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hidePivotFieldList="1"/>
  <xr:revisionPtr revIDLastSave="0" documentId="8_{48FCDD0A-25B2-43A2-BA89-7DDDB8C07E68}" xr6:coauthVersionLast="47" xr6:coauthVersionMax="47" xr10:uidLastSave="{00000000-0000-0000-0000-000000000000}"/>
  <bookViews>
    <workbookView xWindow="240" yWindow="105" windowWidth="14805" windowHeight="8010" firstSheet="1" activeTab="3" xr2:uid="{00000000-000D-0000-FFFF-FFFF00000000}"/>
  </bookViews>
  <sheets>
    <sheet name="Messy_Data" sheetId="4" r:id="rId1"/>
    <sheet name="Cleaned_Data" sheetId="1" r:id="rId2"/>
    <sheet name="Pivot" sheetId="2" r:id="rId3"/>
    <sheet name="Dashboard" sheetId="3" r:id="rId4"/>
  </sheets>
  <definedNames>
    <definedName name="_xlnm._FilterDatabase" localSheetId="1" hidden="1">Cleaned_Data!$H$1:$H$1001</definedName>
    <definedName name="Slicer_Active_Status">#N/A</definedName>
    <definedName name="Slicer_Primary_Skill">#N/A</definedName>
  </definedNames>
  <calcPr calcId="191028"/>
  <pivotCaches>
    <pivotCache cacheId="223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 a="1"/>
  <c r="J4" i="1"/>
  <c r="J1001" i="1" a="1"/>
  <c r="J1001" i="1" s="1"/>
  <c r="J1000" i="1" a="1"/>
  <c r="J1000" i="1" s="1"/>
  <c r="J999" i="1" a="1"/>
  <c r="J999" i="1" s="1"/>
  <c r="J998" i="1" a="1"/>
  <c r="J998" i="1" s="1"/>
  <c r="J997" i="1" a="1"/>
  <c r="J997" i="1" s="1"/>
  <c r="J996" i="1" a="1"/>
  <c r="J996" i="1" s="1"/>
  <c r="J995" i="1" a="1"/>
  <c r="J995" i="1" s="1"/>
  <c r="J994" i="1" a="1"/>
  <c r="J994" i="1" s="1"/>
  <c r="J993" i="1" a="1"/>
  <c r="J993" i="1" s="1"/>
  <c r="J992" i="1" a="1"/>
  <c r="J992" i="1" s="1"/>
  <c r="J991" i="1" a="1"/>
  <c r="J991" i="1" s="1"/>
  <c r="J990" i="1" a="1"/>
  <c r="J990" i="1" s="1"/>
  <c r="J989" i="1" a="1"/>
  <c r="J989" i="1" s="1"/>
  <c r="J987" i="1" a="1"/>
  <c r="J987" i="1" s="1"/>
  <c r="J986" i="1" a="1"/>
  <c r="J986" i="1" s="1"/>
  <c r="J985" i="1" a="1"/>
  <c r="J985" i="1" s="1"/>
  <c r="J984" i="1" a="1"/>
  <c r="J984" i="1" s="1"/>
  <c r="J983" i="1" a="1"/>
  <c r="J983" i="1" s="1"/>
  <c r="J982" i="1" a="1"/>
  <c r="J982" i="1" s="1"/>
  <c r="J981" i="1" a="1"/>
  <c r="J981" i="1" s="1"/>
  <c r="J980" i="1" a="1"/>
  <c r="J980" i="1" s="1"/>
  <c r="J979" i="1" a="1"/>
  <c r="J979" i="1" s="1"/>
  <c r="J978" i="1" a="1"/>
  <c r="J978" i="1" s="1"/>
  <c r="J977" i="1" a="1"/>
  <c r="J977" i="1" s="1"/>
  <c r="J976" i="1" a="1"/>
  <c r="J976" i="1" s="1"/>
  <c r="J975" i="1" a="1"/>
  <c r="J975" i="1" s="1"/>
  <c r="J974" i="1" a="1"/>
  <c r="J974" i="1" s="1"/>
  <c r="J973" i="1" a="1"/>
  <c r="J973" i="1" s="1"/>
  <c r="J972" i="1" a="1"/>
  <c r="J972" i="1" s="1"/>
  <c r="J971" i="1" a="1"/>
  <c r="J971" i="1" s="1"/>
  <c r="J970" i="1" a="1"/>
  <c r="J970" i="1" s="1"/>
  <c r="J969" i="1" a="1"/>
  <c r="J969" i="1" s="1"/>
  <c r="J968" i="1" a="1"/>
  <c r="J968" i="1" s="1"/>
  <c r="J967" i="1" a="1"/>
  <c r="J967" i="1" s="1"/>
  <c r="J966" i="1" a="1"/>
  <c r="J966" i="1" s="1"/>
  <c r="J965" i="1" a="1"/>
  <c r="J965" i="1" s="1"/>
  <c r="J963" i="1" a="1"/>
  <c r="J963" i="1" s="1"/>
  <c r="J962" i="1" a="1"/>
  <c r="J962" i="1" s="1"/>
  <c r="J961" i="1" a="1"/>
  <c r="J961" i="1" s="1"/>
  <c r="J960" i="1" a="1"/>
  <c r="J960" i="1" s="1"/>
  <c r="J959" i="1" a="1"/>
  <c r="J959" i="1" s="1"/>
  <c r="J958" i="1" a="1"/>
  <c r="J958" i="1" s="1"/>
  <c r="J957" i="1" a="1"/>
  <c r="J957" i="1" s="1"/>
  <c r="J956" i="1" a="1"/>
  <c r="J956" i="1" s="1"/>
  <c r="J955" i="1" a="1"/>
  <c r="J955" i="1" s="1"/>
  <c r="J954" i="1" a="1"/>
  <c r="J954" i="1" s="1"/>
  <c r="J953" i="1" a="1"/>
  <c r="J953" i="1" s="1"/>
  <c r="J952" i="1" a="1"/>
  <c r="J952" i="1" s="1"/>
  <c r="J951" i="1" a="1"/>
  <c r="J951" i="1" s="1"/>
  <c r="J950" i="1" a="1"/>
  <c r="J950" i="1" s="1"/>
  <c r="J949" i="1" a="1"/>
  <c r="J949" i="1" s="1"/>
  <c r="J948" i="1" a="1"/>
  <c r="J948" i="1" s="1"/>
  <c r="J947" i="1" a="1"/>
  <c r="J947" i="1" s="1"/>
  <c r="J946" i="1" a="1"/>
  <c r="J946" i="1" s="1"/>
  <c r="J945" i="1" a="1"/>
  <c r="J945" i="1" s="1"/>
  <c r="J944" i="1" a="1"/>
  <c r="J944" i="1" s="1"/>
  <c r="J943" i="1" a="1"/>
  <c r="J943" i="1" s="1"/>
  <c r="J942" i="1" a="1"/>
  <c r="J942" i="1" s="1"/>
  <c r="J941" i="1" a="1"/>
  <c r="J941" i="1" s="1"/>
  <c r="J940" i="1" a="1"/>
  <c r="J940" i="1" s="1"/>
  <c r="J939" i="1" a="1"/>
  <c r="J939" i="1" s="1"/>
  <c r="J938" i="1" a="1"/>
  <c r="J938" i="1" s="1"/>
  <c r="J937" i="1" a="1"/>
  <c r="J937" i="1" s="1"/>
  <c r="J936" i="1" a="1"/>
  <c r="J936" i="1" s="1"/>
  <c r="J935" i="1" a="1"/>
  <c r="J935" i="1" s="1"/>
  <c r="J934" i="1" a="1"/>
  <c r="J934" i="1" s="1"/>
  <c r="J933" i="1" a="1"/>
  <c r="J933" i="1" s="1"/>
  <c r="J932" i="1" a="1"/>
  <c r="J932" i="1" s="1"/>
  <c r="J931" i="1" a="1"/>
  <c r="J931" i="1" s="1"/>
  <c r="J930" i="1" a="1"/>
  <c r="J930" i="1" s="1"/>
  <c r="J928" i="1" a="1"/>
  <c r="J928" i="1" s="1"/>
  <c r="J927" i="1" a="1"/>
  <c r="J927" i="1" s="1"/>
  <c r="J926" i="1" a="1"/>
  <c r="J926" i="1" s="1"/>
  <c r="J925" i="1" a="1"/>
  <c r="J925" i="1" s="1"/>
  <c r="J924" i="1" a="1"/>
  <c r="J924" i="1" s="1"/>
  <c r="J923" i="1" a="1"/>
  <c r="J923" i="1" s="1"/>
  <c r="J922" i="1" a="1"/>
  <c r="J922" i="1" s="1"/>
  <c r="J921" i="1" a="1"/>
  <c r="J921" i="1" s="1"/>
  <c r="J920" i="1" a="1"/>
  <c r="J920" i="1" s="1"/>
  <c r="J919" i="1" a="1"/>
  <c r="J919" i="1" s="1"/>
  <c r="J918" i="1" a="1"/>
  <c r="J918" i="1" s="1"/>
  <c r="J917" i="1" a="1"/>
  <c r="J917" i="1" s="1"/>
  <c r="J916" i="1" a="1"/>
  <c r="J916" i="1" s="1"/>
  <c r="J915" i="1" a="1"/>
  <c r="J915" i="1" s="1"/>
  <c r="J913" i="1" a="1"/>
  <c r="J913" i="1" s="1"/>
  <c r="J912" i="1" a="1"/>
  <c r="J912" i="1" s="1"/>
  <c r="J911" i="1" a="1"/>
  <c r="J911" i="1" s="1"/>
  <c r="J910" i="1" a="1"/>
  <c r="J910" i="1" s="1"/>
  <c r="J909" i="1" a="1"/>
  <c r="J909" i="1" s="1"/>
  <c r="J908" i="1" a="1"/>
  <c r="J908" i="1" s="1"/>
  <c r="J907" i="1" a="1"/>
  <c r="J907" i="1" s="1"/>
  <c r="J906" i="1" a="1"/>
  <c r="J906" i="1" s="1"/>
  <c r="J905" i="1" a="1"/>
  <c r="J905" i="1" s="1"/>
  <c r="J904" i="1" a="1"/>
  <c r="J904" i="1" s="1"/>
  <c r="J903" i="1" a="1"/>
  <c r="J903" i="1" s="1"/>
  <c r="J902" i="1" a="1"/>
  <c r="J902" i="1" s="1"/>
  <c r="J901" i="1" a="1"/>
  <c r="J901" i="1" s="1"/>
  <c r="J900" i="1" a="1"/>
  <c r="J900" i="1" s="1"/>
  <c r="J899" i="1" a="1"/>
  <c r="J899" i="1" s="1"/>
  <c r="J898" i="1" a="1"/>
  <c r="J898" i="1" s="1"/>
  <c r="J897" i="1" a="1"/>
  <c r="J897" i="1" s="1"/>
  <c r="J896" i="1" a="1"/>
  <c r="J896" i="1" s="1"/>
  <c r="J895" i="1" a="1"/>
  <c r="J895" i="1" s="1"/>
  <c r="J894" i="1" a="1"/>
  <c r="J894" i="1" s="1"/>
  <c r="J893" i="1" a="1"/>
  <c r="J893" i="1" s="1"/>
  <c r="J892" i="1" a="1"/>
  <c r="J892" i="1" s="1"/>
  <c r="J891" i="1" a="1"/>
  <c r="J891" i="1" s="1"/>
  <c r="J890" i="1" a="1"/>
  <c r="J890" i="1" s="1"/>
  <c r="J888" i="1" a="1"/>
  <c r="J888" i="1" s="1"/>
  <c r="J887" i="1" a="1"/>
  <c r="J887" i="1" s="1"/>
  <c r="J885" i="1" a="1"/>
  <c r="J885" i="1" s="1"/>
  <c r="J883" i="1" a="1"/>
  <c r="J883" i="1" s="1"/>
  <c r="J882" i="1" a="1"/>
  <c r="J882" i="1" s="1"/>
  <c r="J881" i="1" a="1"/>
  <c r="J881" i="1" s="1"/>
  <c r="J880" i="1" a="1"/>
  <c r="J880" i="1" s="1"/>
  <c r="J879" i="1" a="1"/>
  <c r="J879" i="1" s="1"/>
  <c r="J878" i="1" a="1"/>
  <c r="J878" i="1" s="1"/>
  <c r="J876" i="1" a="1"/>
  <c r="J876" i="1" s="1"/>
  <c r="J875" i="1" a="1"/>
  <c r="J875" i="1" s="1"/>
  <c r="J873" i="1" a="1"/>
  <c r="J873" i="1" s="1"/>
  <c r="J872" i="1" a="1"/>
  <c r="J872" i="1" s="1"/>
  <c r="J871" i="1" a="1"/>
  <c r="J871" i="1" s="1"/>
  <c r="J870" i="1" a="1"/>
  <c r="J870" i="1" s="1"/>
  <c r="J869" i="1" a="1"/>
  <c r="J869" i="1" s="1"/>
  <c r="J867" i="1" a="1"/>
  <c r="J867" i="1" s="1"/>
  <c r="J866" i="1" a="1"/>
  <c r="J866" i="1" s="1"/>
  <c r="J865" i="1" a="1"/>
  <c r="J865" i="1" s="1"/>
  <c r="J864" i="1" a="1"/>
  <c r="J864" i="1" s="1"/>
  <c r="J862" i="1" a="1"/>
  <c r="J862" i="1" s="1"/>
  <c r="J860" i="1" a="1"/>
  <c r="J860" i="1" s="1"/>
  <c r="J859" i="1" a="1"/>
  <c r="J859" i="1" s="1"/>
  <c r="J858" i="1" a="1"/>
  <c r="J858" i="1" s="1"/>
  <c r="J857" i="1" a="1"/>
  <c r="J857" i="1" s="1"/>
  <c r="J856" i="1" a="1"/>
  <c r="J856" i="1" s="1"/>
  <c r="J855" i="1" a="1"/>
  <c r="J855" i="1" s="1"/>
  <c r="J854" i="1" a="1"/>
  <c r="J854" i="1" s="1"/>
  <c r="J853" i="1" a="1"/>
  <c r="J853" i="1" s="1"/>
  <c r="J852" i="1" a="1"/>
  <c r="J852" i="1" s="1"/>
  <c r="J851" i="1" a="1"/>
  <c r="J851" i="1" s="1"/>
  <c r="J850" i="1" a="1"/>
  <c r="J850" i="1" s="1"/>
  <c r="J849" i="1" a="1"/>
  <c r="J849" i="1" s="1"/>
  <c r="J848" i="1" a="1"/>
  <c r="J848" i="1" s="1"/>
  <c r="J847" i="1" a="1"/>
  <c r="J847" i="1" s="1"/>
  <c r="J846" i="1" a="1"/>
  <c r="J846" i="1" s="1"/>
  <c r="J845" i="1" a="1"/>
  <c r="J845" i="1" s="1"/>
  <c r="J844" i="1" a="1"/>
  <c r="J844" i="1" s="1"/>
  <c r="J843" i="1" a="1"/>
  <c r="J843" i="1" s="1"/>
  <c r="J842" i="1" a="1"/>
  <c r="J842" i="1" s="1"/>
  <c r="J841" i="1" a="1"/>
  <c r="J841" i="1" s="1"/>
  <c r="J840" i="1" a="1"/>
  <c r="J840" i="1" s="1"/>
  <c r="J839" i="1" a="1"/>
  <c r="J839" i="1" s="1"/>
  <c r="J838" i="1" a="1"/>
  <c r="J838" i="1" s="1"/>
  <c r="J837" i="1" a="1"/>
  <c r="J837" i="1" s="1"/>
  <c r="J836" i="1" a="1"/>
  <c r="J836" i="1" s="1"/>
  <c r="J835" i="1" a="1"/>
  <c r="J835" i="1" s="1"/>
  <c r="J834" i="1" a="1"/>
  <c r="J834" i="1" s="1"/>
  <c r="J833" i="1" a="1"/>
  <c r="J833" i="1" s="1"/>
  <c r="J832" i="1" a="1"/>
  <c r="J832" i="1" s="1"/>
  <c r="J831" i="1" a="1"/>
  <c r="J831" i="1" s="1"/>
  <c r="J830" i="1" a="1"/>
  <c r="J830" i="1" s="1"/>
  <c r="J829" i="1" a="1"/>
  <c r="J829" i="1" s="1"/>
  <c r="J828" i="1" a="1"/>
  <c r="J828" i="1" s="1"/>
  <c r="J827" i="1" a="1"/>
  <c r="J827" i="1" s="1"/>
  <c r="J826" i="1" a="1"/>
  <c r="J826" i="1" s="1"/>
  <c r="J825" i="1" a="1"/>
  <c r="J825" i="1" s="1"/>
  <c r="J824" i="1" a="1"/>
  <c r="J824" i="1" s="1"/>
  <c r="J823" i="1" a="1"/>
  <c r="J823" i="1" s="1"/>
  <c r="J822" i="1" a="1"/>
  <c r="J822" i="1" s="1"/>
  <c r="J821" i="1" a="1"/>
  <c r="J821" i="1" s="1"/>
  <c r="J820" i="1" a="1"/>
  <c r="J820" i="1" s="1"/>
  <c r="J819" i="1" a="1"/>
  <c r="J819" i="1" s="1"/>
  <c r="J818" i="1" a="1"/>
  <c r="J818" i="1" s="1"/>
  <c r="J817" i="1" a="1"/>
  <c r="J817" i="1" s="1"/>
  <c r="J816" i="1" a="1"/>
  <c r="J816" i="1" s="1"/>
  <c r="J815" i="1" a="1"/>
  <c r="J815" i="1" s="1"/>
  <c r="J814" i="1" a="1"/>
  <c r="J814" i="1" s="1"/>
  <c r="J813" i="1" a="1"/>
  <c r="J813" i="1" s="1"/>
  <c r="J812" i="1" a="1"/>
  <c r="J812" i="1" s="1"/>
  <c r="J811" i="1" a="1"/>
  <c r="J811" i="1" s="1"/>
  <c r="J810" i="1" a="1"/>
  <c r="J810" i="1" s="1"/>
  <c r="J809" i="1" a="1"/>
  <c r="J809" i="1" s="1"/>
  <c r="J808" i="1" a="1"/>
  <c r="J808" i="1" s="1"/>
  <c r="J806" i="1" a="1"/>
  <c r="J806" i="1" s="1"/>
  <c r="J805" i="1" a="1"/>
  <c r="J805" i="1" s="1"/>
  <c r="J804" i="1" a="1"/>
  <c r="J804" i="1" s="1"/>
  <c r="J803" i="1" a="1"/>
  <c r="J803" i="1" s="1"/>
  <c r="J802" i="1" a="1"/>
  <c r="J802" i="1" s="1"/>
  <c r="J801" i="1" a="1"/>
  <c r="J801" i="1" s="1"/>
  <c r="J800" i="1" a="1"/>
  <c r="J800" i="1" s="1"/>
  <c r="J799" i="1" a="1"/>
  <c r="J799" i="1" s="1"/>
  <c r="J798" i="1" a="1"/>
  <c r="J798" i="1" s="1"/>
  <c r="J797" i="1" a="1"/>
  <c r="J797" i="1" s="1"/>
  <c r="J796" i="1" a="1"/>
  <c r="J796" i="1" s="1"/>
  <c r="J795" i="1" a="1"/>
  <c r="J795" i="1" s="1"/>
  <c r="J794" i="1" a="1"/>
  <c r="J794" i="1" s="1"/>
  <c r="J793" i="1" a="1"/>
  <c r="J793" i="1" s="1"/>
  <c r="J792" i="1" a="1"/>
  <c r="J792" i="1" s="1"/>
  <c r="J791" i="1" a="1"/>
  <c r="J791" i="1" s="1"/>
  <c r="J790" i="1" a="1"/>
  <c r="J790" i="1" s="1"/>
  <c r="J789" i="1" a="1"/>
  <c r="J789" i="1" s="1"/>
  <c r="J788" i="1" a="1"/>
  <c r="J788" i="1" s="1"/>
  <c r="J787" i="1" a="1"/>
  <c r="J787" i="1" s="1"/>
  <c r="J786" i="1" a="1"/>
  <c r="J786" i="1" s="1"/>
  <c r="J785" i="1" a="1"/>
  <c r="J785" i="1" s="1"/>
  <c r="J784" i="1" a="1"/>
  <c r="J784" i="1" s="1"/>
  <c r="J783" i="1" a="1"/>
  <c r="J783" i="1" s="1"/>
  <c r="J782" i="1" a="1"/>
  <c r="J782" i="1" s="1"/>
  <c r="J781" i="1" a="1"/>
  <c r="J781" i="1" s="1"/>
  <c r="J780" i="1" a="1"/>
  <c r="J780" i="1" s="1"/>
  <c r="J779" i="1" a="1"/>
  <c r="J779" i="1" s="1"/>
  <c r="J778" i="1" a="1"/>
  <c r="J778" i="1" s="1"/>
  <c r="J777" i="1" a="1"/>
  <c r="J777" i="1" s="1"/>
  <c r="J776" i="1" a="1"/>
  <c r="J776" i="1" s="1"/>
  <c r="J775" i="1" a="1"/>
  <c r="J775" i="1" s="1"/>
  <c r="J774" i="1" a="1"/>
  <c r="J774" i="1" s="1"/>
  <c r="J773" i="1" a="1"/>
  <c r="J773" i="1" s="1"/>
  <c r="J772" i="1" a="1"/>
  <c r="J772" i="1" s="1"/>
  <c r="J771" i="1" a="1"/>
  <c r="J771" i="1" s="1"/>
  <c r="J770" i="1" a="1"/>
  <c r="J770" i="1" s="1"/>
  <c r="J769" i="1" a="1"/>
  <c r="J769" i="1" s="1"/>
  <c r="J768" i="1" a="1"/>
  <c r="J768" i="1" s="1"/>
  <c r="J767" i="1" a="1"/>
  <c r="J767" i="1" s="1"/>
  <c r="J766" i="1" a="1"/>
  <c r="J766" i="1" s="1"/>
  <c r="J765" i="1" a="1"/>
  <c r="J765" i="1" s="1"/>
  <c r="J764" i="1" a="1"/>
  <c r="J764" i="1" s="1"/>
  <c r="J763" i="1" a="1"/>
  <c r="J763" i="1" s="1"/>
  <c r="J762" i="1" a="1"/>
  <c r="J762" i="1" s="1"/>
  <c r="J761" i="1" a="1"/>
  <c r="J761" i="1" s="1"/>
  <c r="J760" i="1" a="1"/>
  <c r="J760" i="1" s="1"/>
  <c r="J758" i="1" a="1"/>
  <c r="J758" i="1" s="1"/>
  <c r="J757" i="1" a="1"/>
  <c r="J757" i="1" s="1"/>
  <c r="J756" i="1" a="1"/>
  <c r="J756" i="1" s="1"/>
  <c r="J755" i="1" a="1"/>
  <c r="J755" i="1" s="1"/>
  <c r="J754" i="1" a="1"/>
  <c r="J754" i="1" s="1"/>
  <c r="J753" i="1" a="1"/>
  <c r="J753" i="1" s="1"/>
  <c r="J752" i="1" a="1"/>
  <c r="J752" i="1" s="1"/>
  <c r="J751" i="1" a="1"/>
  <c r="J751" i="1" s="1"/>
  <c r="J750" i="1" a="1"/>
  <c r="J750" i="1" s="1"/>
  <c r="J749" i="1" a="1"/>
  <c r="J749" i="1" s="1"/>
  <c r="J748" i="1" a="1"/>
  <c r="J748" i="1" s="1"/>
  <c r="J747" i="1" a="1"/>
  <c r="J747" i="1" s="1"/>
  <c r="J746" i="1" a="1"/>
  <c r="J746" i="1" s="1"/>
  <c r="J745" i="1" a="1"/>
  <c r="J745" i="1" s="1"/>
  <c r="J744" i="1" a="1"/>
  <c r="J744" i="1" s="1"/>
  <c r="J743" i="1" a="1"/>
  <c r="J743" i="1" s="1"/>
  <c r="J742" i="1" a="1"/>
  <c r="J742" i="1" s="1"/>
  <c r="J741" i="1" a="1"/>
  <c r="J741" i="1" s="1"/>
  <c r="J740" i="1" a="1"/>
  <c r="J740" i="1" s="1"/>
  <c r="J739" i="1" a="1"/>
  <c r="J739" i="1" s="1"/>
  <c r="J738" i="1" a="1"/>
  <c r="J738" i="1" s="1"/>
  <c r="J737" i="1" a="1"/>
  <c r="J737" i="1" s="1"/>
  <c r="J734" i="1" a="1"/>
  <c r="J734" i="1" s="1"/>
  <c r="J733" i="1" a="1"/>
  <c r="J733" i="1" s="1"/>
  <c r="J732" i="1" a="1"/>
  <c r="J732" i="1" s="1"/>
  <c r="J731" i="1" a="1"/>
  <c r="J731" i="1" s="1"/>
  <c r="J730" i="1" a="1"/>
  <c r="J730" i="1" s="1"/>
  <c r="J729" i="1" a="1"/>
  <c r="J729" i="1" s="1"/>
  <c r="J728" i="1" a="1"/>
  <c r="J728" i="1" s="1"/>
  <c r="J727" i="1" a="1"/>
  <c r="J727" i="1" s="1"/>
  <c r="J726" i="1" a="1"/>
  <c r="J726" i="1" s="1"/>
  <c r="J725" i="1" a="1"/>
  <c r="J725" i="1" s="1"/>
  <c r="J724" i="1" a="1"/>
  <c r="J724" i="1" s="1"/>
  <c r="J723" i="1" a="1"/>
  <c r="J723" i="1" s="1"/>
  <c r="J722" i="1" a="1"/>
  <c r="J722" i="1" s="1"/>
  <c r="J721" i="1" a="1"/>
  <c r="J721" i="1" s="1"/>
  <c r="J720" i="1" a="1"/>
  <c r="J720" i="1" s="1"/>
  <c r="J719" i="1" a="1"/>
  <c r="J719" i="1" s="1"/>
  <c r="J718" i="1" a="1"/>
  <c r="J718" i="1" s="1"/>
  <c r="J717" i="1" a="1"/>
  <c r="J717" i="1" s="1"/>
  <c r="J716" i="1" a="1"/>
  <c r="J716" i="1" s="1"/>
  <c r="J715" i="1" a="1"/>
  <c r="J715" i="1" s="1"/>
  <c r="J714" i="1" a="1"/>
  <c r="J714" i="1" s="1"/>
  <c r="J713" i="1" a="1"/>
  <c r="J713" i="1" s="1"/>
  <c r="J712" i="1" a="1"/>
  <c r="J712" i="1" s="1"/>
  <c r="J711" i="1" a="1"/>
  <c r="J711" i="1" s="1"/>
  <c r="J710" i="1" a="1"/>
  <c r="J710" i="1" s="1"/>
  <c r="J709" i="1" a="1"/>
  <c r="J709" i="1" s="1"/>
  <c r="J708" i="1" a="1"/>
  <c r="J708" i="1" s="1"/>
  <c r="J707" i="1" a="1"/>
  <c r="J707" i="1" s="1"/>
  <c r="J706" i="1" a="1"/>
  <c r="J706" i="1" s="1"/>
  <c r="J705" i="1" a="1"/>
  <c r="J705" i="1" s="1"/>
  <c r="J704" i="1" a="1"/>
  <c r="J704" i="1" s="1"/>
  <c r="J703" i="1" a="1"/>
  <c r="J703" i="1" s="1"/>
  <c r="J702" i="1" a="1"/>
  <c r="J702" i="1" s="1"/>
  <c r="J701" i="1" a="1"/>
  <c r="J701" i="1" s="1"/>
  <c r="J700" i="1" a="1"/>
  <c r="J700" i="1" s="1"/>
  <c r="J699" i="1" a="1"/>
  <c r="J699" i="1" s="1"/>
  <c r="J697" i="1" a="1"/>
  <c r="J697" i="1" s="1"/>
  <c r="J696" i="1" a="1"/>
  <c r="J696" i="1" s="1"/>
  <c r="J695" i="1" a="1"/>
  <c r="J695" i="1" s="1"/>
  <c r="J693" i="1" a="1"/>
  <c r="J693" i="1" s="1"/>
  <c r="J692" i="1" a="1"/>
  <c r="J692" i="1" s="1"/>
  <c r="J691" i="1" a="1"/>
  <c r="J691" i="1" s="1"/>
  <c r="J688" i="1" a="1"/>
  <c r="J688" i="1" s="1"/>
  <c r="J687" i="1" a="1"/>
  <c r="J687" i="1" s="1"/>
  <c r="J686" i="1" a="1"/>
  <c r="J686" i="1" s="1"/>
  <c r="J685" i="1" a="1"/>
  <c r="J685" i="1" s="1"/>
  <c r="J684" i="1" a="1"/>
  <c r="J684" i="1" s="1"/>
  <c r="J683" i="1" a="1"/>
  <c r="J683" i="1" s="1"/>
  <c r="J682" i="1" a="1"/>
  <c r="J682" i="1" s="1"/>
  <c r="J681" i="1" a="1"/>
  <c r="J681" i="1" s="1"/>
  <c r="J680" i="1" a="1"/>
  <c r="J680" i="1" s="1"/>
  <c r="J679" i="1" a="1"/>
  <c r="J679" i="1" s="1"/>
  <c r="J678" i="1" a="1"/>
  <c r="J678" i="1" s="1"/>
  <c r="J677" i="1" a="1"/>
  <c r="J677" i="1" s="1"/>
  <c r="J676" i="1" a="1"/>
  <c r="J676" i="1" s="1"/>
  <c r="J675" i="1" a="1"/>
  <c r="J675" i="1" s="1"/>
  <c r="J674" i="1" a="1"/>
  <c r="J674" i="1" s="1"/>
  <c r="J673" i="1" a="1"/>
  <c r="J673" i="1" s="1"/>
  <c r="J672" i="1" a="1"/>
  <c r="J672" i="1" s="1"/>
  <c r="J671" i="1" a="1"/>
  <c r="J671" i="1" s="1"/>
  <c r="J670" i="1" a="1"/>
  <c r="J670" i="1" s="1"/>
  <c r="J669" i="1" a="1"/>
  <c r="J669" i="1" s="1"/>
  <c r="J668" i="1" a="1"/>
  <c r="J668" i="1" s="1"/>
  <c r="J667" i="1" a="1"/>
  <c r="J667" i="1" s="1"/>
  <c r="J666" i="1" a="1"/>
  <c r="J666" i="1" s="1"/>
  <c r="J665" i="1" a="1"/>
  <c r="J665" i="1" s="1"/>
  <c r="J664" i="1" a="1"/>
  <c r="J664" i="1" s="1"/>
  <c r="J663" i="1" a="1"/>
  <c r="J663" i="1" s="1"/>
  <c r="J662" i="1" a="1"/>
  <c r="J662" i="1" s="1"/>
  <c r="J661" i="1" a="1"/>
  <c r="J661" i="1" s="1"/>
  <c r="J660" i="1" a="1"/>
  <c r="J660" i="1" s="1"/>
  <c r="J659" i="1" a="1"/>
  <c r="J659" i="1" s="1"/>
  <c r="J658" i="1" a="1"/>
  <c r="J658" i="1" s="1"/>
  <c r="J657" i="1" a="1"/>
  <c r="J657" i="1" s="1"/>
  <c r="J656" i="1" a="1"/>
  <c r="J656" i="1" s="1"/>
  <c r="J655" i="1" a="1"/>
  <c r="J655" i="1" s="1"/>
  <c r="J654" i="1" a="1"/>
  <c r="J654" i="1" s="1"/>
  <c r="J653" i="1" a="1"/>
  <c r="J653" i="1" s="1"/>
  <c r="J652" i="1" a="1"/>
  <c r="J652" i="1" s="1"/>
  <c r="J651" i="1" a="1"/>
  <c r="J651" i="1" s="1"/>
  <c r="J650" i="1" a="1"/>
  <c r="J650" i="1" s="1"/>
  <c r="J649" i="1" a="1"/>
  <c r="J649" i="1" s="1"/>
  <c r="J648" i="1" a="1"/>
  <c r="J648" i="1" s="1"/>
  <c r="J647" i="1" a="1"/>
  <c r="J647" i="1" s="1"/>
  <c r="J646" i="1" a="1"/>
  <c r="J646" i="1" s="1"/>
  <c r="J645" i="1" a="1"/>
  <c r="J645" i="1" s="1"/>
  <c r="J644" i="1" a="1"/>
  <c r="J644" i="1" s="1"/>
  <c r="J643" i="1" a="1"/>
  <c r="J643" i="1" s="1"/>
  <c r="J642" i="1" a="1"/>
  <c r="J642" i="1" s="1"/>
  <c r="J641" i="1" a="1"/>
  <c r="J641" i="1" s="1"/>
  <c r="J640" i="1" a="1"/>
  <c r="J640" i="1" s="1"/>
  <c r="J639" i="1" a="1"/>
  <c r="J639" i="1" s="1"/>
  <c r="J638" i="1" a="1"/>
  <c r="J638" i="1" s="1"/>
  <c r="J637" i="1" a="1"/>
  <c r="J637" i="1" s="1"/>
  <c r="J636" i="1" a="1"/>
  <c r="J636" i="1" s="1"/>
  <c r="J635" i="1" a="1"/>
  <c r="J635" i="1" s="1"/>
  <c r="J634" i="1" a="1"/>
  <c r="J634" i="1" s="1"/>
  <c r="J633" i="1" a="1"/>
  <c r="J633" i="1" s="1"/>
  <c r="J631" i="1" a="1"/>
  <c r="J631" i="1" s="1"/>
  <c r="J630" i="1" a="1"/>
  <c r="J630" i="1" s="1"/>
  <c r="J629" i="1" a="1"/>
  <c r="J629" i="1" s="1"/>
  <c r="J627" i="1" a="1"/>
  <c r="J627" i="1" s="1"/>
  <c r="J626" i="1" a="1"/>
  <c r="J626" i="1" s="1"/>
  <c r="J625" i="1" a="1"/>
  <c r="J625" i="1" s="1"/>
  <c r="J624" i="1" a="1"/>
  <c r="J624" i="1" s="1"/>
  <c r="J623" i="1" a="1"/>
  <c r="J623" i="1" s="1"/>
  <c r="J622" i="1" a="1"/>
  <c r="J622" i="1" s="1"/>
  <c r="J621" i="1" a="1"/>
  <c r="J621" i="1" s="1"/>
  <c r="J620" i="1" a="1"/>
  <c r="J620" i="1" s="1"/>
  <c r="J619" i="1" a="1"/>
  <c r="J619" i="1" s="1"/>
  <c r="J618" i="1" a="1"/>
  <c r="J618" i="1" s="1"/>
  <c r="J617" i="1" a="1"/>
  <c r="J617" i="1" s="1"/>
  <c r="J616" i="1" a="1"/>
  <c r="J616" i="1" s="1"/>
  <c r="J615" i="1" a="1"/>
  <c r="J615" i="1" s="1"/>
  <c r="J614" i="1" a="1"/>
  <c r="J614" i="1" s="1"/>
  <c r="J613" i="1" a="1"/>
  <c r="J613" i="1" s="1"/>
  <c r="J612" i="1" a="1"/>
  <c r="J612" i="1" s="1"/>
  <c r="J611" i="1" a="1"/>
  <c r="J611" i="1" s="1"/>
  <c r="J610" i="1" a="1"/>
  <c r="J610" i="1" s="1"/>
  <c r="J609" i="1" a="1"/>
  <c r="J609" i="1" s="1"/>
  <c r="J608" i="1" a="1"/>
  <c r="J608" i="1" s="1"/>
  <c r="J607" i="1" a="1"/>
  <c r="J607" i="1" s="1"/>
  <c r="J606" i="1" a="1"/>
  <c r="J606" i="1" s="1"/>
  <c r="J605" i="1" a="1"/>
  <c r="J605" i="1" s="1"/>
  <c r="J604" i="1" a="1"/>
  <c r="J604" i="1" s="1"/>
  <c r="J603" i="1" a="1"/>
  <c r="J603" i="1" s="1"/>
  <c r="J602" i="1" a="1"/>
  <c r="J602" i="1" s="1"/>
  <c r="J601" i="1" a="1"/>
  <c r="J601" i="1" s="1"/>
  <c r="J600" i="1" a="1"/>
  <c r="J600" i="1" s="1"/>
  <c r="J599" i="1" a="1"/>
  <c r="J599" i="1" s="1"/>
  <c r="J598" i="1" a="1"/>
  <c r="J598" i="1" s="1"/>
  <c r="J597" i="1" a="1"/>
  <c r="J597" i="1" s="1"/>
  <c r="J596" i="1" a="1"/>
  <c r="J596" i="1" s="1"/>
  <c r="J595" i="1" a="1"/>
  <c r="J595" i="1" s="1"/>
  <c r="J594" i="1" a="1"/>
  <c r="J594" i="1" s="1"/>
  <c r="J593" i="1" a="1"/>
  <c r="J593" i="1" s="1"/>
  <c r="J592" i="1" a="1"/>
  <c r="J592" i="1" s="1"/>
  <c r="J591" i="1" a="1"/>
  <c r="J591" i="1" s="1"/>
  <c r="J590" i="1" a="1"/>
  <c r="J590" i="1" s="1"/>
  <c r="J589" i="1" a="1"/>
  <c r="J589" i="1" s="1"/>
  <c r="J588" i="1" a="1"/>
  <c r="J588" i="1" s="1"/>
  <c r="J587" i="1" a="1"/>
  <c r="J587" i="1" s="1"/>
  <c r="J586" i="1" a="1"/>
  <c r="J586" i="1" s="1"/>
  <c r="J585" i="1" a="1"/>
  <c r="J585" i="1" s="1"/>
  <c r="J584" i="1" a="1"/>
  <c r="J584" i="1" s="1"/>
  <c r="J583" i="1" a="1"/>
  <c r="J583" i="1" s="1"/>
  <c r="J582" i="1" a="1"/>
  <c r="J582" i="1" s="1"/>
  <c r="J581" i="1" a="1"/>
  <c r="J581" i="1" s="1"/>
  <c r="J580" i="1" a="1"/>
  <c r="J580" i="1" s="1"/>
  <c r="J579" i="1" a="1"/>
  <c r="J579" i="1" s="1"/>
  <c r="J578" i="1" a="1"/>
  <c r="J578" i="1" s="1"/>
  <c r="J576" i="1" a="1"/>
  <c r="J576" i="1" s="1"/>
  <c r="J575" i="1" a="1"/>
  <c r="J575" i="1" s="1"/>
  <c r="J574" i="1" a="1"/>
  <c r="J574" i="1" s="1"/>
  <c r="J573" i="1" a="1"/>
  <c r="J573" i="1" s="1"/>
  <c r="J572" i="1" a="1"/>
  <c r="J572" i="1" s="1"/>
  <c r="J571" i="1" a="1"/>
  <c r="J571" i="1" s="1"/>
  <c r="J570" i="1" a="1"/>
  <c r="J570" i="1" s="1"/>
  <c r="J569" i="1" a="1"/>
  <c r="J569" i="1" s="1"/>
  <c r="J568" i="1" a="1"/>
  <c r="J568" i="1" s="1"/>
  <c r="J567" i="1" a="1"/>
  <c r="J567" i="1" s="1"/>
  <c r="J566" i="1" a="1"/>
  <c r="J566" i="1" s="1"/>
  <c r="J565" i="1" a="1"/>
  <c r="J565" i="1" s="1"/>
  <c r="J564" i="1" a="1"/>
  <c r="J564" i="1" s="1"/>
  <c r="J563" i="1" a="1"/>
  <c r="J563" i="1" s="1"/>
  <c r="J562" i="1" a="1"/>
  <c r="J562" i="1" s="1"/>
  <c r="J561" i="1" a="1"/>
  <c r="J561" i="1" s="1"/>
  <c r="J560" i="1" a="1"/>
  <c r="J560" i="1" s="1"/>
  <c r="J559" i="1" a="1"/>
  <c r="J559" i="1" s="1"/>
  <c r="J558" i="1" a="1"/>
  <c r="J558" i="1" s="1"/>
  <c r="J557" i="1" a="1"/>
  <c r="J557" i="1" s="1"/>
  <c r="J556" i="1" a="1"/>
  <c r="J556" i="1" s="1"/>
  <c r="J555" i="1" a="1"/>
  <c r="J555" i="1" s="1"/>
  <c r="J554" i="1" a="1"/>
  <c r="J554" i="1" s="1"/>
  <c r="J553" i="1" a="1"/>
  <c r="J553" i="1" s="1"/>
  <c r="J551" i="1" a="1"/>
  <c r="J551" i="1" s="1"/>
  <c r="J550" i="1" a="1"/>
  <c r="J550" i="1" s="1"/>
  <c r="J549" i="1" a="1"/>
  <c r="J549" i="1" s="1"/>
  <c r="J548" i="1" a="1"/>
  <c r="J548" i="1" s="1"/>
  <c r="J547" i="1" a="1"/>
  <c r="J547" i="1" s="1"/>
  <c r="J546" i="1" a="1"/>
  <c r="J546" i="1" s="1"/>
  <c r="J545" i="1" a="1"/>
  <c r="J545" i="1" s="1"/>
  <c r="J544" i="1" a="1"/>
  <c r="J544" i="1" s="1"/>
  <c r="J543" i="1" a="1"/>
  <c r="J543" i="1" s="1"/>
  <c r="J542" i="1" a="1"/>
  <c r="J542" i="1" s="1"/>
  <c r="J541" i="1" a="1"/>
  <c r="J541" i="1" s="1"/>
  <c r="J540" i="1" a="1"/>
  <c r="J540" i="1" s="1"/>
  <c r="J539" i="1" a="1"/>
  <c r="J539" i="1" s="1"/>
  <c r="J538" i="1" a="1"/>
  <c r="J538" i="1" s="1"/>
  <c r="J537" i="1" a="1"/>
  <c r="J537" i="1" s="1"/>
  <c r="J536" i="1" a="1"/>
  <c r="J536" i="1" s="1"/>
  <c r="J535" i="1" a="1"/>
  <c r="J535" i="1" s="1"/>
  <c r="J534" i="1" a="1"/>
  <c r="J534" i="1" s="1"/>
  <c r="J533" i="1" a="1"/>
  <c r="J533" i="1" s="1"/>
  <c r="J532" i="1" a="1"/>
  <c r="J532" i="1" s="1"/>
  <c r="J530" i="1" a="1"/>
  <c r="J530" i="1" s="1"/>
  <c r="J529" i="1" a="1"/>
  <c r="J529" i="1" s="1"/>
  <c r="J528" i="1" a="1"/>
  <c r="J528" i="1" s="1"/>
  <c r="J527" i="1" a="1"/>
  <c r="J527" i="1" s="1"/>
  <c r="J526" i="1" a="1"/>
  <c r="J526" i="1" s="1"/>
  <c r="J525" i="1" a="1"/>
  <c r="J525" i="1" s="1"/>
  <c r="J524" i="1" a="1"/>
  <c r="J524" i="1" s="1"/>
  <c r="J523" i="1" a="1"/>
  <c r="J523" i="1" s="1"/>
  <c r="J522" i="1" a="1"/>
  <c r="J522" i="1" s="1"/>
  <c r="J521" i="1" a="1"/>
  <c r="J521" i="1" s="1"/>
  <c r="J520" i="1" a="1"/>
  <c r="J520" i="1" s="1"/>
  <c r="J519" i="1" a="1"/>
  <c r="J519" i="1" s="1"/>
  <c r="J518" i="1" a="1"/>
  <c r="J518" i="1" s="1"/>
  <c r="J517" i="1" a="1"/>
  <c r="J517" i="1" s="1"/>
  <c r="J516" i="1" a="1"/>
  <c r="J516" i="1" s="1"/>
  <c r="J515" i="1" a="1"/>
  <c r="J515" i="1" s="1"/>
  <c r="J514" i="1" a="1"/>
  <c r="J514" i="1" s="1"/>
  <c r="J513" i="1" a="1"/>
  <c r="J513" i="1" s="1"/>
  <c r="J512" i="1" a="1"/>
  <c r="J512" i="1" s="1"/>
  <c r="J511" i="1" a="1"/>
  <c r="J511" i="1" s="1"/>
  <c r="J510" i="1" a="1"/>
  <c r="J510" i="1" s="1"/>
  <c r="J509" i="1" a="1"/>
  <c r="J509" i="1" s="1"/>
  <c r="J507" i="1" a="1"/>
  <c r="J507" i="1" s="1"/>
  <c r="J506" i="1" a="1"/>
  <c r="J506" i="1" s="1"/>
  <c r="J505" i="1" a="1"/>
  <c r="J505" i="1" s="1"/>
  <c r="J504" i="1" a="1"/>
  <c r="J504" i="1" s="1"/>
  <c r="J503" i="1" a="1"/>
  <c r="J503" i="1" s="1"/>
  <c r="J502" i="1" a="1"/>
  <c r="J502" i="1" s="1"/>
  <c r="J501" i="1" a="1"/>
  <c r="J501" i="1" s="1"/>
  <c r="J500" i="1" a="1"/>
  <c r="J500" i="1" s="1"/>
  <c r="J499" i="1" a="1"/>
  <c r="J499" i="1" s="1"/>
  <c r="J498" i="1" a="1"/>
  <c r="J498" i="1" s="1"/>
  <c r="J497" i="1" a="1"/>
  <c r="J497" i="1" s="1"/>
  <c r="J496" i="1" a="1"/>
  <c r="J496" i="1" s="1"/>
  <c r="J495" i="1" a="1"/>
  <c r="J495" i="1" s="1"/>
  <c r="J494" i="1" a="1"/>
  <c r="J494" i="1" s="1"/>
  <c r="J493" i="1" a="1"/>
  <c r="J493" i="1" s="1"/>
  <c r="J492" i="1" a="1"/>
  <c r="J492" i="1" s="1"/>
  <c r="J491" i="1" a="1"/>
  <c r="J491" i="1" s="1"/>
  <c r="J490" i="1" a="1"/>
  <c r="J490" i="1" s="1"/>
  <c r="J489" i="1" a="1"/>
  <c r="J489" i="1" s="1"/>
  <c r="J488" i="1" a="1"/>
  <c r="J488" i="1" s="1"/>
  <c r="J487" i="1" a="1"/>
  <c r="J487" i="1" s="1"/>
  <c r="J486" i="1" a="1"/>
  <c r="J486" i="1" s="1"/>
  <c r="J485" i="1" a="1"/>
  <c r="J485" i="1" s="1"/>
  <c r="J484" i="1" a="1"/>
  <c r="J484" i="1" s="1"/>
  <c r="J482" i="1" a="1"/>
  <c r="J482" i="1" s="1"/>
  <c r="J481" i="1" a="1"/>
  <c r="J481" i="1" s="1"/>
  <c r="J480" i="1" a="1"/>
  <c r="J480" i="1" s="1"/>
  <c r="J479" i="1" a="1"/>
  <c r="J479" i="1" s="1"/>
  <c r="J478" i="1" a="1"/>
  <c r="J478" i="1" s="1"/>
  <c r="J477" i="1" a="1"/>
  <c r="J477" i="1" s="1"/>
  <c r="J476" i="1" a="1"/>
  <c r="J476" i="1" s="1"/>
  <c r="J474" i="1" a="1"/>
  <c r="J474" i="1" s="1"/>
  <c r="J473" i="1" a="1"/>
  <c r="J473" i="1" s="1"/>
  <c r="J472" i="1" a="1"/>
  <c r="J472" i="1" s="1"/>
  <c r="J471" i="1" a="1"/>
  <c r="J471" i="1" s="1"/>
  <c r="J470" i="1" a="1"/>
  <c r="J470" i="1" s="1"/>
  <c r="J469" i="1" a="1"/>
  <c r="J469" i="1" s="1"/>
  <c r="J468" i="1" a="1"/>
  <c r="J468" i="1" s="1"/>
  <c r="J467" i="1" a="1"/>
  <c r="J467" i="1" s="1"/>
  <c r="J466" i="1" a="1"/>
  <c r="J466" i="1" s="1"/>
  <c r="J465" i="1" a="1"/>
  <c r="J465" i="1" s="1"/>
  <c r="J464" i="1" a="1"/>
  <c r="J464" i="1" s="1"/>
  <c r="J463" i="1" a="1"/>
  <c r="J463" i="1" s="1"/>
  <c r="J462" i="1" a="1"/>
  <c r="J462" i="1" s="1"/>
  <c r="J461" i="1" a="1"/>
  <c r="J461" i="1" s="1"/>
  <c r="J460" i="1" a="1"/>
  <c r="J460" i="1" s="1"/>
  <c r="J459" i="1" a="1"/>
  <c r="J459" i="1" s="1"/>
  <c r="J457" i="1" a="1"/>
  <c r="J457" i="1" s="1"/>
  <c r="J456" i="1" a="1"/>
  <c r="J456" i="1" s="1"/>
  <c r="J455" i="1" a="1"/>
  <c r="J455" i="1" s="1"/>
  <c r="J454" i="1" a="1"/>
  <c r="J454" i="1" s="1"/>
  <c r="J453" i="1" a="1"/>
  <c r="J453" i="1" s="1"/>
  <c r="J452" i="1" a="1"/>
  <c r="J452" i="1" s="1"/>
  <c r="J450" i="1" a="1"/>
  <c r="J450" i="1" s="1"/>
  <c r="J449" i="1" a="1"/>
  <c r="J449" i="1" s="1"/>
  <c r="J448" i="1" a="1"/>
  <c r="J448" i="1" s="1"/>
  <c r="J447" i="1" a="1"/>
  <c r="J447" i="1" s="1"/>
  <c r="J446" i="1" a="1"/>
  <c r="J446" i="1" s="1"/>
  <c r="J444" i="1" a="1"/>
  <c r="J444" i="1" s="1"/>
  <c r="J442" i="1" a="1"/>
  <c r="J442" i="1" s="1"/>
  <c r="J441" i="1" a="1"/>
  <c r="J441" i="1" s="1"/>
  <c r="J440" i="1" a="1"/>
  <c r="J440" i="1" s="1"/>
  <c r="J439" i="1" a="1"/>
  <c r="J439" i="1" s="1"/>
  <c r="J438" i="1" a="1"/>
  <c r="J438" i="1" s="1"/>
  <c r="J437" i="1" a="1"/>
  <c r="J437" i="1" s="1"/>
  <c r="J436" i="1" a="1"/>
  <c r="J436" i="1" s="1"/>
  <c r="J435" i="1" a="1"/>
  <c r="J435" i="1" s="1"/>
  <c r="J434" i="1" a="1"/>
  <c r="J434" i="1" s="1"/>
  <c r="J433" i="1" a="1"/>
  <c r="J433" i="1" s="1"/>
  <c r="J431" i="1" a="1"/>
  <c r="J431" i="1" s="1"/>
  <c r="J430" i="1" a="1"/>
  <c r="J430" i="1" s="1"/>
  <c r="J429" i="1" a="1"/>
  <c r="J429" i="1" s="1"/>
  <c r="J427" i="1" a="1"/>
  <c r="J427" i="1" s="1"/>
  <c r="J426" i="1" a="1"/>
  <c r="J426" i="1" s="1"/>
  <c r="J425" i="1" a="1"/>
  <c r="J425" i="1" s="1"/>
  <c r="J424" i="1" a="1"/>
  <c r="J424" i="1" s="1"/>
  <c r="J423" i="1" a="1"/>
  <c r="J423" i="1" s="1"/>
  <c r="J422" i="1" a="1"/>
  <c r="J422" i="1" s="1"/>
  <c r="J421" i="1" a="1"/>
  <c r="J421" i="1" s="1"/>
  <c r="J420" i="1" a="1"/>
  <c r="J420" i="1" s="1"/>
  <c r="J419" i="1" a="1"/>
  <c r="J419" i="1" s="1"/>
  <c r="J418" i="1" a="1"/>
  <c r="J418" i="1" s="1"/>
  <c r="J417" i="1" a="1"/>
  <c r="J417" i="1" s="1"/>
  <c r="J416" i="1" a="1"/>
  <c r="J416" i="1" s="1"/>
  <c r="J415" i="1" a="1"/>
  <c r="J415" i="1" s="1"/>
  <c r="J414" i="1" a="1"/>
  <c r="J414" i="1" s="1"/>
  <c r="J413" i="1" a="1"/>
  <c r="J413" i="1" s="1"/>
  <c r="J412" i="1" a="1"/>
  <c r="J412" i="1" s="1"/>
  <c r="J411" i="1" a="1"/>
  <c r="J411" i="1" s="1"/>
  <c r="J410" i="1" a="1"/>
  <c r="J410" i="1" s="1"/>
  <c r="J409" i="1" a="1"/>
  <c r="J409" i="1" s="1"/>
  <c r="J408" i="1" a="1"/>
  <c r="J408" i="1" s="1"/>
  <c r="J407" i="1" a="1"/>
  <c r="J407" i="1" s="1"/>
  <c r="J406" i="1" a="1"/>
  <c r="J406" i="1" s="1"/>
  <c r="J405" i="1" a="1"/>
  <c r="J405" i="1" s="1"/>
  <c r="J404" i="1" a="1"/>
  <c r="J404" i="1" s="1"/>
  <c r="J403" i="1" a="1"/>
  <c r="J403" i="1" s="1"/>
  <c r="J402" i="1" a="1"/>
  <c r="J402" i="1" s="1"/>
  <c r="J401" i="1" a="1"/>
  <c r="J401" i="1" s="1"/>
  <c r="J400" i="1" a="1"/>
  <c r="J400" i="1" s="1"/>
  <c r="J399" i="1" a="1"/>
  <c r="J399" i="1" s="1"/>
  <c r="J398" i="1" a="1"/>
  <c r="J398" i="1" s="1"/>
  <c r="J397" i="1" a="1"/>
  <c r="J397" i="1" s="1"/>
  <c r="J396" i="1" a="1"/>
  <c r="J396" i="1" s="1"/>
  <c r="J395" i="1" a="1"/>
  <c r="J395" i="1" s="1"/>
  <c r="J393" i="1" a="1"/>
  <c r="J393" i="1" s="1"/>
  <c r="J392" i="1" a="1"/>
  <c r="J392" i="1" s="1"/>
  <c r="J391" i="1" a="1"/>
  <c r="J391" i="1" s="1"/>
  <c r="J390" i="1" a="1"/>
  <c r="J390" i="1" s="1"/>
  <c r="J389" i="1" a="1"/>
  <c r="J389" i="1" s="1"/>
  <c r="J388" i="1" a="1"/>
  <c r="J388" i="1" s="1"/>
  <c r="J387" i="1" a="1"/>
  <c r="J387" i="1" s="1"/>
  <c r="J386" i="1" a="1"/>
  <c r="J386" i="1" s="1"/>
  <c r="J385" i="1" a="1"/>
  <c r="J385" i="1" s="1"/>
  <c r="J384" i="1" a="1"/>
  <c r="J384" i="1" s="1"/>
  <c r="J383" i="1" a="1"/>
  <c r="J383" i="1" s="1"/>
  <c r="J382" i="1" a="1"/>
  <c r="J382" i="1" s="1"/>
  <c r="J381" i="1" a="1"/>
  <c r="J381" i="1" s="1"/>
  <c r="J380" i="1" a="1"/>
  <c r="J380" i="1" s="1"/>
  <c r="J379" i="1" a="1"/>
  <c r="J379" i="1" s="1"/>
  <c r="J378" i="1" a="1"/>
  <c r="J378" i="1" s="1"/>
  <c r="J377" i="1" a="1"/>
  <c r="J377" i="1" s="1"/>
  <c r="J375" i="1" a="1"/>
  <c r="J375" i="1" s="1"/>
  <c r="J374" i="1" a="1"/>
  <c r="J374" i="1" s="1"/>
  <c r="J373" i="1" a="1"/>
  <c r="J373" i="1" s="1"/>
  <c r="J372" i="1" a="1"/>
  <c r="J372" i="1" s="1"/>
  <c r="J371" i="1" a="1"/>
  <c r="J371" i="1" s="1"/>
  <c r="J369" i="1" a="1"/>
  <c r="J369" i="1" s="1"/>
  <c r="J368" i="1" a="1"/>
  <c r="J368" i="1" s="1"/>
  <c r="J366" i="1" a="1"/>
  <c r="J366" i="1" s="1"/>
  <c r="J365" i="1" a="1"/>
  <c r="J365" i="1" s="1"/>
  <c r="J364" i="1" a="1"/>
  <c r="J364" i="1" s="1"/>
  <c r="J363" i="1" a="1"/>
  <c r="J363" i="1" s="1"/>
  <c r="J362" i="1" a="1"/>
  <c r="J362" i="1" s="1"/>
  <c r="J361" i="1" a="1"/>
  <c r="J361" i="1" s="1"/>
  <c r="J360" i="1" a="1"/>
  <c r="J360" i="1" s="1"/>
  <c r="J359" i="1" a="1"/>
  <c r="J359" i="1" s="1"/>
  <c r="J358" i="1" a="1"/>
  <c r="J358" i="1" s="1"/>
  <c r="J356" i="1" a="1"/>
  <c r="J356" i="1" s="1"/>
  <c r="J355" i="1" a="1"/>
  <c r="J355" i="1" s="1"/>
  <c r="J354" i="1" a="1"/>
  <c r="J354" i="1" s="1"/>
  <c r="J353" i="1" a="1"/>
  <c r="J353" i="1" s="1"/>
  <c r="J352" i="1" a="1"/>
  <c r="J352" i="1" s="1"/>
  <c r="J351" i="1" a="1"/>
  <c r="J351" i="1" s="1"/>
  <c r="J350" i="1" a="1"/>
  <c r="J350" i="1" s="1"/>
  <c r="J349" i="1" a="1"/>
  <c r="J349" i="1" s="1"/>
  <c r="J348" i="1" a="1"/>
  <c r="J348" i="1" s="1"/>
  <c r="J347" i="1" a="1"/>
  <c r="J347" i="1" s="1"/>
  <c r="J346" i="1" a="1"/>
  <c r="J346" i="1" s="1"/>
  <c r="J345" i="1" a="1"/>
  <c r="J345" i="1" s="1"/>
  <c r="J344" i="1" a="1"/>
  <c r="J344" i="1" s="1"/>
  <c r="J343" i="1" a="1"/>
  <c r="J343" i="1" s="1"/>
  <c r="J341" i="1" a="1"/>
  <c r="J341" i="1" s="1"/>
  <c r="J340" i="1" a="1"/>
  <c r="J340" i="1" s="1"/>
  <c r="J339" i="1" a="1"/>
  <c r="J339" i="1" s="1"/>
  <c r="J338" i="1" a="1"/>
  <c r="J338" i="1" s="1"/>
  <c r="J337" i="1" a="1"/>
  <c r="J337" i="1" s="1"/>
  <c r="J336" i="1" a="1"/>
  <c r="J336" i="1" s="1"/>
  <c r="J335" i="1" a="1"/>
  <c r="J335" i="1" s="1"/>
  <c r="J334" i="1" a="1"/>
  <c r="J334" i="1" s="1"/>
  <c r="J333" i="1" a="1"/>
  <c r="J333" i="1" s="1"/>
  <c r="J332" i="1" a="1"/>
  <c r="J332" i="1" s="1"/>
  <c r="J331" i="1" a="1"/>
  <c r="J331" i="1" s="1"/>
  <c r="J330" i="1" a="1"/>
  <c r="J330" i="1" s="1"/>
  <c r="J329" i="1" a="1"/>
  <c r="J329" i="1" s="1"/>
  <c r="J328" i="1" a="1"/>
  <c r="J328" i="1" s="1"/>
  <c r="J327" i="1" a="1"/>
  <c r="J327" i="1" s="1"/>
  <c r="J326" i="1" a="1"/>
  <c r="J326" i="1" s="1"/>
  <c r="J325" i="1" a="1"/>
  <c r="J325" i="1" s="1"/>
  <c r="J324" i="1" a="1"/>
  <c r="J324" i="1" s="1"/>
  <c r="J323" i="1" a="1"/>
  <c r="J323" i="1" s="1"/>
  <c r="J322" i="1" a="1"/>
  <c r="J322" i="1" s="1"/>
  <c r="J321" i="1" a="1"/>
  <c r="J321" i="1" s="1"/>
  <c r="J320" i="1" a="1"/>
  <c r="J320" i="1" s="1"/>
  <c r="J319" i="1" a="1"/>
  <c r="J319" i="1" s="1"/>
  <c r="J318" i="1" a="1"/>
  <c r="J318" i="1" s="1"/>
  <c r="J317" i="1" a="1"/>
  <c r="J317" i="1" s="1"/>
  <c r="J315" i="1" a="1"/>
  <c r="J315" i="1" s="1"/>
  <c r="J314" i="1" a="1"/>
  <c r="J314" i="1" s="1"/>
  <c r="J313" i="1" a="1"/>
  <c r="J313" i="1" s="1"/>
  <c r="J312" i="1" a="1"/>
  <c r="J312" i="1" s="1"/>
  <c r="J311" i="1" a="1"/>
  <c r="J311" i="1" s="1"/>
  <c r="J310" i="1" a="1"/>
  <c r="J310" i="1" s="1"/>
  <c r="J309" i="1" a="1"/>
  <c r="J309" i="1" s="1"/>
  <c r="J308" i="1" a="1"/>
  <c r="J308" i="1" s="1"/>
  <c r="J307" i="1" a="1"/>
  <c r="J307" i="1" s="1"/>
  <c r="J306" i="1" a="1"/>
  <c r="J306" i="1" s="1"/>
  <c r="J305" i="1" a="1"/>
  <c r="J305" i="1" s="1"/>
  <c r="J304" i="1" a="1"/>
  <c r="J304" i="1" s="1"/>
  <c r="J303" i="1" a="1"/>
  <c r="J303" i="1" s="1"/>
  <c r="J302" i="1" a="1"/>
  <c r="J302" i="1" s="1"/>
  <c r="J301" i="1" a="1"/>
  <c r="J301" i="1" s="1"/>
  <c r="J300" i="1" a="1"/>
  <c r="J300" i="1" s="1"/>
  <c r="J299" i="1" a="1"/>
  <c r="J299" i="1" s="1"/>
  <c r="J298" i="1" a="1"/>
  <c r="J298" i="1" s="1"/>
  <c r="J297" i="1" a="1"/>
  <c r="J297" i="1" s="1"/>
  <c r="J296" i="1" a="1"/>
  <c r="J296" i="1" s="1"/>
  <c r="J295" i="1" a="1"/>
  <c r="J295" i="1" s="1"/>
  <c r="J294" i="1" a="1"/>
  <c r="J294" i="1" s="1"/>
  <c r="J293" i="1" a="1"/>
  <c r="J293" i="1" s="1"/>
  <c r="J292" i="1" a="1"/>
  <c r="J292" i="1" s="1"/>
  <c r="J291" i="1" a="1"/>
  <c r="J291" i="1" s="1"/>
  <c r="J290" i="1" a="1"/>
  <c r="J290" i="1" s="1"/>
  <c r="J289" i="1" a="1"/>
  <c r="J289" i="1" s="1"/>
  <c r="J288" i="1" a="1"/>
  <c r="J288" i="1" s="1"/>
  <c r="J287" i="1" a="1"/>
  <c r="J287" i="1" s="1"/>
  <c r="J286" i="1" a="1"/>
  <c r="J286" i="1" s="1"/>
  <c r="J285" i="1" a="1"/>
  <c r="J285" i="1" s="1"/>
  <c r="J284" i="1" a="1"/>
  <c r="J284" i="1" s="1"/>
  <c r="J283" i="1" a="1"/>
  <c r="J283" i="1" s="1"/>
  <c r="J282" i="1" a="1"/>
  <c r="J282" i="1" s="1"/>
  <c r="J281" i="1" a="1"/>
  <c r="J281" i="1" s="1"/>
  <c r="J280" i="1" a="1"/>
  <c r="J280" i="1" s="1"/>
  <c r="J279" i="1" a="1"/>
  <c r="J279" i="1" s="1"/>
  <c r="J278" i="1" a="1"/>
  <c r="J278" i="1" s="1"/>
  <c r="J277" i="1" a="1"/>
  <c r="J277" i="1" s="1"/>
  <c r="J276" i="1" a="1"/>
  <c r="J276" i="1" s="1"/>
  <c r="J275" i="1" a="1"/>
  <c r="J275" i="1" s="1"/>
  <c r="J274" i="1" a="1"/>
  <c r="J274" i="1" s="1"/>
  <c r="J273" i="1" a="1"/>
  <c r="J273" i="1" s="1"/>
  <c r="J272" i="1" a="1"/>
  <c r="J272" i="1" s="1"/>
  <c r="J271" i="1" a="1"/>
  <c r="J271" i="1" s="1"/>
  <c r="J270" i="1" a="1"/>
  <c r="J270" i="1" s="1"/>
  <c r="J269" i="1" a="1"/>
  <c r="J269" i="1" s="1"/>
  <c r="J268" i="1" a="1"/>
  <c r="J268" i="1" s="1"/>
  <c r="J267" i="1" a="1"/>
  <c r="J267" i="1" s="1"/>
  <c r="J266" i="1" a="1"/>
  <c r="J266" i="1" s="1"/>
  <c r="J265" i="1" a="1"/>
  <c r="J265" i="1" s="1"/>
  <c r="J264" i="1" a="1"/>
  <c r="J264" i="1" s="1"/>
  <c r="J263" i="1" a="1"/>
  <c r="J263" i="1" s="1"/>
  <c r="J262" i="1" a="1"/>
  <c r="J262" i="1" s="1"/>
  <c r="J261" i="1" a="1"/>
  <c r="J261" i="1" s="1"/>
  <c r="J260" i="1" a="1"/>
  <c r="J260" i="1" s="1"/>
  <c r="J259" i="1" a="1"/>
  <c r="J259" i="1" s="1"/>
  <c r="J258" i="1" a="1"/>
  <c r="J258" i="1" s="1"/>
  <c r="J257" i="1" a="1"/>
  <c r="J257" i="1" s="1"/>
  <c r="J256" i="1" a="1"/>
  <c r="J256" i="1" s="1"/>
  <c r="J255" i="1" a="1"/>
  <c r="J255" i="1" s="1"/>
  <c r="J254" i="1" a="1"/>
  <c r="J254" i="1" s="1"/>
  <c r="J253" i="1" a="1"/>
  <c r="J253" i="1" s="1"/>
  <c r="J252" i="1" a="1"/>
  <c r="J252" i="1" s="1"/>
  <c r="J251" i="1" a="1"/>
  <c r="J251" i="1" s="1"/>
  <c r="J250" i="1" a="1"/>
  <c r="J250" i="1" s="1"/>
  <c r="J249" i="1" a="1"/>
  <c r="J249" i="1" s="1"/>
  <c r="J248" i="1" a="1"/>
  <c r="J248" i="1" s="1"/>
  <c r="J247" i="1" a="1"/>
  <c r="J247" i="1" s="1"/>
  <c r="J246" i="1" a="1"/>
  <c r="J246" i="1" s="1"/>
  <c r="J245" i="1" a="1"/>
  <c r="J245" i="1" s="1"/>
  <c r="J244" i="1" a="1"/>
  <c r="J244" i="1" s="1"/>
  <c r="J243" i="1" a="1"/>
  <c r="J243" i="1" s="1"/>
  <c r="J242" i="1" a="1"/>
  <c r="J242" i="1" s="1"/>
  <c r="J241" i="1" a="1"/>
  <c r="J241" i="1" s="1"/>
  <c r="J240" i="1" a="1"/>
  <c r="J240" i="1" s="1"/>
  <c r="J239" i="1" a="1"/>
  <c r="J239" i="1" s="1"/>
  <c r="J238" i="1" a="1"/>
  <c r="J238" i="1" s="1"/>
  <c r="J237" i="1" a="1"/>
  <c r="J237" i="1" s="1"/>
  <c r="J236" i="1" a="1"/>
  <c r="J236" i="1" s="1"/>
  <c r="J235" i="1" a="1"/>
  <c r="J235" i="1" s="1"/>
  <c r="J234" i="1" a="1"/>
  <c r="J234" i="1" s="1"/>
  <c r="J233" i="1" a="1"/>
  <c r="J233" i="1" s="1"/>
  <c r="J232" i="1" a="1"/>
  <c r="J232" i="1" s="1"/>
  <c r="J231" i="1" a="1"/>
  <c r="J231" i="1" s="1"/>
  <c r="J230" i="1" a="1"/>
  <c r="J230" i="1" s="1"/>
  <c r="J229" i="1" a="1"/>
  <c r="J229" i="1" s="1"/>
  <c r="J228" i="1" a="1"/>
  <c r="J228" i="1" s="1"/>
  <c r="J227" i="1" a="1"/>
  <c r="J227" i="1" s="1"/>
  <c r="J226" i="1" a="1"/>
  <c r="J226" i="1" s="1"/>
  <c r="J225" i="1" a="1"/>
  <c r="J225" i="1" s="1"/>
  <c r="J224" i="1" a="1"/>
  <c r="J224" i="1" s="1"/>
  <c r="J223" i="1" a="1"/>
  <c r="J223" i="1" s="1"/>
  <c r="J222" i="1" a="1"/>
  <c r="J222" i="1" s="1"/>
  <c r="J221" i="1" a="1"/>
  <c r="J221" i="1" s="1"/>
  <c r="J220" i="1" a="1"/>
  <c r="J220" i="1" s="1"/>
  <c r="J219" i="1" a="1"/>
  <c r="J219" i="1" s="1"/>
  <c r="J218" i="1" a="1"/>
  <c r="J218" i="1" s="1"/>
  <c r="J217" i="1" a="1"/>
  <c r="J217" i="1" s="1"/>
  <c r="J216" i="1" a="1"/>
  <c r="J216" i="1" s="1"/>
  <c r="J215" i="1" a="1"/>
  <c r="J215" i="1" s="1"/>
  <c r="J214" i="1" a="1"/>
  <c r="J214" i="1" s="1"/>
  <c r="J213" i="1" a="1"/>
  <c r="J213" i="1" s="1"/>
  <c r="J212" i="1" a="1"/>
  <c r="J212" i="1" s="1"/>
  <c r="J211" i="1" a="1"/>
  <c r="J211" i="1" s="1"/>
  <c r="J210" i="1" a="1"/>
  <c r="J210" i="1" s="1"/>
  <c r="J209" i="1" a="1"/>
  <c r="J209" i="1" s="1"/>
  <c r="J208" i="1" a="1"/>
  <c r="J208" i="1" s="1"/>
  <c r="J207" i="1" a="1"/>
  <c r="J207" i="1" s="1"/>
  <c r="J206" i="1" a="1"/>
  <c r="J206" i="1" s="1"/>
  <c r="J205" i="1" a="1"/>
  <c r="J205" i="1" s="1"/>
  <c r="J204" i="1" a="1"/>
  <c r="J204" i="1" s="1"/>
  <c r="J203" i="1" a="1"/>
  <c r="J203" i="1" s="1"/>
  <c r="J202" i="1" a="1"/>
  <c r="J202" i="1" s="1"/>
  <c r="J201" i="1" a="1"/>
  <c r="J201" i="1" s="1"/>
  <c r="J200" i="1" a="1"/>
  <c r="J200" i="1" s="1"/>
  <c r="J199" i="1" a="1"/>
  <c r="J199" i="1" s="1"/>
  <c r="J198" i="1" a="1"/>
  <c r="J198" i="1" s="1"/>
  <c r="J197" i="1" a="1"/>
  <c r="J197" i="1" s="1"/>
  <c r="J196" i="1" a="1"/>
  <c r="J196" i="1" s="1"/>
  <c r="J195" i="1" a="1"/>
  <c r="J195" i="1" s="1"/>
  <c r="J193" i="1" a="1"/>
  <c r="J193" i="1" s="1"/>
  <c r="J192" i="1" a="1"/>
  <c r="J192" i="1" s="1"/>
  <c r="J190" i="1" a="1"/>
  <c r="J190" i="1" s="1"/>
  <c r="J189" i="1" a="1"/>
  <c r="J189" i="1" s="1"/>
  <c r="J188" i="1" a="1"/>
  <c r="J188" i="1" s="1"/>
  <c r="J187" i="1" a="1"/>
  <c r="J187" i="1" s="1"/>
  <c r="J186" i="1" a="1"/>
  <c r="J186" i="1" s="1"/>
  <c r="J185" i="1" a="1"/>
  <c r="J185" i="1" s="1"/>
  <c r="J184" i="1" a="1"/>
  <c r="J184" i="1" s="1"/>
  <c r="J183" i="1" a="1"/>
  <c r="J183" i="1" s="1"/>
  <c r="J182" i="1" a="1"/>
  <c r="J182" i="1" s="1"/>
  <c r="J181" i="1" a="1"/>
  <c r="J181" i="1" s="1"/>
  <c r="J180" i="1" a="1"/>
  <c r="J180" i="1" s="1"/>
  <c r="J179" i="1" a="1"/>
  <c r="J179" i="1" s="1"/>
  <c r="J178" i="1" a="1"/>
  <c r="J178" i="1" s="1"/>
  <c r="J177" i="1" a="1"/>
  <c r="J177" i="1" s="1"/>
  <c r="J176" i="1" a="1"/>
  <c r="J176" i="1" s="1"/>
  <c r="J175" i="1" a="1"/>
  <c r="J175" i="1" s="1"/>
  <c r="J174" i="1" a="1"/>
  <c r="J174" i="1" s="1"/>
  <c r="J173" i="1" a="1"/>
  <c r="J173" i="1" s="1"/>
  <c r="J171" i="1" a="1"/>
  <c r="J171" i="1" s="1"/>
  <c r="J170" i="1" a="1"/>
  <c r="J170" i="1" s="1"/>
  <c r="J169" i="1" a="1"/>
  <c r="J169" i="1" s="1"/>
  <c r="J168" i="1" a="1"/>
  <c r="J168" i="1" s="1"/>
  <c r="J166" i="1" a="1"/>
  <c r="J166" i="1" s="1"/>
  <c r="J165" i="1" a="1"/>
  <c r="J165" i="1" s="1"/>
  <c r="J164" i="1" a="1"/>
  <c r="J164" i="1" s="1"/>
  <c r="J163" i="1" a="1"/>
  <c r="J163" i="1" s="1"/>
  <c r="J162" i="1" a="1"/>
  <c r="J162" i="1" s="1"/>
  <c r="J161" i="1" a="1"/>
  <c r="J161" i="1" s="1"/>
  <c r="J160" i="1" a="1"/>
  <c r="J160" i="1" s="1"/>
  <c r="J158" i="1" a="1"/>
  <c r="J158" i="1" s="1"/>
  <c r="J157" i="1" a="1"/>
  <c r="J157" i="1" s="1"/>
  <c r="J156" i="1" a="1"/>
  <c r="J156" i="1" s="1"/>
  <c r="J155" i="1" a="1"/>
  <c r="J155" i="1" s="1"/>
  <c r="J154" i="1" a="1"/>
  <c r="J154" i="1" s="1"/>
  <c r="J153" i="1" a="1"/>
  <c r="J153" i="1" s="1"/>
  <c r="J152" i="1" a="1"/>
  <c r="J152" i="1" s="1"/>
  <c r="J151" i="1" a="1"/>
  <c r="J151" i="1" s="1"/>
  <c r="J150" i="1" a="1"/>
  <c r="J150" i="1" s="1"/>
  <c r="J149" i="1" a="1"/>
  <c r="J149" i="1" s="1"/>
  <c r="J148" i="1" a="1"/>
  <c r="J148" i="1" s="1"/>
  <c r="J147" i="1" a="1"/>
  <c r="J147" i="1" s="1"/>
  <c r="J146" i="1" a="1"/>
  <c r="J146" i="1" s="1"/>
  <c r="J145" i="1" a="1"/>
  <c r="J145" i="1" s="1"/>
  <c r="J144" i="1" a="1"/>
  <c r="J144" i="1" s="1"/>
  <c r="J143" i="1" a="1"/>
  <c r="J143" i="1" s="1"/>
  <c r="J142" i="1" a="1"/>
  <c r="J142" i="1" s="1"/>
  <c r="J141" i="1" a="1"/>
  <c r="J141" i="1" s="1"/>
  <c r="J140" i="1" a="1"/>
  <c r="J140" i="1" s="1"/>
  <c r="J139" i="1" a="1"/>
  <c r="J139" i="1" s="1"/>
  <c r="J138" i="1" a="1"/>
  <c r="J138" i="1" s="1"/>
  <c r="J137" i="1" a="1"/>
  <c r="J137" i="1" s="1"/>
  <c r="J136" i="1" a="1"/>
  <c r="J136" i="1" s="1"/>
  <c r="J135" i="1" a="1"/>
  <c r="J135" i="1" s="1"/>
  <c r="J134" i="1" a="1"/>
  <c r="J134" i="1" s="1"/>
  <c r="J133" i="1" a="1"/>
  <c r="J133" i="1" s="1"/>
  <c r="J132" i="1" a="1"/>
  <c r="J132" i="1" s="1"/>
  <c r="J131" i="1" a="1"/>
  <c r="J131" i="1" s="1"/>
  <c r="J130" i="1" a="1"/>
  <c r="J130" i="1" s="1"/>
  <c r="J129" i="1" a="1"/>
  <c r="J129" i="1" s="1"/>
  <c r="J128" i="1" a="1"/>
  <c r="J128" i="1" s="1"/>
  <c r="J127" i="1" a="1"/>
  <c r="J127" i="1" s="1"/>
  <c r="J126" i="1" a="1"/>
  <c r="J126" i="1" s="1"/>
  <c r="J125" i="1" a="1"/>
  <c r="J125" i="1" s="1"/>
  <c r="J124" i="1" a="1"/>
  <c r="J124" i="1" s="1"/>
  <c r="J123" i="1" a="1"/>
  <c r="J123" i="1" s="1"/>
  <c r="J122" i="1" a="1"/>
  <c r="J122" i="1" s="1"/>
  <c r="J121" i="1" a="1"/>
  <c r="J121" i="1" s="1"/>
  <c r="J120" i="1" a="1"/>
  <c r="J120" i="1" s="1"/>
  <c r="J119" i="1" a="1"/>
  <c r="J119" i="1" s="1"/>
  <c r="J118" i="1" a="1"/>
  <c r="J118" i="1" s="1"/>
  <c r="J117" i="1" a="1"/>
  <c r="J117" i="1" s="1"/>
  <c r="J116" i="1" a="1"/>
  <c r="J116" i="1" s="1"/>
  <c r="J115" i="1" a="1"/>
  <c r="J115" i="1" s="1"/>
  <c r="J114" i="1" a="1"/>
  <c r="J114" i="1" s="1"/>
  <c r="J113" i="1" a="1"/>
  <c r="J113" i="1" s="1"/>
  <c r="J112" i="1" a="1"/>
  <c r="J112" i="1" s="1"/>
  <c r="J111" i="1" a="1"/>
  <c r="J111" i="1" s="1"/>
  <c r="J110" i="1" a="1"/>
  <c r="J110" i="1" s="1"/>
  <c r="J109" i="1" a="1"/>
  <c r="J109" i="1" s="1"/>
  <c r="J108" i="1" a="1"/>
  <c r="J108" i="1" s="1"/>
  <c r="J107" i="1" a="1"/>
  <c r="J107" i="1" s="1"/>
  <c r="J106" i="1" a="1"/>
  <c r="J106" i="1" s="1"/>
  <c r="J105" i="1" a="1"/>
  <c r="J105" i="1" s="1"/>
  <c r="J104" i="1" a="1"/>
  <c r="J104" i="1" s="1"/>
  <c r="J103" i="1" a="1"/>
  <c r="J103" i="1" s="1"/>
  <c r="J102" i="1" a="1"/>
  <c r="J102" i="1" s="1"/>
  <c r="J101" i="1" a="1"/>
  <c r="J101" i="1" s="1"/>
  <c r="J100" i="1" a="1"/>
  <c r="J100" i="1" s="1"/>
  <c r="J99" i="1" a="1"/>
  <c r="J99" i="1" s="1"/>
  <c r="J98" i="1" a="1"/>
  <c r="J98" i="1" s="1"/>
  <c r="J97" i="1" a="1"/>
  <c r="J97" i="1" s="1"/>
  <c r="J96" i="1" a="1"/>
  <c r="J96" i="1" s="1"/>
  <c r="J95" i="1" a="1"/>
  <c r="J95" i="1" s="1"/>
  <c r="J94" i="1" a="1"/>
  <c r="J94" i="1" s="1"/>
  <c r="J93" i="1" a="1"/>
  <c r="J93" i="1" s="1"/>
  <c r="J92" i="1" a="1"/>
  <c r="J92" i="1" s="1"/>
  <c r="J91" i="1" a="1"/>
  <c r="J91" i="1" s="1"/>
  <c r="J90" i="1" a="1"/>
  <c r="J90" i="1" s="1"/>
  <c r="J89" i="1" a="1"/>
  <c r="J89" i="1" s="1"/>
  <c r="J88" i="1" a="1"/>
  <c r="J88" i="1" s="1"/>
  <c r="J87" i="1" a="1"/>
  <c r="J87" i="1" s="1"/>
  <c r="J86" i="1" a="1"/>
  <c r="J86" i="1" s="1"/>
  <c r="J85" i="1" a="1"/>
  <c r="J85" i="1" s="1"/>
  <c r="J84" i="1" a="1"/>
  <c r="J84" i="1" s="1"/>
  <c r="J83" i="1" a="1"/>
  <c r="J83" i="1" s="1"/>
  <c r="J82" i="1" a="1"/>
  <c r="J82" i="1" s="1"/>
  <c r="J81" i="1" a="1"/>
  <c r="J81" i="1" s="1"/>
  <c r="J80" i="1" a="1"/>
  <c r="J80" i="1" s="1"/>
  <c r="J79" i="1" a="1"/>
  <c r="J79" i="1" s="1"/>
  <c r="J78" i="1" a="1"/>
  <c r="J78" i="1" s="1"/>
  <c r="J76" i="1" a="1"/>
  <c r="J76" i="1" s="1"/>
  <c r="J75" i="1" a="1"/>
  <c r="J75" i="1" s="1"/>
  <c r="J74" i="1" a="1"/>
  <c r="J74" i="1" s="1"/>
  <c r="J73" i="1" a="1"/>
  <c r="J73" i="1" s="1"/>
  <c r="J72" i="1" a="1"/>
  <c r="J72" i="1" s="1"/>
  <c r="J71" i="1" a="1"/>
  <c r="J71" i="1" s="1"/>
  <c r="J70" i="1" a="1"/>
  <c r="J70" i="1" s="1"/>
  <c r="J69" i="1" a="1"/>
  <c r="J69" i="1" s="1"/>
  <c r="J68" i="1" a="1"/>
  <c r="J68" i="1" s="1"/>
  <c r="J67" i="1" a="1"/>
  <c r="J67" i="1" s="1"/>
  <c r="J66" i="1" a="1"/>
  <c r="J66" i="1" s="1"/>
  <c r="J65" i="1" a="1"/>
  <c r="J65" i="1" s="1"/>
  <c r="J64" i="1" a="1"/>
  <c r="J64" i="1" s="1"/>
  <c r="J63" i="1" a="1"/>
  <c r="J63" i="1" s="1"/>
  <c r="J62" i="1" a="1"/>
  <c r="J62" i="1" s="1"/>
  <c r="J61" i="1" a="1"/>
  <c r="J61" i="1" s="1"/>
  <c r="J59" i="1" a="1"/>
  <c r="J59" i="1" s="1"/>
  <c r="J58" i="1" a="1"/>
  <c r="J58" i="1" s="1"/>
  <c r="J57" i="1" a="1"/>
  <c r="J57" i="1" s="1"/>
  <c r="J56" i="1" a="1"/>
  <c r="J56" i="1" s="1"/>
  <c r="J55" i="1" a="1"/>
  <c r="J55" i="1" s="1"/>
  <c r="J54" i="1" a="1"/>
  <c r="J54" i="1" s="1"/>
  <c r="J53" i="1" a="1"/>
  <c r="J53" i="1" s="1"/>
  <c r="J52" i="1" a="1"/>
  <c r="J52" i="1" s="1"/>
  <c r="J51" i="1" a="1"/>
  <c r="J51" i="1" s="1"/>
  <c r="J50" i="1" a="1"/>
  <c r="J50" i="1" s="1"/>
  <c r="J49" i="1" a="1"/>
  <c r="J49" i="1" s="1"/>
  <c r="J48" i="1" a="1"/>
  <c r="J48" i="1" s="1"/>
  <c r="J47" i="1" a="1"/>
  <c r="J47" i="1" s="1"/>
  <c r="J46" i="1" a="1"/>
  <c r="J46" i="1" s="1"/>
  <c r="J44" i="1" a="1"/>
  <c r="J44" i="1" s="1"/>
  <c r="J43" i="1" a="1"/>
  <c r="J43" i="1" s="1"/>
  <c r="J42" i="1" a="1"/>
  <c r="J42" i="1" s="1"/>
  <c r="J41" i="1" a="1"/>
  <c r="J41" i="1" s="1"/>
  <c r="J40" i="1" a="1"/>
  <c r="J40" i="1" s="1"/>
  <c r="J39" i="1" a="1"/>
  <c r="J39" i="1" s="1"/>
  <c r="J38" i="1" a="1"/>
  <c r="J38" i="1" s="1"/>
  <c r="J37" i="1" a="1"/>
  <c r="J37" i="1" s="1"/>
  <c r="J36" i="1" a="1"/>
  <c r="J36" i="1" s="1"/>
  <c r="J35" i="1" a="1"/>
  <c r="J35" i="1" s="1"/>
  <c r="J34" i="1" a="1"/>
  <c r="J34" i="1" s="1"/>
  <c r="J33" i="1" a="1"/>
  <c r="J33" i="1" s="1"/>
  <c r="J32" i="1" a="1"/>
  <c r="J32" i="1" s="1"/>
  <c r="J31" i="1" a="1"/>
  <c r="J31" i="1" s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J25" i="1" a="1"/>
  <c r="J25" i="1"/>
  <c r="J24" i="1" a="1"/>
  <c r="J24" i="1"/>
  <c r="J22" i="1" a="1"/>
  <c r="J22" i="1"/>
  <c r="J21" i="1" a="1"/>
  <c r="J21" i="1"/>
  <c r="J20" i="1" a="1"/>
  <c r="J20" i="1"/>
  <c r="J18" i="1" a="1"/>
  <c r="J18" i="1"/>
  <c r="J17" i="1" a="1"/>
  <c r="J17" i="1"/>
  <c r="J16" i="1" a="1"/>
  <c r="J16" i="1"/>
  <c r="J15" i="1" a="1"/>
  <c r="J15" i="1"/>
  <c r="J14" i="1" a="1"/>
  <c r="J14" i="1"/>
  <c r="J13" i="1" a="1"/>
  <c r="J13" i="1"/>
  <c r="J3" i="1" a="1"/>
  <c r="J3" i="1"/>
  <c r="J5" i="1" a="1"/>
  <c r="J5" i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/>
  <c r="J12" i="1" a="1"/>
  <c r="J12" i="1"/>
  <c r="J2" i="1" a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<sst xmlns="http://schemas.openxmlformats.org/spreadsheetml/2006/main" count="14993" uniqueCount="2124">
  <si>
    <t>freelancer_ID</t>
  </si>
  <si>
    <t>name</t>
  </si>
  <si>
    <t>gender</t>
  </si>
  <si>
    <t>age</t>
  </si>
  <si>
    <t>country</t>
  </si>
  <si>
    <t>language</t>
  </si>
  <si>
    <t>primary_skill</t>
  </si>
  <si>
    <t>years_of_experience</t>
  </si>
  <si>
    <t>hourly_rate (USD)</t>
  </si>
  <si>
    <t>rating</t>
  </si>
  <si>
    <t>is_active</t>
  </si>
  <si>
    <t>client_satisfaction</t>
  </si>
  <si>
    <t>FL250001</t>
  </si>
  <si>
    <t>Ms. Nicole Kidd</t>
  </si>
  <si>
    <t>f</t>
  </si>
  <si>
    <t>Italy</t>
  </si>
  <si>
    <t>Italian</t>
  </si>
  <si>
    <t>Blockchain Development</t>
  </si>
  <si>
    <t>FL250002</t>
  </si>
  <si>
    <t>Vanessa Garcia</t>
  </si>
  <si>
    <t>FEMALE</t>
  </si>
  <si>
    <t>Australia</t>
  </si>
  <si>
    <t>English</t>
  </si>
  <si>
    <t>Mobile Apps</t>
  </si>
  <si>
    <t>USD 100</t>
  </si>
  <si>
    <t>FL250003</t>
  </si>
  <si>
    <t>Juan Nelson</t>
  </si>
  <si>
    <t>male</t>
  </si>
  <si>
    <t>Germany</t>
  </si>
  <si>
    <t>German</t>
  </si>
  <si>
    <t>Graphic Design</t>
  </si>
  <si>
    <t>N</t>
  </si>
  <si>
    <t>FL250004</t>
  </si>
  <si>
    <t>Amanda Spencer</t>
  </si>
  <si>
    <t>F</t>
  </si>
  <si>
    <t>Web Development</t>
  </si>
  <si>
    <t>FL250005</t>
  </si>
  <si>
    <t>Lynn Curtis DDS</t>
  </si>
  <si>
    <t>female</t>
  </si>
  <si>
    <t>FL250006</t>
  </si>
  <si>
    <t>Lisa Johnson</t>
  </si>
  <si>
    <t>Netherlands</t>
  </si>
  <si>
    <t>Dutch</t>
  </si>
  <si>
    <t>AI</t>
  </si>
  <si>
    <t>FL250007</t>
  </si>
  <si>
    <t>Eric Myers</t>
  </si>
  <si>
    <t>m</t>
  </si>
  <si>
    <t>Indonesia</t>
  </si>
  <si>
    <t>Indonesian</t>
  </si>
  <si>
    <t>Data Analysis</t>
  </si>
  <si>
    <t>USD 75</t>
  </si>
  <si>
    <t>FL250008</t>
  </si>
  <si>
    <t>Ricky Graham</t>
  </si>
  <si>
    <t>USD 40</t>
  </si>
  <si>
    <t>FL250009</t>
  </si>
  <si>
    <t>Sean Martin</t>
  </si>
  <si>
    <t>United States</t>
  </si>
  <si>
    <t>FL250010</t>
  </si>
  <si>
    <t>Matthew Lloyd</t>
  </si>
  <si>
    <t>MALE</t>
  </si>
  <si>
    <t>Turkey</t>
  </si>
  <si>
    <t>Turkish</t>
  </si>
  <si>
    <t>FL250011</t>
  </si>
  <si>
    <t>Gavin Randall</t>
  </si>
  <si>
    <t>United Kingdom</t>
  </si>
  <si>
    <t>yes</t>
  </si>
  <si>
    <t>FL250012</t>
  </si>
  <si>
    <t>Michelle Curtis</t>
  </si>
  <si>
    <t>Argentina</t>
  </si>
  <si>
    <t>Spanish</t>
  </si>
  <si>
    <t>UI/UX Design</t>
  </si>
  <si>
    <t>Y</t>
  </si>
  <si>
    <t>FL250013</t>
  </si>
  <si>
    <t>Alice Schneider</t>
  </si>
  <si>
    <t>Female</t>
  </si>
  <si>
    <t>Cybersecurity</t>
  </si>
  <si>
    <t>FL250014</t>
  </si>
  <si>
    <t>Phillip Shelton</t>
  </si>
  <si>
    <t>FL250015</t>
  </si>
  <si>
    <t>Edward Ferguson</t>
  </si>
  <si>
    <t>FL250016</t>
  </si>
  <si>
    <t>Wyatt Stout</t>
  </si>
  <si>
    <t>Japan</t>
  </si>
  <si>
    <t>Japanese</t>
  </si>
  <si>
    <t>FL250017</t>
  </si>
  <si>
    <t>Laura Johnson</t>
  </si>
  <si>
    <t>DevOps</t>
  </si>
  <si>
    <t>FL250018</t>
  </si>
  <si>
    <t>Scott Burns</t>
  </si>
  <si>
    <t>M</t>
  </si>
  <si>
    <t>India</t>
  </si>
  <si>
    <t>Hindi</t>
  </si>
  <si>
    <t>FL250019</t>
  </si>
  <si>
    <t>Tyler Aguirre</t>
  </si>
  <si>
    <t>Male</t>
  </si>
  <si>
    <t>USD 50</t>
  </si>
  <si>
    <t>FL250020</t>
  </si>
  <si>
    <t>Matthew Lawson</t>
  </si>
  <si>
    <t>FL250021</t>
  </si>
  <si>
    <t>James Cherry</t>
  </si>
  <si>
    <t>FL250022</t>
  </si>
  <si>
    <t>Samuel Sanford</t>
  </si>
  <si>
    <t>FL250023</t>
  </si>
  <si>
    <t>Cesar Greene</t>
  </si>
  <si>
    <t>Brazil</t>
  </si>
  <si>
    <t>Portuguese</t>
  </si>
  <si>
    <t>USD 30</t>
  </si>
  <si>
    <t>FL250024</t>
  </si>
  <si>
    <t>Melanie Carter</t>
  </si>
  <si>
    <t>South Korea</t>
  </si>
  <si>
    <t>Korean</t>
  </si>
  <si>
    <t>Machine Learning</t>
  </si>
  <si>
    <t>FL250025</t>
  </si>
  <si>
    <t>Jennifer Martin</t>
  </si>
  <si>
    <t>FL250026</t>
  </si>
  <si>
    <t>Anna Mccann</t>
  </si>
  <si>
    <t>FL250027</t>
  </si>
  <si>
    <t>Marissa Bass</t>
  </si>
  <si>
    <t>FL250028</t>
  </si>
  <si>
    <t>Alexis Day</t>
  </si>
  <si>
    <t>Russia</t>
  </si>
  <si>
    <t>Russian</t>
  </si>
  <si>
    <t>FL250029</t>
  </si>
  <si>
    <t>Megan Jones</t>
  </si>
  <si>
    <t>Canada</t>
  </si>
  <si>
    <t>FL250030</t>
  </si>
  <si>
    <t>Lori Smith</t>
  </si>
  <si>
    <t>FL250031</t>
  </si>
  <si>
    <t>Eric Carpenter</t>
  </si>
  <si>
    <t>FL250032</t>
  </si>
  <si>
    <t>Timothy Daniels</t>
  </si>
  <si>
    <t>France</t>
  </si>
  <si>
    <t>French</t>
  </si>
  <si>
    <t>FL250033</t>
  </si>
  <si>
    <t>Robert Nelson</t>
  </si>
  <si>
    <t>Egypt</t>
  </si>
  <si>
    <t>Arabic</t>
  </si>
  <si>
    <t>FL250034</t>
  </si>
  <si>
    <t>Michael Anderson</t>
  </si>
  <si>
    <t>FL250035</t>
  </si>
  <si>
    <t>Jessica Snyder</t>
  </si>
  <si>
    <t>FL250036</t>
  </si>
  <si>
    <t>Emily Daniels</t>
  </si>
  <si>
    <t>FL250037</t>
  </si>
  <si>
    <t>Jamie Ramirez</t>
  </si>
  <si>
    <t>FL250038</t>
  </si>
  <si>
    <t>Amy Harrison</t>
  </si>
  <si>
    <t>FL250039</t>
  </si>
  <si>
    <t>Melinda White</t>
  </si>
  <si>
    <t>South Africa</t>
  </si>
  <si>
    <t>Afrikaans</t>
  </si>
  <si>
    <t>FL250040</t>
  </si>
  <si>
    <t>James Hernandez</t>
  </si>
  <si>
    <t>FL250041</t>
  </si>
  <si>
    <t>Angelica Rogers</t>
  </si>
  <si>
    <t>no</t>
  </si>
  <si>
    <t>FL250042</t>
  </si>
  <si>
    <t>Savannah Williams</t>
  </si>
  <si>
    <t>FL250043</t>
  </si>
  <si>
    <t>Kaitlyn Schmidt</t>
  </si>
  <si>
    <t>FL250044</t>
  </si>
  <si>
    <t>Jason Singh</t>
  </si>
  <si>
    <t>FL250045</t>
  </si>
  <si>
    <t>Michelle Ramirez</t>
  </si>
  <si>
    <t>FL250046</t>
  </si>
  <si>
    <t>James Brown</t>
  </si>
  <si>
    <t>FL250047</t>
  </si>
  <si>
    <t>Mrs. Samantha Simmons</t>
  </si>
  <si>
    <t>FL250048</t>
  </si>
  <si>
    <t>Chase Mason</t>
  </si>
  <si>
    <t>China</t>
  </si>
  <si>
    <t>Mandarin</t>
  </si>
  <si>
    <t>FL250049</t>
  </si>
  <si>
    <t>Dominique Ward</t>
  </si>
  <si>
    <t>Mexico</t>
  </si>
  <si>
    <t>FL250050</t>
  </si>
  <si>
    <t>Lance Griffin</t>
  </si>
  <si>
    <t>FL250051</t>
  </si>
  <si>
    <t>Julie Burgess</t>
  </si>
  <si>
    <t>FL250052</t>
  </si>
  <si>
    <t>Don Scott</t>
  </si>
  <si>
    <t>FL250053</t>
  </si>
  <si>
    <t>Kyle Atkinson</t>
  </si>
  <si>
    <t>FL250054</t>
  </si>
  <si>
    <t>Jimmy Hogan</t>
  </si>
  <si>
    <t>Spain</t>
  </si>
  <si>
    <t>FL250055</t>
  </si>
  <si>
    <t>Jennifer Mcintyre</t>
  </si>
  <si>
    <t>FL250056</t>
  </si>
  <si>
    <t>Larry Simpson</t>
  </si>
  <si>
    <t>FL250057</t>
  </si>
  <si>
    <t>Laura Price</t>
  </si>
  <si>
    <t>FL250058</t>
  </si>
  <si>
    <t>Mark Wright</t>
  </si>
  <si>
    <t>FL250059</t>
  </si>
  <si>
    <t>Samantha Mcdaniel</t>
  </si>
  <si>
    <t>FL250060</t>
  </si>
  <si>
    <t>Barbara Foster</t>
  </si>
  <si>
    <t>FL250061</t>
  </si>
  <si>
    <t>Courtney Tran</t>
  </si>
  <si>
    <t>FL250062</t>
  </si>
  <si>
    <t>Eddie Todd</t>
  </si>
  <si>
    <t>FL250063</t>
  </si>
  <si>
    <t>Christine Johnson</t>
  </si>
  <si>
    <t>FL250064</t>
  </si>
  <si>
    <t>Leah Phelps</t>
  </si>
  <si>
    <t>FL250065</t>
  </si>
  <si>
    <t>Rebekah Williams</t>
  </si>
  <si>
    <t>FL250066</t>
  </si>
  <si>
    <t>Crystal Wilson</t>
  </si>
  <si>
    <t>FL250067</t>
  </si>
  <si>
    <t>Ashley Cordova</t>
  </si>
  <si>
    <t>FL250068</t>
  </si>
  <si>
    <t>Vicki Kelly</t>
  </si>
  <si>
    <t>FL250069</t>
  </si>
  <si>
    <t>Corey Warren</t>
  </si>
  <si>
    <t>FL250070</t>
  </si>
  <si>
    <t>Gina Thompson</t>
  </si>
  <si>
    <t>FL250071</t>
  </si>
  <si>
    <t>Yvonne Berg</t>
  </si>
  <si>
    <t>FL250072</t>
  </si>
  <si>
    <t>Thomas Miller</t>
  </si>
  <si>
    <t>FL250073</t>
  </si>
  <si>
    <t>Nicholas Burton</t>
  </si>
  <si>
    <t>FL250074</t>
  </si>
  <si>
    <t>Jorge Riley</t>
  </si>
  <si>
    <t>FL250075</t>
  </si>
  <si>
    <t>Melvin Harris</t>
  </si>
  <si>
    <t>FL250076</t>
  </si>
  <si>
    <t>Jeremy Meyer</t>
  </si>
  <si>
    <t>FL250077</t>
  </si>
  <si>
    <t>Timothy Lee</t>
  </si>
  <si>
    <t>FL250078</t>
  </si>
  <si>
    <t>Diana Bautista</t>
  </si>
  <si>
    <t>FL250079</t>
  </si>
  <si>
    <t>Leslie Rodriguez</t>
  </si>
  <si>
    <t>FL250080</t>
  </si>
  <si>
    <t>Noah Wiggins</t>
  </si>
  <si>
    <t>FL250081</t>
  </si>
  <si>
    <t>Bridget Williams</t>
  </si>
  <si>
    <t>FL250082</t>
  </si>
  <si>
    <t>Veronica Baker</t>
  </si>
  <si>
    <t>FL250083</t>
  </si>
  <si>
    <t>Andrew Avila</t>
  </si>
  <si>
    <t>FL250084</t>
  </si>
  <si>
    <t>Michael Roberson</t>
  </si>
  <si>
    <t>FL250085</t>
  </si>
  <si>
    <t>Austin Jenkins</t>
  </si>
  <si>
    <t>FL250086</t>
  </si>
  <si>
    <t>Brenda Green</t>
  </si>
  <si>
    <t>FL250087</t>
  </si>
  <si>
    <t>Samuel Pierce</t>
  </si>
  <si>
    <t>FL250088</t>
  </si>
  <si>
    <t>Briana Smith</t>
  </si>
  <si>
    <t>FL250089</t>
  </si>
  <si>
    <t>Ronald Barrett</t>
  </si>
  <si>
    <t>FL250090</t>
  </si>
  <si>
    <t>Matthew Smith</t>
  </si>
  <si>
    <t>FL250091</t>
  </si>
  <si>
    <t>Logan Huang</t>
  </si>
  <si>
    <t>FL250092</t>
  </si>
  <si>
    <t>Miranda Hutchinson</t>
  </si>
  <si>
    <t>FL250093</t>
  </si>
  <si>
    <t>Paul Richardson</t>
  </si>
  <si>
    <t>FL250094</t>
  </si>
  <si>
    <t>Jose Jones</t>
  </si>
  <si>
    <t>FL250095</t>
  </si>
  <si>
    <t>Denise Smith</t>
  </si>
  <si>
    <t>FL250096</t>
  </si>
  <si>
    <t>Shelby Mcmahon</t>
  </si>
  <si>
    <t>FL250097</t>
  </si>
  <si>
    <t>Bethany Wright</t>
  </si>
  <si>
    <t>FL250098</t>
  </si>
  <si>
    <t>David Ortiz</t>
  </si>
  <si>
    <t>FL250099</t>
  </si>
  <si>
    <t>Andrew Lynch</t>
  </si>
  <si>
    <t>FL250100</t>
  </si>
  <si>
    <t>Kristopher Meyers</t>
  </si>
  <si>
    <t>FL250101</t>
  </si>
  <si>
    <t>Thomas Roth</t>
  </si>
  <si>
    <t>FL250102</t>
  </si>
  <si>
    <t>Vicki Brown</t>
  </si>
  <si>
    <t>FL250103</t>
  </si>
  <si>
    <t>Stacy Sutton</t>
  </si>
  <si>
    <t>FL250104</t>
  </si>
  <si>
    <t>Kimberly Holland</t>
  </si>
  <si>
    <t>FL250105</t>
  </si>
  <si>
    <t>Travis Richardson</t>
  </si>
  <si>
    <t>FL250106</t>
  </si>
  <si>
    <t>Jasmin Ho</t>
  </si>
  <si>
    <t>FL250107</t>
  </si>
  <si>
    <t>Mark Paul</t>
  </si>
  <si>
    <t>FL250108</t>
  </si>
  <si>
    <t>Jennifer Lewis</t>
  </si>
  <si>
    <t>FL250109</t>
  </si>
  <si>
    <t>Elizabeth Lester</t>
  </si>
  <si>
    <t>FL250110</t>
  </si>
  <si>
    <t>Kimberly Griffin</t>
  </si>
  <si>
    <t>FL250111</t>
  </si>
  <si>
    <t>Tyler Warner</t>
  </si>
  <si>
    <t>FL250112</t>
  </si>
  <si>
    <t>Jane Cox</t>
  </si>
  <si>
    <t>FL250113</t>
  </si>
  <si>
    <t>Leah Williams</t>
  </si>
  <si>
    <t>FL250114</t>
  </si>
  <si>
    <t>Kevin Wong</t>
  </si>
  <si>
    <t>FL250115</t>
  </si>
  <si>
    <t>Robert Andrews</t>
  </si>
  <si>
    <t>USD 20</t>
  </si>
  <si>
    <t>FL250116</t>
  </si>
  <si>
    <t>Jessica Torres</t>
  </si>
  <si>
    <t>FL250117</t>
  </si>
  <si>
    <t>Teresa Kim</t>
  </si>
  <si>
    <t>FL250118</t>
  </si>
  <si>
    <t>Jon Morgan</t>
  </si>
  <si>
    <t>FL250119</t>
  </si>
  <si>
    <t>Gloria Chaney</t>
  </si>
  <si>
    <t>FL250120</t>
  </si>
  <si>
    <t>Jesse Campbell</t>
  </si>
  <si>
    <t>FL250121</t>
  </si>
  <si>
    <t>Allison Tucker MD</t>
  </si>
  <si>
    <t>FL250122</t>
  </si>
  <si>
    <t>Candice Petersen</t>
  </si>
  <si>
    <t>FL250123</t>
  </si>
  <si>
    <t>Christopher Nichols</t>
  </si>
  <si>
    <t>FL250124</t>
  </si>
  <si>
    <t>Debra Garcia</t>
  </si>
  <si>
    <t>FL250125</t>
  </si>
  <si>
    <t>Andrew Fuentes</t>
  </si>
  <si>
    <t>FL250126</t>
  </si>
  <si>
    <t>Jason Carter</t>
  </si>
  <si>
    <t>FL250127</t>
  </si>
  <si>
    <t>Austin Romero</t>
  </si>
  <si>
    <t>FL250128</t>
  </si>
  <si>
    <t>Clayton Burns</t>
  </si>
  <si>
    <t>FL250129</t>
  </si>
  <si>
    <t>Jonathan Clark</t>
  </si>
  <si>
    <t>FL250130</t>
  </si>
  <si>
    <t>Alexander Griffin</t>
  </si>
  <si>
    <t>FL250131</t>
  </si>
  <si>
    <t>Shelly Whitehead</t>
  </si>
  <si>
    <t>FL250132</t>
  </si>
  <si>
    <t>Kaitlyn Davis</t>
  </si>
  <si>
    <t>FL250133</t>
  </si>
  <si>
    <t>Christopher Jones</t>
  </si>
  <si>
    <t>FL250134</t>
  </si>
  <si>
    <t>Cindy Jacobs</t>
  </si>
  <si>
    <t>FL250135</t>
  </si>
  <si>
    <t>Penny Day</t>
  </si>
  <si>
    <t>FL250136</t>
  </si>
  <si>
    <t>Thomas Ingram</t>
  </si>
  <si>
    <t>FL250137</t>
  </si>
  <si>
    <t>Donna Hansen</t>
  </si>
  <si>
    <t>FL250138</t>
  </si>
  <si>
    <t>Donna Bailey</t>
  </si>
  <si>
    <t>FL250139</t>
  </si>
  <si>
    <t>Joshua Armstrong</t>
  </si>
  <si>
    <t>FL250140</t>
  </si>
  <si>
    <t>Jonathan Garza</t>
  </si>
  <si>
    <t>FL250141</t>
  </si>
  <si>
    <t>Charles Jones</t>
  </si>
  <si>
    <t>FL250142</t>
  </si>
  <si>
    <t>Lindsey Miles</t>
  </si>
  <si>
    <t>FL250143</t>
  </si>
  <si>
    <t>Eduardo Reed</t>
  </si>
  <si>
    <t>FL250144</t>
  </si>
  <si>
    <t>Lee Fowler</t>
  </si>
  <si>
    <t>FL250145</t>
  </si>
  <si>
    <t>Steven Jones Jr.</t>
  </si>
  <si>
    <t>FL250146</t>
  </si>
  <si>
    <t>Ashley Chen</t>
  </si>
  <si>
    <t>FL250147</t>
  </si>
  <si>
    <t>Erica Davis</t>
  </si>
  <si>
    <t>FL250148</t>
  </si>
  <si>
    <t>Wayne Gonzales</t>
  </si>
  <si>
    <t>FL250149</t>
  </si>
  <si>
    <t>Gary Ballard</t>
  </si>
  <si>
    <t>FL250150</t>
  </si>
  <si>
    <t>Maria Mcguire</t>
  </si>
  <si>
    <t>FL250151</t>
  </si>
  <si>
    <t>Matthew Richards</t>
  </si>
  <si>
    <t>FL250152</t>
  </si>
  <si>
    <t>Patrick Malone</t>
  </si>
  <si>
    <t>FL250153</t>
  </si>
  <si>
    <t>Cindy Martin</t>
  </si>
  <si>
    <t>FL250154</t>
  </si>
  <si>
    <t>Anne Edwards</t>
  </si>
  <si>
    <t>FL250155</t>
  </si>
  <si>
    <t>Mitchell Martin</t>
  </si>
  <si>
    <t>FL250156</t>
  </si>
  <si>
    <t>Mitchell Patrick</t>
  </si>
  <si>
    <t>FL250157</t>
  </si>
  <si>
    <t>Rebecca Lyons</t>
  </si>
  <si>
    <t>FL250158</t>
  </si>
  <si>
    <t>Christian Lopez</t>
  </si>
  <si>
    <t>FL250159</t>
  </si>
  <si>
    <t>Nathan Blair</t>
  </si>
  <si>
    <t>FL250160</t>
  </si>
  <si>
    <t>Patricia Lopez</t>
  </si>
  <si>
    <t>FL250161</t>
  </si>
  <si>
    <t>Michelle Wu</t>
  </si>
  <si>
    <t>FL250162</t>
  </si>
  <si>
    <t>Donald Mitchell</t>
  </si>
  <si>
    <t>FL250163</t>
  </si>
  <si>
    <t>Sean Gordon</t>
  </si>
  <si>
    <t>FL250164</t>
  </si>
  <si>
    <t>Gregory Clarke</t>
  </si>
  <si>
    <t>FL250165</t>
  </si>
  <si>
    <t>Steven Whitney</t>
  </si>
  <si>
    <t>FL250166</t>
  </si>
  <si>
    <t>Robin Acosta</t>
  </si>
  <si>
    <t>FL250167</t>
  </si>
  <si>
    <t>John Smith</t>
  </si>
  <si>
    <t>FL250168</t>
  </si>
  <si>
    <t>Susan Baker</t>
  </si>
  <si>
    <t>FL250169</t>
  </si>
  <si>
    <t>Anthony Larsen</t>
  </si>
  <si>
    <t>FL250170</t>
  </si>
  <si>
    <t>Nicholas Carpenter</t>
  </si>
  <si>
    <t>FL250171</t>
  </si>
  <si>
    <t>Debra Salazar</t>
  </si>
  <si>
    <t>FL250172</t>
  </si>
  <si>
    <t>William Smith</t>
  </si>
  <si>
    <t>FL250173</t>
  </si>
  <si>
    <t>Caroline Gross</t>
  </si>
  <si>
    <t>FL250174</t>
  </si>
  <si>
    <t>Jeremy Sawyer</t>
  </si>
  <si>
    <t>FL250175</t>
  </si>
  <si>
    <t>Eduardo Burns</t>
  </si>
  <si>
    <t>FL250176</t>
  </si>
  <si>
    <t>Amanda Jones</t>
  </si>
  <si>
    <t>FL250177</t>
  </si>
  <si>
    <t>Frederick Ware</t>
  </si>
  <si>
    <t>FL250178</t>
  </si>
  <si>
    <t>Michael Black</t>
  </si>
  <si>
    <t>FL250179</t>
  </si>
  <si>
    <t>Patricia Sanders</t>
  </si>
  <si>
    <t>FL250180</t>
  </si>
  <si>
    <t>Marc Joseph</t>
  </si>
  <si>
    <t>FL250181</t>
  </si>
  <si>
    <t>Vanessa White</t>
  </si>
  <si>
    <t>FL250182</t>
  </si>
  <si>
    <t>Jennifer Garcia</t>
  </si>
  <si>
    <t>FL250183</t>
  </si>
  <si>
    <t>Michael Zavala</t>
  </si>
  <si>
    <t>FL250184</t>
  </si>
  <si>
    <t>Kimberly Williams</t>
  </si>
  <si>
    <t>FL250185</t>
  </si>
  <si>
    <t>Elizabeth Jenkins</t>
  </si>
  <si>
    <t>FL250186</t>
  </si>
  <si>
    <t>Brandon Ford</t>
  </si>
  <si>
    <t>FL250187</t>
  </si>
  <si>
    <t>Justin House</t>
  </si>
  <si>
    <t>FL250188</t>
  </si>
  <si>
    <t>Henry Mullen</t>
  </si>
  <si>
    <t>FL250189</t>
  </si>
  <si>
    <t>Jesse Cochran</t>
  </si>
  <si>
    <t>FL250190</t>
  </si>
  <si>
    <t>Melissa Rich</t>
  </si>
  <si>
    <t>FL250191</t>
  </si>
  <si>
    <t>Patrick Dunlap</t>
  </si>
  <si>
    <t>FL250192</t>
  </si>
  <si>
    <t>Troy Carson</t>
  </si>
  <si>
    <t>FL250193</t>
  </si>
  <si>
    <t>FL250194</t>
  </si>
  <si>
    <t>Jennifer Cherry</t>
  </si>
  <si>
    <t>FL250195</t>
  </si>
  <si>
    <t>Brandi Tucker</t>
  </si>
  <si>
    <t>FL250196</t>
  </si>
  <si>
    <t>Zachary Burke</t>
  </si>
  <si>
    <t>FL250197</t>
  </si>
  <si>
    <t>Thomas Jones</t>
  </si>
  <si>
    <t>FL250198</t>
  </si>
  <si>
    <t>Brian Dunn</t>
  </si>
  <si>
    <t>FL250199</t>
  </si>
  <si>
    <t>Shirley Strickland</t>
  </si>
  <si>
    <t>FL250200</t>
  </si>
  <si>
    <t>Nicole Meyers</t>
  </si>
  <si>
    <t>FL250201</t>
  </si>
  <si>
    <t>Jill Stephens</t>
  </si>
  <si>
    <t>FL250202</t>
  </si>
  <si>
    <t>Heidi Miranda</t>
  </si>
  <si>
    <t>FL250203</t>
  </si>
  <si>
    <t>Jesus Martinez</t>
  </si>
  <si>
    <t>FL250204</t>
  </si>
  <si>
    <t>Adam Payne</t>
  </si>
  <si>
    <t>FL250205</t>
  </si>
  <si>
    <t>Walter Williams</t>
  </si>
  <si>
    <t>FL250206</t>
  </si>
  <si>
    <t>Shannon Farmer</t>
  </si>
  <si>
    <t>FL250207</t>
  </si>
  <si>
    <t>Peter Reyes</t>
  </si>
  <si>
    <t>FL250208</t>
  </si>
  <si>
    <t>Kristen Knight</t>
  </si>
  <si>
    <t>FL250209</t>
  </si>
  <si>
    <t>William Moore Jr.</t>
  </si>
  <si>
    <t>FL250210</t>
  </si>
  <si>
    <t>Jennifer Rowe</t>
  </si>
  <si>
    <t>FL250211</t>
  </si>
  <si>
    <t>Mikayla Henry</t>
  </si>
  <si>
    <t>FL250212</t>
  </si>
  <si>
    <t>Jacob Kerr</t>
  </si>
  <si>
    <t>FL250213</t>
  </si>
  <si>
    <t>Ryan Johnson</t>
  </si>
  <si>
    <t>FL250214</t>
  </si>
  <si>
    <t>Michael Ruiz</t>
  </si>
  <si>
    <t>FL250215</t>
  </si>
  <si>
    <t>Monica Roberts</t>
  </si>
  <si>
    <t>FL250216</t>
  </si>
  <si>
    <t>Danny Brown</t>
  </si>
  <si>
    <t>FL250217</t>
  </si>
  <si>
    <t>Karen Larsen</t>
  </si>
  <si>
    <t>FL250218</t>
  </si>
  <si>
    <t>Robert Evans</t>
  </si>
  <si>
    <t>FL250219</t>
  </si>
  <si>
    <t>Sean Poole</t>
  </si>
  <si>
    <t>FL250220</t>
  </si>
  <si>
    <t>Richard Quinn</t>
  </si>
  <si>
    <t>FL250221</t>
  </si>
  <si>
    <t>Jennifer Gonzalez</t>
  </si>
  <si>
    <t>FL250222</t>
  </si>
  <si>
    <t>James Skinner</t>
  </si>
  <si>
    <t>FL250223</t>
  </si>
  <si>
    <t>Michelle Hill</t>
  </si>
  <si>
    <t>FL250224</t>
  </si>
  <si>
    <t>Jacqueline Williams</t>
  </si>
  <si>
    <t>FL250225</t>
  </si>
  <si>
    <t>Darrell Johnson</t>
  </si>
  <si>
    <t>FL250226</t>
  </si>
  <si>
    <t>Ryan Crawford</t>
  </si>
  <si>
    <t>FL250227</t>
  </si>
  <si>
    <t>Chelsea Barber</t>
  </si>
  <si>
    <t>FL250228</t>
  </si>
  <si>
    <t>Elaine Martinez</t>
  </si>
  <si>
    <t>FL250229</t>
  </si>
  <si>
    <t>Joseph Kent</t>
  </si>
  <si>
    <t>FL250230</t>
  </si>
  <si>
    <t>Megan Welch</t>
  </si>
  <si>
    <t>FL250231</t>
  </si>
  <si>
    <t>Stephen Ramirez</t>
  </si>
  <si>
    <t>FL250232</t>
  </si>
  <si>
    <t>Chloe Gray</t>
  </si>
  <si>
    <t>FL250233</t>
  </si>
  <si>
    <t>Michael Williams Jr.</t>
  </si>
  <si>
    <t>FL250234</t>
  </si>
  <si>
    <t>Matthew Martin</t>
  </si>
  <si>
    <t>FL250235</t>
  </si>
  <si>
    <t>Julia Murphy</t>
  </si>
  <si>
    <t>FL250236</t>
  </si>
  <si>
    <t>Anna Evans</t>
  </si>
  <si>
    <t>FL250237</t>
  </si>
  <si>
    <t>Brenda Fleming</t>
  </si>
  <si>
    <t>FL250238</t>
  </si>
  <si>
    <t>Daniel Harrington</t>
  </si>
  <si>
    <t>FL250239</t>
  </si>
  <si>
    <t>Daniel Barnett</t>
  </si>
  <si>
    <t>FL250240</t>
  </si>
  <si>
    <t>Mark Cummings</t>
  </si>
  <si>
    <t>FL250241</t>
  </si>
  <si>
    <t>Christopher Guerra</t>
  </si>
  <si>
    <t>FL250242</t>
  </si>
  <si>
    <t>Sarah Ho</t>
  </si>
  <si>
    <t>FL250243</t>
  </si>
  <si>
    <t>Veronica Thomas</t>
  </si>
  <si>
    <t>FL250244</t>
  </si>
  <si>
    <t>Mitchell Watson</t>
  </si>
  <si>
    <t>FL250245</t>
  </si>
  <si>
    <t>Monica Murphy</t>
  </si>
  <si>
    <t>FL250246</t>
  </si>
  <si>
    <t>Kristen Williams</t>
  </si>
  <si>
    <t>FL250247</t>
  </si>
  <si>
    <t>Nicole Wright</t>
  </si>
  <si>
    <t>FL250248</t>
  </si>
  <si>
    <t>Andrew Ruiz</t>
  </si>
  <si>
    <t>FL250249</t>
  </si>
  <si>
    <t>Zachary Jackson</t>
  </si>
  <si>
    <t>FL250250</t>
  </si>
  <si>
    <t>Stephanie Carter</t>
  </si>
  <si>
    <t>FL250251</t>
  </si>
  <si>
    <t>Amy Olson</t>
  </si>
  <si>
    <t>FL250252</t>
  </si>
  <si>
    <t>Fred Stark</t>
  </si>
  <si>
    <t>FL250253</t>
  </si>
  <si>
    <t>Jacob Gill</t>
  </si>
  <si>
    <t>FL250254</t>
  </si>
  <si>
    <t>Anthony Nichols</t>
  </si>
  <si>
    <t>FL250255</t>
  </si>
  <si>
    <t>William Knapp</t>
  </si>
  <si>
    <t>FL250256</t>
  </si>
  <si>
    <t>Elizabeth Walker</t>
  </si>
  <si>
    <t>FL250257</t>
  </si>
  <si>
    <t>Brenda Reeves</t>
  </si>
  <si>
    <t>FL250258</t>
  </si>
  <si>
    <t>Carrie Little</t>
  </si>
  <si>
    <t>FL250259</t>
  </si>
  <si>
    <t>Steven Jackson</t>
  </si>
  <si>
    <t>FL250260</t>
  </si>
  <si>
    <t>Mark Perry</t>
  </si>
  <si>
    <t>FL250261</t>
  </si>
  <si>
    <t>Cameron Spencer</t>
  </si>
  <si>
    <t>FL250262</t>
  </si>
  <si>
    <t>Jennifer Holmes</t>
  </si>
  <si>
    <t>FL250263</t>
  </si>
  <si>
    <t>Jacob Joseph</t>
  </si>
  <si>
    <t>FL250264</t>
  </si>
  <si>
    <t>Jeffery Tucker</t>
  </si>
  <si>
    <t>FL250265</t>
  </si>
  <si>
    <t>Jacqueline Drake</t>
  </si>
  <si>
    <t>FL250266</t>
  </si>
  <si>
    <t>Brian Bautista</t>
  </si>
  <si>
    <t>FL250267</t>
  </si>
  <si>
    <t>Dakota Wells</t>
  </si>
  <si>
    <t>FL250268</t>
  </si>
  <si>
    <t>Julie White</t>
  </si>
  <si>
    <t>FL250269</t>
  </si>
  <si>
    <t>Barbara Keith</t>
  </si>
  <si>
    <t>FL250270</t>
  </si>
  <si>
    <t>Heather Camacho</t>
  </si>
  <si>
    <t>FL250271</t>
  </si>
  <si>
    <t>Melanie Harris</t>
  </si>
  <si>
    <t>FL250272</t>
  </si>
  <si>
    <t>Jacqueline Peterson</t>
  </si>
  <si>
    <t>FL250273</t>
  </si>
  <si>
    <t>Nancy Long</t>
  </si>
  <si>
    <t>FL250274</t>
  </si>
  <si>
    <t>Mr. Juan Mitchell</t>
  </si>
  <si>
    <t>FL250275</t>
  </si>
  <si>
    <t>William Gaines</t>
  </si>
  <si>
    <t>FL250276</t>
  </si>
  <si>
    <t>Haley Yates</t>
  </si>
  <si>
    <t>FL250277</t>
  </si>
  <si>
    <t>Richard Mcguire</t>
  </si>
  <si>
    <t>FL250278</t>
  </si>
  <si>
    <t>Stephanie Fisher</t>
  </si>
  <si>
    <t>FL250279</t>
  </si>
  <si>
    <t>Anthony Goodwin DDS</t>
  </si>
  <si>
    <t>FL250280</t>
  </si>
  <si>
    <t>Meagan Walters</t>
  </si>
  <si>
    <t>FL250281</t>
  </si>
  <si>
    <t>David Powell</t>
  </si>
  <si>
    <t>FL250282</t>
  </si>
  <si>
    <t>Kelly Jones</t>
  </si>
  <si>
    <t>FL250283</t>
  </si>
  <si>
    <t>Dr. Michael Aguilar</t>
  </si>
  <si>
    <t>FL250284</t>
  </si>
  <si>
    <t>Alex Novak</t>
  </si>
  <si>
    <t>FL250285</t>
  </si>
  <si>
    <t>Ann Contreras</t>
  </si>
  <si>
    <t>FL250286</t>
  </si>
  <si>
    <t>Mary Reed</t>
  </si>
  <si>
    <t>FL250287</t>
  </si>
  <si>
    <t>Lauren Ross</t>
  </si>
  <si>
    <t>FL250288</t>
  </si>
  <si>
    <t>Candice Wise</t>
  </si>
  <si>
    <t>FL250289</t>
  </si>
  <si>
    <t>Joyce Humphrey</t>
  </si>
  <si>
    <t>FL250290</t>
  </si>
  <si>
    <t>James Carr</t>
  </si>
  <si>
    <t>FL250291</t>
  </si>
  <si>
    <t>Joseph Mendoza</t>
  </si>
  <si>
    <t>FL250292</t>
  </si>
  <si>
    <t>Cathy Baldwin</t>
  </si>
  <si>
    <t>FL250293</t>
  </si>
  <si>
    <t>Christine Hart</t>
  </si>
  <si>
    <t>FL250294</t>
  </si>
  <si>
    <t>Mike Stanley</t>
  </si>
  <si>
    <t>FL250295</t>
  </si>
  <si>
    <t>Jeffrey Edwards</t>
  </si>
  <si>
    <t>FL250296</t>
  </si>
  <si>
    <t>Amy Lee</t>
  </si>
  <si>
    <t>FL250297</t>
  </si>
  <si>
    <t>Mark Thompson</t>
  </si>
  <si>
    <t>FL250298</t>
  </si>
  <si>
    <t>Alex Wilson</t>
  </si>
  <si>
    <t>FL250299</t>
  </si>
  <si>
    <t>Nancy Mendez</t>
  </si>
  <si>
    <t>FL250300</t>
  </si>
  <si>
    <t>Beth Crane</t>
  </si>
  <si>
    <t>FL250301</t>
  </si>
  <si>
    <t>Miguel Rogers</t>
  </si>
  <si>
    <t>FL250302</t>
  </si>
  <si>
    <t>Thomas Robles</t>
  </si>
  <si>
    <t>FL250303</t>
  </si>
  <si>
    <t>Joel Brown III</t>
  </si>
  <si>
    <t>FL250304</t>
  </si>
  <si>
    <t>Olivia Schultz</t>
  </si>
  <si>
    <t>FL250305</t>
  </si>
  <si>
    <t>Clayton Pena</t>
  </si>
  <si>
    <t>FL250306</t>
  </si>
  <si>
    <t>Ashley Salazar</t>
  </si>
  <si>
    <t>FL250307</t>
  </si>
  <si>
    <t>Robert Lucas</t>
  </si>
  <si>
    <t>FL250308</t>
  </si>
  <si>
    <t>David Cox</t>
  </si>
  <si>
    <t>FL250309</t>
  </si>
  <si>
    <t>Christian Campbell</t>
  </si>
  <si>
    <t>FL250310</t>
  </si>
  <si>
    <t>Mrs. Angela Ward</t>
  </si>
  <si>
    <t>FL250311</t>
  </si>
  <si>
    <t>Lucas Chen</t>
  </si>
  <si>
    <t>FL250312</t>
  </si>
  <si>
    <t>Ruben Nelson</t>
  </si>
  <si>
    <t>FL250313</t>
  </si>
  <si>
    <t>Brenda Briggs</t>
  </si>
  <si>
    <t>FL250314</t>
  </si>
  <si>
    <t>Ronald Smith</t>
  </si>
  <si>
    <t>FL250315</t>
  </si>
  <si>
    <t>Dakota Giles</t>
  </si>
  <si>
    <t>FL250316</t>
  </si>
  <si>
    <t>Angela Castillo</t>
  </si>
  <si>
    <t>FL250317</t>
  </si>
  <si>
    <t>Allen Lee</t>
  </si>
  <si>
    <t>FL250318</t>
  </si>
  <si>
    <t>Michael Rogers</t>
  </si>
  <si>
    <t>FL250319</t>
  </si>
  <si>
    <t>Danielle Costa</t>
  </si>
  <si>
    <t>FL250320</t>
  </si>
  <si>
    <t>William Nunez</t>
  </si>
  <si>
    <t>FL250321</t>
  </si>
  <si>
    <t>Christopher Riggs</t>
  </si>
  <si>
    <t>FL250322</t>
  </si>
  <si>
    <t>Kathryn Myers</t>
  </si>
  <si>
    <t>FL250323</t>
  </si>
  <si>
    <t>Robert Walls</t>
  </si>
  <si>
    <t>FL250324</t>
  </si>
  <si>
    <t>Justin Johnson</t>
  </si>
  <si>
    <t>FL250325</t>
  </si>
  <si>
    <t>Paula Stevens</t>
  </si>
  <si>
    <t>FL250326</t>
  </si>
  <si>
    <t>Jennifer Allen</t>
  </si>
  <si>
    <t>FL250327</t>
  </si>
  <si>
    <t>Mark Hudson</t>
  </si>
  <si>
    <t>FL250328</t>
  </si>
  <si>
    <t>Jessica Smith</t>
  </si>
  <si>
    <t>FL250329</t>
  </si>
  <si>
    <t>Mike Dean</t>
  </si>
  <si>
    <t>FL250330</t>
  </si>
  <si>
    <t>Jose Wilson</t>
  </si>
  <si>
    <t>FL250331</t>
  </si>
  <si>
    <t>Tammy Hill</t>
  </si>
  <si>
    <t>FL250332</t>
  </si>
  <si>
    <t>Nathaniel Flores</t>
  </si>
  <si>
    <t>FL250333</t>
  </si>
  <si>
    <t>Edwin Carter</t>
  </si>
  <si>
    <t>FL250334</t>
  </si>
  <si>
    <t>Patricia Miller</t>
  </si>
  <si>
    <t>FL250335</t>
  </si>
  <si>
    <t>Rebecca Schneider</t>
  </si>
  <si>
    <t>FL250336</t>
  </si>
  <si>
    <t>John Greene</t>
  </si>
  <si>
    <t>FL250337</t>
  </si>
  <si>
    <t>Brittany Mcdowell</t>
  </si>
  <si>
    <t>FL250338</t>
  </si>
  <si>
    <t>Lori Miller</t>
  </si>
  <si>
    <t>FL250339</t>
  </si>
  <si>
    <t>Joseph Robinson</t>
  </si>
  <si>
    <t>FL250340</t>
  </si>
  <si>
    <t>Aaron Pruitt</t>
  </si>
  <si>
    <t>FL250341</t>
  </si>
  <si>
    <t>Victoria Miller</t>
  </si>
  <si>
    <t>FL250342</t>
  </si>
  <si>
    <t>Clarence Vega</t>
  </si>
  <si>
    <t>FL250343</t>
  </si>
  <si>
    <t>Deborah Day</t>
  </si>
  <si>
    <t>FL250344</t>
  </si>
  <si>
    <t>Nicole Rocha</t>
  </si>
  <si>
    <t>FL250345</t>
  </si>
  <si>
    <t>Elijah Green</t>
  </si>
  <si>
    <t>FL250346</t>
  </si>
  <si>
    <t>Emily Johnson</t>
  </si>
  <si>
    <t>FL250347</t>
  </si>
  <si>
    <t>Richard Velasquez Jr.</t>
  </si>
  <si>
    <t>FL250348</t>
  </si>
  <si>
    <t>Kurt Wilson</t>
  </si>
  <si>
    <t>FL250349</t>
  </si>
  <si>
    <t>Jeremiah Rodriguez</t>
  </si>
  <si>
    <t>FL250350</t>
  </si>
  <si>
    <t>Lauren Lang</t>
  </si>
  <si>
    <t>FL250351</t>
  </si>
  <si>
    <t>Matthew Phillips</t>
  </si>
  <si>
    <t>FL250352</t>
  </si>
  <si>
    <t>Michael Andersen</t>
  </si>
  <si>
    <t>FL250353</t>
  </si>
  <si>
    <t>Amanda Mayo</t>
  </si>
  <si>
    <t>FL250354</t>
  </si>
  <si>
    <t>Jessica Vance</t>
  </si>
  <si>
    <t>FL250355</t>
  </si>
  <si>
    <t>Alexa Gallegos</t>
  </si>
  <si>
    <t>FL250356</t>
  </si>
  <si>
    <t>Charles Pratt</t>
  </si>
  <si>
    <t>FL250357</t>
  </si>
  <si>
    <t>Brian Baker</t>
  </si>
  <si>
    <t>FL250358</t>
  </si>
  <si>
    <t>Christina Norman</t>
  </si>
  <si>
    <t>FL250359</t>
  </si>
  <si>
    <t>Laura Kelly</t>
  </si>
  <si>
    <t>FL250360</t>
  </si>
  <si>
    <t>John Webb</t>
  </si>
  <si>
    <t>FL250361</t>
  </si>
  <si>
    <t>Christopher Burton</t>
  </si>
  <si>
    <t>FL250362</t>
  </si>
  <si>
    <t>Bradley Aguilar</t>
  </si>
  <si>
    <t>FL250363</t>
  </si>
  <si>
    <t>Arthur Vasquez</t>
  </si>
  <si>
    <t>FL250364</t>
  </si>
  <si>
    <t>Angela Castro</t>
  </si>
  <si>
    <t>FL250365</t>
  </si>
  <si>
    <t>Summer Yoder</t>
  </si>
  <si>
    <t>FL250366</t>
  </si>
  <si>
    <t>Jackie Allen</t>
  </si>
  <si>
    <t>FL250367</t>
  </si>
  <si>
    <t>Brandon Williams</t>
  </si>
  <si>
    <t>FL250368</t>
  </si>
  <si>
    <t>Manuel Torres</t>
  </si>
  <si>
    <t>FL250369</t>
  </si>
  <si>
    <t>Scott Keller</t>
  </si>
  <si>
    <t>FL250370</t>
  </si>
  <si>
    <t>Deborah Brown</t>
  </si>
  <si>
    <t>FL250371</t>
  </si>
  <si>
    <t>Jennifer Lara</t>
  </si>
  <si>
    <t>FL250372</t>
  </si>
  <si>
    <t>Jason Scott</t>
  </si>
  <si>
    <t>FL250373</t>
  </si>
  <si>
    <t>Gregory Garrison</t>
  </si>
  <si>
    <t>FL250374</t>
  </si>
  <si>
    <t>Chelsea Anderson</t>
  </si>
  <si>
    <t>FL250375</t>
  </si>
  <si>
    <t>Gerald Johnson</t>
  </si>
  <si>
    <t>FL250376</t>
  </si>
  <si>
    <t>Kevin Ellis</t>
  </si>
  <si>
    <t>FL250377</t>
  </si>
  <si>
    <t>Mitchell Keller</t>
  </si>
  <si>
    <t>FL250378</t>
  </si>
  <si>
    <t>Mary Brown</t>
  </si>
  <si>
    <t>FL250379</t>
  </si>
  <si>
    <t>Ronald Walls</t>
  </si>
  <si>
    <t>FL250380</t>
  </si>
  <si>
    <t>Anthony Avila</t>
  </si>
  <si>
    <t>FL250381</t>
  </si>
  <si>
    <t>Douglas Goodwin</t>
  </si>
  <si>
    <t>FL250382</t>
  </si>
  <si>
    <t>James Mills</t>
  </si>
  <si>
    <t>FL250383</t>
  </si>
  <si>
    <t>Nicole Marks</t>
  </si>
  <si>
    <t>FL250384</t>
  </si>
  <si>
    <t>Phyllis Dawson</t>
  </si>
  <si>
    <t>FL250385</t>
  </si>
  <si>
    <t>Renee Arnold</t>
  </si>
  <si>
    <t>FL250386</t>
  </si>
  <si>
    <t>Eric Robinson</t>
  </si>
  <si>
    <t>FL250387</t>
  </si>
  <si>
    <t>Paul Brown</t>
  </si>
  <si>
    <t>FL250388</t>
  </si>
  <si>
    <t>Sarah Proctor</t>
  </si>
  <si>
    <t>FL250389</t>
  </si>
  <si>
    <t>Matthew Hicks</t>
  </si>
  <si>
    <t>FL250390</t>
  </si>
  <si>
    <t>Christopher Black</t>
  </si>
  <si>
    <t>FL250391</t>
  </si>
  <si>
    <t>Joanne Reyes</t>
  </si>
  <si>
    <t>FL250392</t>
  </si>
  <si>
    <t>Isaac Gray</t>
  </si>
  <si>
    <t>FL250393</t>
  </si>
  <si>
    <t>Joshua Roberts</t>
  </si>
  <si>
    <t>FL250394</t>
  </si>
  <si>
    <t>Elizabeth Estrada</t>
  </si>
  <si>
    <t>FL250395</t>
  </si>
  <si>
    <t>Lori Malone</t>
  </si>
  <si>
    <t>FL250396</t>
  </si>
  <si>
    <t>Anthony Huynh MD</t>
  </si>
  <si>
    <t>FL250397</t>
  </si>
  <si>
    <t>Mindy York</t>
  </si>
  <si>
    <t>FL250398</t>
  </si>
  <si>
    <t>Ms. Christine Cherry</t>
  </si>
  <si>
    <t>FL250399</t>
  </si>
  <si>
    <t>Daniel Foster</t>
  </si>
  <si>
    <t>FL250400</t>
  </si>
  <si>
    <t>Mr. David Valencia</t>
  </si>
  <si>
    <t>FL250401</t>
  </si>
  <si>
    <t>Ethan Adams</t>
  </si>
  <si>
    <t>FL250402</t>
  </si>
  <si>
    <t>Brett Moore</t>
  </si>
  <si>
    <t>FL250403</t>
  </si>
  <si>
    <t>Phillip Griffin</t>
  </si>
  <si>
    <t>FL250404</t>
  </si>
  <si>
    <t>Stacie Wall</t>
  </si>
  <si>
    <t>FL250405</t>
  </si>
  <si>
    <t>Jacob Austin</t>
  </si>
  <si>
    <t>FL250406</t>
  </si>
  <si>
    <t>Sabrina Davidson</t>
  </si>
  <si>
    <t>FL250407</t>
  </si>
  <si>
    <t>Dustin Douglas</t>
  </si>
  <si>
    <t>FL250408</t>
  </si>
  <si>
    <t>Steven Norris</t>
  </si>
  <si>
    <t>FL250409</t>
  </si>
  <si>
    <t>Mindy Sullivan</t>
  </si>
  <si>
    <t>FL250410</t>
  </si>
  <si>
    <t>Elizabeth Stone</t>
  </si>
  <si>
    <t>FL250411</t>
  </si>
  <si>
    <t>Diane Flores</t>
  </si>
  <si>
    <t>FL250412</t>
  </si>
  <si>
    <t>Jessica Erickson</t>
  </si>
  <si>
    <t>FL250413</t>
  </si>
  <si>
    <t>Sara Moses</t>
  </si>
  <si>
    <t>FL250414</t>
  </si>
  <si>
    <t>Allison Henderson</t>
  </si>
  <si>
    <t>FL250415</t>
  </si>
  <si>
    <t>Susan Dixon</t>
  </si>
  <si>
    <t>FL250416</t>
  </si>
  <si>
    <t>David Morrison</t>
  </si>
  <si>
    <t>FL250417</t>
  </si>
  <si>
    <t>FL250418</t>
  </si>
  <si>
    <t>James Jacobs</t>
  </si>
  <si>
    <t>FL250419</t>
  </si>
  <si>
    <t>Kathleen Quinn</t>
  </si>
  <si>
    <t>FL250420</t>
  </si>
  <si>
    <t>Natalie Frank MD</t>
  </si>
  <si>
    <t>FL250421</t>
  </si>
  <si>
    <t>Michael Reed</t>
  </si>
  <si>
    <t>FL250422</t>
  </si>
  <si>
    <t>Sheila Smith</t>
  </si>
  <si>
    <t>FL250423</t>
  </si>
  <si>
    <t>Morgan Ford</t>
  </si>
  <si>
    <t>FL250424</t>
  </si>
  <si>
    <t>Linda Schultz</t>
  </si>
  <si>
    <t>FL250425</t>
  </si>
  <si>
    <t>Regina Daniel</t>
  </si>
  <si>
    <t>FL250426</t>
  </si>
  <si>
    <t>Allison Perkins</t>
  </si>
  <si>
    <t>FL250427</t>
  </si>
  <si>
    <t>Bradley Weaver</t>
  </si>
  <si>
    <t>FL250428</t>
  </si>
  <si>
    <t>Sarah Hall</t>
  </si>
  <si>
    <t>FL250429</t>
  </si>
  <si>
    <t>Diana Walton</t>
  </si>
  <si>
    <t>FL250430</t>
  </si>
  <si>
    <t>Donna Davis</t>
  </si>
  <si>
    <t>FL250431</t>
  </si>
  <si>
    <t>Christopher Mcclain</t>
  </si>
  <si>
    <t>FL250432</t>
  </si>
  <si>
    <t>Dr. Paul Williamson</t>
  </si>
  <si>
    <t>FL250433</t>
  </si>
  <si>
    <t>Barbara Brown</t>
  </si>
  <si>
    <t>FL250434</t>
  </si>
  <si>
    <t>Kimberly Allen</t>
  </si>
  <si>
    <t>FL250435</t>
  </si>
  <si>
    <t>Elizabeth Edwards</t>
  </si>
  <si>
    <t>FL250436</t>
  </si>
  <si>
    <t>Anthony Downs</t>
  </si>
  <si>
    <t>FL250437</t>
  </si>
  <si>
    <t>Jack Ortega</t>
  </si>
  <si>
    <t>FL250438</t>
  </si>
  <si>
    <t>Marvin Moore</t>
  </si>
  <si>
    <t>FL250439</t>
  </si>
  <si>
    <t>Tony French</t>
  </si>
  <si>
    <t>FL250440</t>
  </si>
  <si>
    <t>Stacy Hudson</t>
  </si>
  <si>
    <t>FL250441</t>
  </si>
  <si>
    <t>Scott Washington</t>
  </si>
  <si>
    <t>FL250442</t>
  </si>
  <si>
    <t>Timothy Wright</t>
  </si>
  <si>
    <t>FL250443</t>
  </si>
  <si>
    <t>Joseph Gonzalez</t>
  </si>
  <si>
    <t>FL250444</t>
  </si>
  <si>
    <t>Andrea Perez</t>
  </si>
  <si>
    <t>FL250445</t>
  </si>
  <si>
    <t>Angel Collins</t>
  </si>
  <si>
    <t>FL250446</t>
  </si>
  <si>
    <t>Daniel Terry</t>
  </si>
  <si>
    <t>FL250447</t>
  </si>
  <si>
    <t>Steven Whitaker</t>
  </si>
  <si>
    <t>FL250448</t>
  </si>
  <si>
    <t>Denise Neal</t>
  </si>
  <si>
    <t>FL250449</t>
  </si>
  <si>
    <t>Amanda Jacobs</t>
  </si>
  <si>
    <t>FL250450</t>
  </si>
  <si>
    <t>Karen Mercer</t>
  </si>
  <si>
    <t>FL250451</t>
  </si>
  <si>
    <t>Lindsay Hudson</t>
  </si>
  <si>
    <t>FL250452</t>
  </si>
  <si>
    <t>Stephanie Armstrong</t>
  </si>
  <si>
    <t>FL250453</t>
  </si>
  <si>
    <t>Dr. Jessica Campbell</t>
  </si>
  <si>
    <t>FL250454</t>
  </si>
  <si>
    <t>Curtis Maxwell</t>
  </si>
  <si>
    <t>FL250455</t>
  </si>
  <si>
    <t>Adam Kelly PhD</t>
  </si>
  <si>
    <t>FL250456</t>
  </si>
  <si>
    <t>Julie Becker</t>
  </si>
  <si>
    <t>FL250457</t>
  </si>
  <si>
    <t>James Moore</t>
  </si>
  <si>
    <t>FL250458</t>
  </si>
  <si>
    <t>Danielle Barrera</t>
  </si>
  <si>
    <t>FL250459</t>
  </si>
  <si>
    <t>David Sanchez</t>
  </si>
  <si>
    <t>FL250460</t>
  </si>
  <si>
    <t>Tiffany Bowman</t>
  </si>
  <si>
    <t>FL250461</t>
  </si>
  <si>
    <t>Jesus Quinn</t>
  </si>
  <si>
    <t>FL250462</t>
  </si>
  <si>
    <t>Mr. Danny Morris DDS</t>
  </si>
  <si>
    <t>FL250463</t>
  </si>
  <si>
    <t>Nicole York</t>
  </si>
  <si>
    <t>FL250464</t>
  </si>
  <si>
    <t>John Mathis</t>
  </si>
  <si>
    <t>FL250465</t>
  </si>
  <si>
    <t>Julie Barnett</t>
  </si>
  <si>
    <t>FL250466</t>
  </si>
  <si>
    <t>Jasmine Harris</t>
  </si>
  <si>
    <t>FL250467</t>
  </si>
  <si>
    <t>Mary Henry</t>
  </si>
  <si>
    <t>FL250468</t>
  </si>
  <si>
    <t>Judith Riggs</t>
  </si>
  <si>
    <t>FL250469</t>
  </si>
  <si>
    <t>Justin Ruiz</t>
  </si>
  <si>
    <t>FL250470</t>
  </si>
  <si>
    <t>Jennifer Sullivan</t>
  </si>
  <si>
    <t>FL250471</t>
  </si>
  <si>
    <t>Jesse Moran</t>
  </si>
  <si>
    <t>FL250472</t>
  </si>
  <si>
    <t>Monica Smith</t>
  </si>
  <si>
    <t>FL250473</t>
  </si>
  <si>
    <t>Ian May</t>
  </si>
  <si>
    <t>FL250474</t>
  </si>
  <si>
    <t>Kayla Meyers</t>
  </si>
  <si>
    <t>FL250475</t>
  </si>
  <si>
    <t>John Bray</t>
  </si>
  <si>
    <t>FL250476</t>
  </si>
  <si>
    <t>James Smith</t>
  </si>
  <si>
    <t>FL250477</t>
  </si>
  <si>
    <t>Mark Duncan</t>
  </si>
  <si>
    <t>FL250478</t>
  </si>
  <si>
    <t>Matthew Gay</t>
  </si>
  <si>
    <t>FL250479</t>
  </si>
  <si>
    <t>Cheryl Freeman</t>
  </si>
  <si>
    <t>FL250480</t>
  </si>
  <si>
    <t>Patrick Welch</t>
  </si>
  <si>
    <t>FL250481</t>
  </si>
  <si>
    <t>Craig Levine</t>
  </si>
  <si>
    <t>FL250482</t>
  </si>
  <si>
    <t>Richard Harvey</t>
  </si>
  <si>
    <t>FL250483</t>
  </si>
  <si>
    <t>Bonnie Sherman</t>
  </si>
  <si>
    <t>FL250484</t>
  </si>
  <si>
    <t>Keith Trujillo</t>
  </si>
  <si>
    <t>FL250485</t>
  </si>
  <si>
    <t>Corey Combs</t>
  </si>
  <si>
    <t>FL250486</t>
  </si>
  <si>
    <t>Antonio King</t>
  </si>
  <si>
    <t>FL250487</t>
  </si>
  <si>
    <t>FL250488</t>
  </si>
  <si>
    <t>Jennifer Rogers</t>
  </si>
  <si>
    <t>FL250489</t>
  </si>
  <si>
    <t>Jeffrey Cooper</t>
  </si>
  <si>
    <t>FL250490</t>
  </si>
  <si>
    <t>Allison Williams</t>
  </si>
  <si>
    <t>FL250491</t>
  </si>
  <si>
    <t>Raymond Sherman</t>
  </si>
  <si>
    <t>FL250492</t>
  </si>
  <si>
    <t>Jennifer Nelson</t>
  </si>
  <si>
    <t>FL250493</t>
  </si>
  <si>
    <t>Jennifer Carter</t>
  </si>
  <si>
    <t>FL250494</t>
  </si>
  <si>
    <t>Todd Williams</t>
  </si>
  <si>
    <t>FL250495</t>
  </si>
  <si>
    <t>Emily Horton</t>
  </si>
  <si>
    <t>FL250496</t>
  </si>
  <si>
    <t>Lance Lester</t>
  </si>
  <si>
    <t>FL250497</t>
  </si>
  <si>
    <t>Kevin Flores</t>
  </si>
  <si>
    <t>FL250498</t>
  </si>
  <si>
    <t>Aaron Stewart PhD</t>
  </si>
  <si>
    <t>FL250499</t>
  </si>
  <si>
    <t>Robin Moore</t>
  </si>
  <si>
    <t>FL250500</t>
  </si>
  <si>
    <t>Suzanne Ingram</t>
  </si>
  <si>
    <t>FL250501</t>
  </si>
  <si>
    <t>Jacob Mclaughlin</t>
  </si>
  <si>
    <t>FL250502</t>
  </si>
  <si>
    <t>Michael Nunez</t>
  </si>
  <si>
    <t>FL250503</t>
  </si>
  <si>
    <t>Isabel Brown</t>
  </si>
  <si>
    <t>FL250504</t>
  </si>
  <si>
    <t>Michael Stein</t>
  </si>
  <si>
    <t>FL250505</t>
  </si>
  <si>
    <t>Robert Stone</t>
  </si>
  <si>
    <t>FL250506</t>
  </si>
  <si>
    <t>Dillon Henry</t>
  </si>
  <si>
    <t>FL250507</t>
  </si>
  <si>
    <t>James Todd</t>
  </si>
  <si>
    <t>FL250508</t>
  </si>
  <si>
    <t>Clifford Moore MD</t>
  </si>
  <si>
    <t>FL250509</t>
  </si>
  <si>
    <t>John Rios</t>
  </si>
  <si>
    <t>FL250510</t>
  </si>
  <si>
    <t>Anthony Gaines</t>
  </si>
  <si>
    <t>FL250511</t>
  </si>
  <si>
    <t>Kristi Brown DVM</t>
  </si>
  <si>
    <t>FL250512</t>
  </si>
  <si>
    <t>Ashley Odonnell</t>
  </si>
  <si>
    <t>FL250513</t>
  </si>
  <si>
    <t>Ronald Elliott</t>
  </si>
  <si>
    <t>FL250514</t>
  </si>
  <si>
    <t>Lorraine Lowery</t>
  </si>
  <si>
    <t>FL250515</t>
  </si>
  <si>
    <t>Victoria Chapman</t>
  </si>
  <si>
    <t>FL250516</t>
  </si>
  <si>
    <t>Heather Davis</t>
  </si>
  <si>
    <t>FL250517</t>
  </si>
  <si>
    <t>Diana Chase</t>
  </si>
  <si>
    <t>FL250518</t>
  </si>
  <si>
    <t>Danielle Adkins</t>
  </si>
  <si>
    <t>FL250519</t>
  </si>
  <si>
    <t>Kenneth Arias</t>
  </si>
  <si>
    <t>FL250520</t>
  </si>
  <si>
    <t>Victoria Owen</t>
  </si>
  <si>
    <t>FL250521</t>
  </si>
  <si>
    <t>Christina King</t>
  </si>
  <si>
    <t>FL250522</t>
  </si>
  <si>
    <t>Samantha King</t>
  </si>
  <si>
    <t>FL250523</t>
  </si>
  <si>
    <t>Scott Compton</t>
  </si>
  <si>
    <t>FL250524</t>
  </si>
  <si>
    <t>Monica West</t>
  </si>
  <si>
    <t>FL250525</t>
  </si>
  <si>
    <t>Theresa Stewart</t>
  </si>
  <si>
    <t>FL250526</t>
  </si>
  <si>
    <t>Steven Kim</t>
  </si>
  <si>
    <t>FL250527</t>
  </si>
  <si>
    <t>Kristi Knight</t>
  </si>
  <si>
    <t>FL250528</t>
  </si>
  <si>
    <t>Jason Bryant</t>
  </si>
  <si>
    <t>FL250529</t>
  </si>
  <si>
    <t>Maureen Keith</t>
  </si>
  <si>
    <t>FL250530</t>
  </si>
  <si>
    <t>Shawn Hogan</t>
  </si>
  <si>
    <t>FL250531</t>
  </si>
  <si>
    <t>William Davis</t>
  </si>
  <si>
    <t>FL250532</t>
  </si>
  <si>
    <t>Stacy Bailey</t>
  </si>
  <si>
    <t>FL250533</t>
  </si>
  <si>
    <t>Thomas Dixon</t>
  </si>
  <si>
    <t>FL250534</t>
  </si>
  <si>
    <t>Maria Hall</t>
  </si>
  <si>
    <t>FL250535</t>
  </si>
  <si>
    <t>Tony Lee</t>
  </si>
  <si>
    <t>FL250536</t>
  </si>
  <si>
    <t>Catherine Mccoy MD</t>
  </si>
  <si>
    <t>FL250537</t>
  </si>
  <si>
    <t>Maria Benitez</t>
  </si>
  <si>
    <t>FL250538</t>
  </si>
  <si>
    <t>Joshua Chambers</t>
  </si>
  <si>
    <t>FL250539</t>
  </si>
  <si>
    <t>Janice Daniels</t>
  </si>
  <si>
    <t>FL250540</t>
  </si>
  <si>
    <t>Carla Wood</t>
  </si>
  <si>
    <t>FL250541</t>
  </si>
  <si>
    <t>Kenneth Vasquez</t>
  </si>
  <si>
    <t>FL250542</t>
  </si>
  <si>
    <t>Kevin Smith</t>
  </si>
  <si>
    <t>FL250543</t>
  </si>
  <si>
    <t>Thomas Kim</t>
  </si>
  <si>
    <t>FL250544</t>
  </si>
  <si>
    <t>Sean Park</t>
  </si>
  <si>
    <t>FL250545</t>
  </si>
  <si>
    <t>Judith Poole</t>
  </si>
  <si>
    <t>FL250546</t>
  </si>
  <si>
    <t>Melanie Baird</t>
  </si>
  <si>
    <t>FL250547</t>
  </si>
  <si>
    <t>Erika Mitchell</t>
  </si>
  <si>
    <t>FL250548</t>
  </si>
  <si>
    <t>Ricky Martinez</t>
  </si>
  <si>
    <t>FL250549</t>
  </si>
  <si>
    <t>John Christian</t>
  </si>
  <si>
    <t>FL250550</t>
  </si>
  <si>
    <t>Nancy Smith</t>
  </si>
  <si>
    <t>FL250551</t>
  </si>
  <si>
    <t>Cassandra Stephens</t>
  </si>
  <si>
    <t>FL250552</t>
  </si>
  <si>
    <t>Miss Janet Donovan MD</t>
  </si>
  <si>
    <t>FL250553</t>
  </si>
  <si>
    <t>Kristina Williams</t>
  </si>
  <si>
    <t>FL250554</t>
  </si>
  <si>
    <t>Wayne Barnes</t>
  </si>
  <si>
    <t>FL250555</t>
  </si>
  <si>
    <t>James Hinton</t>
  </si>
  <si>
    <t>FL250556</t>
  </si>
  <si>
    <t>David Spence</t>
  </si>
  <si>
    <t>FL250557</t>
  </si>
  <si>
    <t>Tyler Cooper</t>
  </si>
  <si>
    <t>FL250558</t>
  </si>
  <si>
    <t>Sean Martinez</t>
  </si>
  <si>
    <t>FL250559</t>
  </si>
  <si>
    <t>Janet Barron</t>
  </si>
  <si>
    <t>FL250560</t>
  </si>
  <si>
    <t>Rodney Wilson</t>
  </si>
  <si>
    <t>FL250561</t>
  </si>
  <si>
    <t>Kimberly Fitzgerald</t>
  </si>
  <si>
    <t>FL250562</t>
  </si>
  <si>
    <t>Nicole Davis</t>
  </si>
  <si>
    <t>FL250563</t>
  </si>
  <si>
    <t>Elizabeth Hayes</t>
  </si>
  <si>
    <t>FL250564</t>
  </si>
  <si>
    <t>Kathy Faulkner</t>
  </si>
  <si>
    <t>FL250565</t>
  </si>
  <si>
    <t>John Gonzales</t>
  </si>
  <si>
    <t>FL250566</t>
  </si>
  <si>
    <t>Shannon Luna</t>
  </si>
  <si>
    <t>FL250567</t>
  </si>
  <si>
    <t>Stephanie Burton</t>
  </si>
  <si>
    <t>FL250568</t>
  </si>
  <si>
    <t>Kevin Gonzales</t>
  </si>
  <si>
    <t>FL250569</t>
  </si>
  <si>
    <t>Dawn Hardy</t>
  </si>
  <si>
    <t>FL250570</t>
  </si>
  <si>
    <t>Margaret Perkins</t>
  </si>
  <si>
    <t>FL250571</t>
  </si>
  <si>
    <t>Amanda Vargas</t>
  </si>
  <si>
    <t>FL250572</t>
  </si>
  <si>
    <t>Tonya Gonzalez</t>
  </si>
  <si>
    <t>FL250573</t>
  </si>
  <si>
    <t>Elizabeth Bowman</t>
  </si>
  <si>
    <t>FL250574</t>
  </si>
  <si>
    <t>Ariana Pittman</t>
  </si>
  <si>
    <t>FL250575</t>
  </si>
  <si>
    <t>Antonio Johnson</t>
  </si>
  <si>
    <t>FL250576</t>
  </si>
  <si>
    <t>Justin Lang</t>
  </si>
  <si>
    <t>FL250577</t>
  </si>
  <si>
    <t>Kelli Ramirez</t>
  </si>
  <si>
    <t>FL250578</t>
  </si>
  <si>
    <t>Deborah Torres</t>
  </si>
  <si>
    <t>FL250579</t>
  </si>
  <si>
    <t>Joseph Horn</t>
  </si>
  <si>
    <t>FL250580</t>
  </si>
  <si>
    <t>Christopher Robinson</t>
  </si>
  <si>
    <t>FL250581</t>
  </si>
  <si>
    <t>Sandra Mccormick</t>
  </si>
  <si>
    <t>FL250582</t>
  </si>
  <si>
    <t>Michael Holland</t>
  </si>
  <si>
    <t>FL250583</t>
  </si>
  <si>
    <t>Kenneth Stevenson</t>
  </si>
  <si>
    <t>FL250584</t>
  </si>
  <si>
    <t>Timothy Bennett</t>
  </si>
  <si>
    <t>FL250585</t>
  </si>
  <si>
    <t>Gregory Randall</t>
  </si>
  <si>
    <t>FL250586</t>
  </si>
  <si>
    <t>Charles Martinez</t>
  </si>
  <si>
    <t>FL250587</t>
  </si>
  <si>
    <t>James Hall</t>
  </si>
  <si>
    <t>FL250588</t>
  </si>
  <si>
    <t>Michael Garcia</t>
  </si>
  <si>
    <t>FL250589</t>
  </si>
  <si>
    <t>Michele Duran</t>
  </si>
  <si>
    <t>FL250590</t>
  </si>
  <si>
    <t>Jessica Gray</t>
  </si>
  <si>
    <t>FL250591</t>
  </si>
  <si>
    <t>Keith Shaffer</t>
  </si>
  <si>
    <t>FL250592</t>
  </si>
  <si>
    <t>Jessica Decker</t>
  </si>
  <si>
    <t>FL250593</t>
  </si>
  <si>
    <t>Brianna Pittman</t>
  </si>
  <si>
    <t>FL250594</t>
  </si>
  <si>
    <t>Kimberly Hunter</t>
  </si>
  <si>
    <t>FL250595</t>
  </si>
  <si>
    <t>Daniel Martin</t>
  </si>
  <si>
    <t>FL250596</t>
  </si>
  <si>
    <t>Rachel Smith</t>
  </si>
  <si>
    <t>FL250597</t>
  </si>
  <si>
    <t>Michael Miller</t>
  </si>
  <si>
    <t>FL250598</t>
  </si>
  <si>
    <t>Willie Clark</t>
  </si>
  <si>
    <t>FL250599</t>
  </si>
  <si>
    <t>Jeremy Hernandez</t>
  </si>
  <si>
    <t>FL250600</t>
  </si>
  <si>
    <t>Tina Shelton</t>
  </si>
  <si>
    <t>FL250601</t>
  </si>
  <si>
    <t>Dr. Pamela Larson</t>
  </si>
  <si>
    <t>FL250602</t>
  </si>
  <si>
    <t>Ryan Ewing</t>
  </si>
  <si>
    <t>FL250603</t>
  </si>
  <si>
    <t>Mark Cochran</t>
  </si>
  <si>
    <t>FL250604</t>
  </si>
  <si>
    <t>Martha Carson</t>
  </si>
  <si>
    <t>FL250605</t>
  </si>
  <si>
    <t>Heather Jackson</t>
  </si>
  <si>
    <t>FL250606</t>
  </si>
  <si>
    <t>Megan Young</t>
  </si>
  <si>
    <t>FL250607</t>
  </si>
  <si>
    <t>Thomas Davis</t>
  </si>
  <si>
    <t>FL250608</t>
  </si>
  <si>
    <t>Thomas Mooney</t>
  </si>
  <si>
    <t>FL250609</t>
  </si>
  <si>
    <t>Susan Smith</t>
  </si>
  <si>
    <t>FL250610</t>
  </si>
  <si>
    <t>Brianna Orr</t>
  </si>
  <si>
    <t>FL250611</t>
  </si>
  <si>
    <t>Dustin Smith</t>
  </si>
  <si>
    <t>FL250612</t>
  </si>
  <si>
    <t>Sarah White</t>
  </si>
  <si>
    <t>FL250613</t>
  </si>
  <si>
    <t>Michael Davis</t>
  </si>
  <si>
    <t>FL250614</t>
  </si>
  <si>
    <t>Jennifer Phillips</t>
  </si>
  <si>
    <t>FL250615</t>
  </si>
  <si>
    <t>Dana Sanders</t>
  </si>
  <si>
    <t>FL250616</t>
  </si>
  <si>
    <t>Daniel Quinn</t>
  </si>
  <si>
    <t>FL250617</t>
  </si>
  <si>
    <t>Matthew Steele</t>
  </si>
  <si>
    <t>FL250618</t>
  </si>
  <si>
    <t>Michele Taylor</t>
  </si>
  <si>
    <t>FL250619</t>
  </si>
  <si>
    <t>Ashley Hammond</t>
  </si>
  <si>
    <t>FL250620</t>
  </si>
  <si>
    <t>Nicole Taylor</t>
  </si>
  <si>
    <t>FL250621</t>
  </si>
  <si>
    <t>Casey Bush</t>
  </si>
  <si>
    <t>FL250622</t>
  </si>
  <si>
    <t>Samuel Patterson</t>
  </si>
  <si>
    <t>FL250623</t>
  </si>
  <si>
    <t>Craig Dennis</t>
  </si>
  <si>
    <t>FL250624</t>
  </si>
  <si>
    <t>Heidi Dixon</t>
  </si>
  <si>
    <t>FL250625</t>
  </si>
  <si>
    <t>David Bishop</t>
  </si>
  <si>
    <t>FL250626</t>
  </si>
  <si>
    <t>Laura Butler</t>
  </si>
  <si>
    <t>FL250627</t>
  </si>
  <si>
    <t>Denise Erickson</t>
  </si>
  <si>
    <t>FL250628</t>
  </si>
  <si>
    <t>Nicole Austin</t>
  </si>
  <si>
    <t>FL250629</t>
  </si>
  <si>
    <t>Summer Williams</t>
  </si>
  <si>
    <t>FL250630</t>
  </si>
  <si>
    <t>Angela Blackwell</t>
  </si>
  <si>
    <t>FL250631</t>
  </si>
  <si>
    <t>Thomas Wall</t>
  </si>
  <si>
    <t>FL250632</t>
  </si>
  <si>
    <t>Sarah Anderson</t>
  </si>
  <si>
    <t>FL250633</t>
  </si>
  <si>
    <t>Christian Lane</t>
  </si>
  <si>
    <t>FL250634</t>
  </si>
  <si>
    <t>Todd Casey</t>
  </si>
  <si>
    <t>FL250635</t>
  </si>
  <si>
    <t>David Martinez</t>
  </si>
  <si>
    <t>FL250636</t>
  </si>
  <si>
    <t>Donald Salas</t>
  </si>
  <si>
    <t>FL250637</t>
  </si>
  <si>
    <t>Emma Hicks</t>
  </si>
  <si>
    <t>FL250638</t>
  </si>
  <si>
    <t>Alison Clark</t>
  </si>
  <si>
    <t>FL250639</t>
  </si>
  <si>
    <t>Andrew Barnes</t>
  </si>
  <si>
    <t>FL250640</t>
  </si>
  <si>
    <t>Gina Snyder</t>
  </si>
  <si>
    <t>FL250641</t>
  </si>
  <si>
    <t>David Watson</t>
  </si>
  <si>
    <t>FL250642</t>
  </si>
  <si>
    <t>John Davis</t>
  </si>
  <si>
    <t>FL250643</t>
  </si>
  <si>
    <t>Joseph Thomas</t>
  </si>
  <si>
    <t>FL250644</t>
  </si>
  <si>
    <t>Dean Finley</t>
  </si>
  <si>
    <t>FL250645</t>
  </si>
  <si>
    <t>Ashley Kemp</t>
  </si>
  <si>
    <t>FL250646</t>
  </si>
  <si>
    <t>Kenneth Evans</t>
  </si>
  <si>
    <t>FL250647</t>
  </si>
  <si>
    <t>Brandon Newman</t>
  </si>
  <si>
    <t>FL250648</t>
  </si>
  <si>
    <t>Katie Hensley</t>
  </si>
  <si>
    <t>FL250649</t>
  </si>
  <si>
    <t>Joel Randolph</t>
  </si>
  <si>
    <t>FL250650</t>
  </si>
  <si>
    <t>Andrew Scott</t>
  </si>
  <si>
    <t>FL250651</t>
  </si>
  <si>
    <t>Zachary Ochoa</t>
  </si>
  <si>
    <t>FL250652</t>
  </si>
  <si>
    <t>John Arroyo</t>
  </si>
  <si>
    <t>FL250653</t>
  </si>
  <si>
    <t>Matthew Fernandez</t>
  </si>
  <si>
    <t>FL250654</t>
  </si>
  <si>
    <t>Benjamin Stark</t>
  </si>
  <si>
    <t>FL250655</t>
  </si>
  <si>
    <t>Tammy Greer</t>
  </si>
  <si>
    <t>FL250656</t>
  </si>
  <si>
    <t>Cynthia Mckinney</t>
  </si>
  <si>
    <t>FL250657</t>
  </si>
  <si>
    <t>Wendy Rice</t>
  </si>
  <si>
    <t>FL250658</t>
  </si>
  <si>
    <t>Randy Bender</t>
  </si>
  <si>
    <t>FL250659</t>
  </si>
  <si>
    <t>Richard Dominguez</t>
  </si>
  <si>
    <t>FL250660</t>
  </si>
  <si>
    <t>Melissa Maldonado</t>
  </si>
  <si>
    <t>FL250661</t>
  </si>
  <si>
    <t>Leah Harris</t>
  </si>
  <si>
    <t>FL250662</t>
  </si>
  <si>
    <t>Lynn French</t>
  </si>
  <si>
    <t>FL250663</t>
  </si>
  <si>
    <t>Angela Johnson</t>
  </si>
  <si>
    <t>FL250664</t>
  </si>
  <si>
    <t>Sarah Edwards</t>
  </si>
  <si>
    <t>FL250665</t>
  </si>
  <si>
    <t>Roy Collins</t>
  </si>
  <si>
    <t>FL250666</t>
  </si>
  <si>
    <t>Samantha Porter</t>
  </si>
  <si>
    <t>FL250667</t>
  </si>
  <si>
    <t>Juan Elliott</t>
  </si>
  <si>
    <t>FL250668</t>
  </si>
  <si>
    <t>Elizabeth Phillips</t>
  </si>
  <si>
    <t>FL250669</t>
  </si>
  <si>
    <t>Laura Evans</t>
  </si>
  <si>
    <t>FL250670</t>
  </si>
  <si>
    <t>Amanda Mitchell</t>
  </si>
  <si>
    <t>FL250671</t>
  </si>
  <si>
    <t>Sandra Williams</t>
  </si>
  <si>
    <t>FL250672</t>
  </si>
  <si>
    <t>Eric Johnson</t>
  </si>
  <si>
    <t>FL250673</t>
  </si>
  <si>
    <t>Javier Hobbs</t>
  </si>
  <si>
    <t>FL250674</t>
  </si>
  <si>
    <t>Jacob Jones</t>
  </si>
  <si>
    <t>FL250675</t>
  </si>
  <si>
    <t>Zachary Murphy</t>
  </si>
  <si>
    <t>FL250676</t>
  </si>
  <si>
    <t>Joshua Owens</t>
  </si>
  <si>
    <t>FL250677</t>
  </si>
  <si>
    <t>Dawn Mitchell</t>
  </si>
  <si>
    <t>FL250678</t>
  </si>
  <si>
    <t>Regina Dunn</t>
  </si>
  <si>
    <t>FL250679</t>
  </si>
  <si>
    <t>Ernest Cole</t>
  </si>
  <si>
    <t>FL250680</t>
  </si>
  <si>
    <t>Hannah Sanders</t>
  </si>
  <si>
    <t>FL250681</t>
  </si>
  <si>
    <t>Ellen Bowman</t>
  </si>
  <si>
    <t>FL250682</t>
  </si>
  <si>
    <t>Nancy Moore</t>
  </si>
  <si>
    <t>FL250683</t>
  </si>
  <si>
    <t>Joseph Wood</t>
  </si>
  <si>
    <t>FL250684</t>
  </si>
  <si>
    <t>Michael Harrell</t>
  </si>
  <si>
    <t>FL250685</t>
  </si>
  <si>
    <t>Connie Mcclain</t>
  </si>
  <si>
    <t>FL250686</t>
  </si>
  <si>
    <t>Matthew Baldwin</t>
  </si>
  <si>
    <t>FL250687</t>
  </si>
  <si>
    <t>Danielle Nelson</t>
  </si>
  <si>
    <t>FL250688</t>
  </si>
  <si>
    <t>Steven Moore</t>
  </si>
  <si>
    <t>FL250689</t>
  </si>
  <si>
    <t>Megan Hudson</t>
  </si>
  <si>
    <t>FL250690</t>
  </si>
  <si>
    <t>FL250691</t>
  </si>
  <si>
    <t>Tracy White</t>
  </si>
  <si>
    <t>FL250692</t>
  </si>
  <si>
    <t>Natalie Diaz</t>
  </si>
  <si>
    <t>FL250693</t>
  </si>
  <si>
    <t>FL250694</t>
  </si>
  <si>
    <t>Karen Scott</t>
  </si>
  <si>
    <t>FL250695</t>
  </si>
  <si>
    <t>FL250696</t>
  </si>
  <si>
    <t>Jon Jones</t>
  </si>
  <si>
    <t>FL250697</t>
  </si>
  <si>
    <t>Jason Phillips</t>
  </si>
  <si>
    <t>FL250698</t>
  </si>
  <si>
    <t>Eric Walsh</t>
  </si>
  <si>
    <t>FL250699</t>
  </si>
  <si>
    <t>Carol Schneider</t>
  </si>
  <si>
    <t>FL250700</t>
  </si>
  <si>
    <t>Juan Hines</t>
  </si>
  <si>
    <t>FL250701</t>
  </si>
  <si>
    <t>Martha Sweeney</t>
  </si>
  <si>
    <t>FL250702</t>
  </si>
  <si>
    <t>Jason Weaver</t>
  </si>
  <si>
    <t>FL250703</t>
  </si>
  <si>
    <t>Benjamin Stevens</t>
  </si>
  <si>
    <t>FL250704</t>
  </si>
  <si>
    <t>Daniel Lopez</t>
  </si>
  <si>
    <t>FL250705</t>
  </si>
  <si>
    <t>John Simpson</t>
  </si>
  <si>
    <t>FL250706</t>
  </si>
  <si>
    <t>Katrina Schultz</t>
  </si>
  <si>
    <t>FL250707</t>
  </si>
  <si>
    <t>Danielle Bell</t>
  </si>
  <si>
    <t>FL250708</t>
  </si>
  <si>
    <t>Jason Brady</t>
  </si>
  <si>
    <t>FL250709</t>
  </si>
  <si>
    <t>Megan Bright</t>
  </si>
  <si>
    <t>FL250710</t>
  </si>
  <si>
    <t>David Griffin</t>
  </si>
  <si>
    <t>FL250711</t>
  </si>
  <si>
    <t>Michael Clark</t>
  </si>
  <si>
    <t>FL250712</t>
  </si>
  <si>
    <t>Rebecca Barker</t>
  </si>
  <si>
    <t>FL250713</t>
  </si>
  <si>
    <t>Angela Smith</t>
  </si>
  <si>
    <t>FL250714</t>
  </si>
  <si>
    <t>Christina Wright</t>
  </si>
  <si>
    <t>FL250715</t>
  </si>
  <si>
    <t>Todd Turner</t>
  </si>
  <si>
    <t>FL250716</t>
  </si>
  <si>
    <t>Elizabeth Green</t>
  </si>
  <si>
    <t>FL250717</t>
  </si>
  <si>
    <t>Alex Smith</t>
  </si>
  <si>
    <t>FL250718</t>
  </si>
  <si>
    <t>Shane Hale</t>
  </si>
  <si>
    <t>FL250719</t>
  </si>
  <si>
    <t>Kathy Grimes</t>
  </si>
  <si>
    <t>FL250720</t>
  </si>
  <si>
    <t>David Cherry</t>
  </si>
  <si>
    <t>FL250721</t>
  </si>
  <si>
    <t>Rachel Rogers</t>
  </si>
  <si>
    <t>FL250722</t>
  </si>
  <si>
    <t>Travis Braun</t>
  </si>
  <si>
    <t>FL250723</t>
  </si>
  <si>
    <t>Shawna Palmer</t>
  </si>
  <si>
    <t>FL250724</t>
  </si>
  <si>
    <t>Bradley Gaines</t>
  </si>
  <si>
    <t>FL250725</t>
  </si>
  <si>
    <t>April Ford</t>
  </si>
  <si>
    <t>FL250726</t>
  </si>
  <si>
    <t>James Gonzalez</t>
  </si>
  <si>
    <t>FL250727</t>
  </si>
  <si>
    <t>John Castillo</t>
  </si>
  <si>
    <t>FL250728</t>
  </si>
  <si>
    <t>Ian Hayes</t>
  </si>
  <si>
    <t>FL250729</t>
  </si>
  <si>
    <t>Christine Castro</t>
  </si>
  <si>
    <t>FL250730</t>
  </si>
  <si>
    <t>Jessica Chaney</t>
  </si>
  <si>
    <t>FL250731</t>
  </si>
  <si>
    <t>John Gray</t>
  </si>
  <si>
    <t>FL250732</t>
  </si>
  <si>
    <t>Shane Booker</t>
  </si>
  <si>
    <t>FL250733</t>
  </si>
  <si>
    <t>Kyle Hall</t>
  </si>
  <si>
    <t>FL250734</t>
  </si>
  <si>
    <t>Ronald Munoz</t>
  </si>
  <si>
    <t>FL250735</t>
  </si>
  <si>
    <t>Christopher Long</t>
  </si>
  <si>
    <t>FL250736</t>
  </si>
  <si>
    <t>Sandra Ali</t>
  </si>
  <si>
    <t>FL250737</t>
  </si>
  <si>
    <t>Jessica Garza</t>
  </si>
  <si>
    <t>FL250738</t>
  </si>
  <si>
    <t>Gregory Waters</t>
  </si>
  <si>
    <t>FL250739</t>
  </si>
  <si>
    <t>Misty Adams</t>
  </si>
  <si>
    <t>FL250740</t>
  </si>
  <si>
    <t>Megan Brown</t>
  </si>
  <si>
    <t>FL250741</t>
  </si>
  <si>
    <t>Gregory Brown</t>
  </si>
  <si>
    <t>FL250742</t>
  </si>
  <si>
    <t>Scott Alexander MD</t>
  </si>
  <si>
    <t>FL250743</t>
  </si>
  <si>
    <t>Eric Nguyen</t>
  </si>
  <si>
    <t>FL250744</t>
  </si>
  <si>
    <t>Wendy Boyer</t>
  </si>
  <si>
    <t>FL250745</t>
  </si>
  <si>
    <t>Mark Clark</t>
  </si>
  <si>
    <t>FL250746</t>
  </si>
  <si>
    <t>Carl Kline</t>
  </si>
  <si>
    <t>FL250747</t>
  </si>
  <si>
    <t>Linda Williams</t>
  </si>
  <si>
    <t>FL250748</t>
  </si>
  <si>
    <t>Jason Edwards</t>
  </si>
  <si>
    <t>FL250749</t>
  </si>
  <si>
    <t>Madison Mcintosh</t>
  </si>
  <si>
    <t>FL250750</t>
  </si>
  <si>
    <t>Desiree Winters</t>
  </si>
  <si>
    <t>FL250751</t>
  </si>
  <si>
    <t>Ryan Taylor</t>
  </si>
  <si>
    <t>FL250752</t>
  </si>
  <si>
    <t>Patricia Scott</t>
  </si>
  <si>
    <t>FL250753</t>
  </si>
  <si>
    <t>Erin Jimenez</t>
  </si>
  <si>
    <t>FL250754</t>
  </si>
  <si>
    <t>Anthony Krause</t>
  </si>
  <si>
    <t>FL250755</t>
  </si>
  <si>
    <t>Diane Dean</t>
  </si>
  <si>
    <t>FL250756</t>
  </si>
  <si>
    <t>Stuart Mckinney</t>
  </si>
  <si>
    <t>FL250757</t>
  </si>
  <si>
    <t>Kellie Le</t>
  </si>
  <si>
    <t>FL250758</t>
  </si>
  <si>
    <t>Lauren Henry</t>
  </si>
  <si>
    <t>FL250759</t>
  </si>
  <si>
    <t>Brandon Fox</t>
  </si>
  <si>
    <t>FL250760</t>
  </si>
  <si>
    <t>Richard Smith</t>
  </si>
  <si>
    <t>FL250761</t>
  </si>
  <si>
    <t>John White</t>
  </si>
  <si>
    <t>FL250762</t>
  </si>
  <si>
    <t>Gilbert Mcintyre</t>
  </si>
  <si>
    <t>FL250763</t>
  </si>
  <si>
    <t>Christopher Sparks</t>
  </si>
  <si>
    <t>FL250764</t>
  </si>
  <si>
    <t>Aaron Hicks</t>
  </si>
  <si>
    <t>FL250765</t>
  </si>
  <si>
    <t>Jose Patterson</t>
  </si>
  <si>
    <t>FL250766</t>
  </si>
  <si>
    <t>Bryan Long</t>
  </si>
  <si>
    <t>FL250767</t>
  </si>
  <si>
    <t>Tammy Gomez</t>
  </si>
  <si>
    <t>FL250768</t>
  </si>
  <si>
    <t>Diana Raymond</t>
  </si>
  <si>
    <t>FL250769</t>
  </si>
  <si>
    <t>Jessica Armstrong</t>
  </si>
  <si>
    <t>FL250770</t>
  </si>
  <si>
    <t>Amanda Martin</t>
  </si>
  <si>
    <t>FL250771</t>
  </si>
  <si>
    <t>Anne Hamilton</t>
  </si>
  <si>
    <t>FL250772</t>
  </si>
  <si>
    <t>Heather Curtis</t>
  </si>
  <si>
    <t>FL250773</t>
  </si>
  <si>
    <t>Tiffany Moses</t>
  </si>
  <si>
    <t>FL250774</t>
  </si>
  <si>
    <t>Jacqueline Moon</t>
  </si>
  <si>
    <t>FL250775</t>
  </si>
  <si>
    <t>James Campbell</t>
  </si>
  <si>
    <t>FL250776</t>
  </si>
  <si>
    <t>Melissa Vasquez</t>
  </si>
  <si>
    <t>FL250777</t>
  </si>
  <si>
    <t>Katherine Carlson</t>
  </si>
  <si>
    <t>FL250778</t>
  </si>
  <si>
    <t>Adam Clay</t>
  </si>
  <si>
    <t>FL250779</t>
  </si>
  <si>
    <t>Amy Combs</t>
  </si>
  <si>
    <t>FL250780</t>
  </si>
  <si>
    <t>Anthony Case</t>
  </si>
  <si>
    <t>FL250781</t>
  </si>
  <si>
    <t>Kimberly Brown</t>
  </si>
  <si>
    <t>FL250782</t>
  </si>
  <si>
    <t>Joshua Holloway</t>
  </si>
  <si>
    <t>FL250783</t>
  </si>
  <si>
    <t>Cynthia Walton</t>
  </si>
  <si>
    <t>FL250784</t>
  </si>
  <si>
    <t>Shawn Delgado</t>
  </si>
  <si>
    <t>FL250785</t>
  </si>
  <si>
    <t>Jeremy Smith</t>
  </si>
  <si>
    <t>FL250786</t>
  </si>
  <si>
    <t>Marc Ortiz</t>
  </si>
  <si>
    <t>FL250787</t>
  </si>
  <si>
    <t>Michelle Gregory</t>
  </si>
  <si>
    <t>FL250788</t>
  </si>
  <si>
    <t>Melanie Gay</t>
  </si>
  <si>
    <t>FL250789</t>
  </si>
  <si>
    <t>Brittany Lambert</t>
  </si>
  <si>
    <t>FL250790</t>
  </si>
  <si>
    <t>Mary Hernandez</t>
  </si>
  <si>
    <t>FL250791</t>
  </si>
  <si>
    <t>Jonathan Jones</t>
  </si>
  <si>
    <t>FL250792</t>
  </si>
  <si>
    <t>Gina Williams</t>
  </si>
  <si>
    <t>FL250793</t>
  </si>
  <si>
    <t>Kelly Lawson</t>
  </si>
  <si>
    <t>FL250794</t>
  </si>
  <si>
    <t>Keith Smith</t>
  </si>
  <si>
    <t>FL250795</t>
  </si>
  <si>
    <t>Christopher Hunter</t>
  </si>
  <si>
    <t>FL250796</t>
  </si>
  <si>
    <t>Dwayne Parks</t>
  </si>
  <si>
    <t>FL250797</t>
  </si>
  <si>
    <t>Mary Hall</t>
  </si>
  <si>
    <t>FL250798</t>
  </si>
  <si>
    <t>Jake Gilmore</t>
  </si>
  <si>
    <t>FL250799</t>
  </si>
  <si>
    <t>Mark Lopez</t>
  </si>
  <si>
    <t>FL250800</t>
  </si>
  <si>
    <t>Dana Rice</t>
  </si>
  <si>
    <t>FL250801</t>
  </si>
  <si>
    <t>Beth Young</t>
  </si>
  <si>
    <t>FL250802</t>
  </si>
  <si>
    <t>Ryan Powell</t>
  </si>
  <si>
    <t>FL250803</t>
  </si>
  <si>
    <t>Amanda Fowler</t>
  </si>
  <si>
    <t>FL250804</t>
  </si>
  <si>
    <t>Lindsay Rivera</t>
  </si>
  <si>
    <t>FL250805</t>
  </si>
  <si>
    <t>Mark Ward</t>
  </si>
  <si>
    <t>FL250806</t>
  </si>
  <si>
    <t>Amanda Smith</t>
  </si>
  <si>
    <t>FL250807</t>
  </si>
  <si>
    <t>Emily Brown</t>
  </si>
  <si>
    <t>FL250808</t>
  </si>
  <si>
    <t>Dwayne Cardenas</t>
  </si>
  <si>
    <t>FL250809</t>
  </si>
  <si>
    <t>Dr. Rhonda Hernandez</t>
  </si>
  <si>
    <t>FL250810</t>
  </si>
  <si>
    <t>Melody Barker</t>
  </si>
  <si>
    <t>FL250811</t>
  </si>
  <si>
    <t>Russell Carpenter</t>
  </si>
  <si>
    <t>FL250812</t>
  </si>
  <si>
    <t>Richard Hill</t>
  </si>
  <si>
    <t>FL250813</t>
  </si>
  <si>
    <t>Lindsay Potts</t>
  </si>
  <si>
    <t>FL250814</t>
  </si>
  <si>
    <t>Michelle Campbell</t>
  </si>
  <si>
    <t>FL250815</t>
  </si>
  <si>
    <t>Alan Williams</t>
  </si>
  <si>
    <t>FL250816</t>
  </si>
  <si>
    <t>Robin Hinton</t>
  </si>
  <si>
    <t>FL250817</t>
  </si>
  <si>
    <t>Brian Holland</t>
  </si>
  <si>
    <t>FL250818</t>
  </si>
  <si>
    <t>Adam Stone</t>
  </si>
  <si>
    <t>FL250819</t>
  </si>
  <si>
    <t>Curtis Lambert</t>
  </si>
  <si>
    <t>FL250820</t>
  </si>
  <si>
    <t>Alexandra Sims</t>
  </si>
  <si>
    <t>FL250821</t>
  </si>
  <si>
    <t>Brenda Spencer</t>
  </si>
  <si>
    <t>FL250822</t>
  </si>
  <si>
    <t>Joshua Bush</t>
  </si>
  <si>
    <t>FL250823</t>
  </si>
  <si>
    <t>Erin Martin</t>
  </si>
  <si>
    <t>FL250824</t>
  </si>
  <si>
    <t>Alexander Hogan</t>
  </si>
  <si>
    <t>FL250825</t>
  </si>
  <si>
    <t>William Harris</t>
  </si>
  <si>
    <t>FL250826</t>
  </si>
  <si>
    <t>Michael Mcmahon</t>
  </si>
  <si>
    <t>FL250827</t>
  </si>
  <si>
    <t>Michael Watson</t>
  </si>
  <si>
    <t>FL250828</t>
  </si>
  <si>
    <t>Lori Perez</t>
  </si>
  <si>
    <t>FL250829</t>
  </si>
  <si>
    <t>Lindsay Le</t>
  </si>
  <si>
    <t>FL250830</t>
  </si>
  <si>
    <t>Scott Long</t>
  </si>
  <si>
    <t>FL250831</t>
  </si>
  <si>
    <t>Diana Ferguson</t>
  </si>
  <si>
    <t>FL250832</t>
  </si>
  <si>
    <t>Joseph Miller</t>
  </si>
  <si>
    <t>FL250833</t>
  </si>
  <si>
    <t>Julia Reid</t>
  </si>
  <si>
    <t>FL250834</t>
  </si>
  <si>
    <t>Samantha Matthews</t>
  </si>
  <si>
    <t>FL250835</t>
  </si>
  <si>
    <t>Brian Bailey</t>
  </si>
  <si>
    <t>FL250836</t>
  </si>
  <si>
    <t>Toni Hinton</t>
  </si>
  <si>
    <t>FL250837</t>
  </si>
  <si>
    <t>Robin Ortiz</t>
  </si>
  <si>
    <t>FL250838</t>
  </si>
  <si>
    <t>Adam Griffith</t>
  </si>
  <si>
    <t>FL250839</t>
  </si>
  <si>
    <t>Daniel Roberson</t>
  </si>
  <si>
    <t>FL250840</t>
  </si>
  <si>
    <t>Dale Haynes</t>
  </si>
  <si>
    <t>FL250841</t>
  </si>
  <si>
    <t>Emily Scott</t>
  </si>
  <si>
    <t>FL250842</t>
  </si>
  <si>
    <t>David Brown</t>
  </si>
  <si>
    <t>FL250843</t>
  </si>
  <si>
    <t>Stephanie Guzman</t>
  </si>
  <si>
    <t>FL250844</t>
  </si>
  <si>
    <t>Maxwell Johnson</t>
  </si>
  <si>
    <t>FL250845</t>
  </si>
  <si>
    <t>Reginald Stephens</t>
  </si>
  <si>
    <t>FL250846</t>
  </si>
  <si>
    <t>Justin Jones</t>
  </si>
  <si>
    <t>FL250847</t>
  </si>
  <si>
    <t>Kristine Garcia</t>
  </si>
  <si>
    <t>FL250848</t>
  </si>
  <si>
    <t>John Nguyen</t>
  </si>
  <si>
    <t>FL250849</t>
  </si>
  <si>
    <t>Anna Fleming</t>
  </si>
  <si>
    <t>FL250850</t>
  </si>
  <si>
    <t>Linda Williamson</t>
  </si>
  <si>
    <t>FL250851</t>
  </si>
  <si>
    <t>Roy Wilson</t>
  </si>
  <si>
    <t>FL250852</t>
  </si>
  <si>
    <t>Jennifer Pierce</t>
  </si>
  <si>
    <t>FL250853</t>
  </si>
  <si>
    <t>Jason Johnson</t>
  </si>
  <si>
    <t>FL250854</t>
  </si>
  <si>
    <t>Jasmine Lane</t>
  </si>
  <si>
    <t>FL250855</t>
  </si>
  <si>
    <t>Evan Soto</t>
  </si>
  <si>
    <t>FL250856</t>
  </si>
  <si>
    <t>Kevin Serrano</t>
  </si>
  <si>
    <t>FL250857</t>
  </si>
  <si>
    <t>Nathaniel Benson</t>
  </si>
  <si>
    <t>FL250858</t>
  </si>
  <si>
    <t>Deanna Miles</t>
  </si>
  <si>
    <t>FL250859</t>
  </si>
  <si>
    <t>Beverly Roy</t>
  </si>
  <si>
    <t>FL250860</t>
  </si>
  <si>
    <t>Heather Saunders</t>
  </si>
  <si>
    <t>FL250861</t>
  </si>
  <si>
    <t>Nicholas Guerrero</t>
  </si>
  <si>
    <t>FL250862</t>
  </si>
  <si>
    <t>Christopher Johnson</t>
  </si>
  <si>
    <t>FL250863</t>
  </si>
  <si>
    <t>Steven Flowers</t>
  </si>
  <si>
    <t>FL250864</t>
  </si>
  <si>
    <t>Marvin Woods III</t>
  </si>
  <si>
    <t>FL250865</t>
  </si>
  <si>
    <t>Michelle Cook</t>
  </si>
  <si>
    <t>FL250866</t>
  </si>
  <si>
    <t>Logan Zamora</t>
  </si>
  <si>
    <t>FL250867</t>
  </si>
  <si>
    <t>Casey Roberts</t>
  </si>
  <si>
    <t>FL250868</t>
  </si>
  <si>
    <t>Jerry Price</t>
  </si>
  <si>
    <t>FL250869</t>
  </si>
  <si>
    <t>Kelly Ellis</t>
  </si>
  <si>
    <t>FL250870</t>
  </si>
  <si>
    <t>Caleb Guerra</t>
  </si>
  <si>
    <t>FL250871</t>
  </si>
  <si>
    <t>Samantha Norman</t>
  </si>
  <si>
    <t>FL250872</t>
  </si>
  <si>
    <t>Sarah Clarke</t>
  </si>
  <si>
    <t>FL250873</t>
  </si>
  <si>
    <t>Aaron Blair</t>
  </si>
  <si>
    <t>FL250874</t>
  </si>
  <si>
    <t>Courtney Burton</t>
  </si>
  <si>
    <t>FL250875</t>
  </si>
  <si>
    <t>Gerald Taylor</t>
  </si>
  <si>
    <t>FL250876</t>
  </si>
  <si>
    <t>Mary Ward</t>
  </si>
  <si>
    <t>FL250877</t>
  </si>
  <si>
    <t>Mrs. Lisa Beard DVM</t>
  </si>
  <si>
    <t>FL250878</t>
  </si>
  <si>
    <t>Larry Wallace</t>
  </si>
  <si>
    <t>FL250879</t>
  </si>
  <si>
    <t>Jeremiah Thompson</t>
  </si>
  <si>
    <t>FL250880</t>
  </si>
  <si>
    <t>Mrs. Jessica Williams DVM</t>
  </si>
  <si>
    <t>FL250881</t>
  </si>
  <si>
    <t>Martin Moreno</t>
  </si>
  <si>
    <t>FL250882</t>
  </si>
  <si>
    <t>Yolanda Proctor</t>
  </si>
  <si>
    <t>FL250883</t>
  </si>
  <si>
    <t>Allen Turner</t>
  </si>
  <si>
    <t>FL250884</t>
  </si>
  <si>
    <t>Beth Huff</t>
  </si>
  <si>
    <t>FL250885</t>
  </si>
  <si>
    <t>John Mckinney</t>
  </si>
  <si>
    <t>FL250886</t>
  </si>
  <si>
    <t>FL250887</t>
  </si>
  <si>
    <t>Lindsey Wang</t>
  </si>
  <si>
    <t>FL250888</t>
  </si>
  <si>
    <t>Margaret Schwartz</t>
  </si>
  <si>
    <t>FL250889</t>
  </si>
  <si>
    <t>Kyle Ray</t>
  </si>
  <si>
    <t>FL250890</t>
  </si>
  <si>
    <t>Isaac Hebert</t>
  </si>
  <si>
    <t>FL250891</t>
  </si>
  <si>
    <t>Michele Jones</t>
  </si>
  <si>
    <t>FL250892</t>
  </si>
  <si>
    <t>Austin Allen</t>
  </si>
  <si>
    <t>FL250893</t>
  </si>
  <si>
    <t>Haley Castro</t>
  </si>
  <si>
    <t>FL250894</t>
  </si>
  <si>
    <t>David Armstrong</t>
  </si>
  <si>
    <t>FL250895</t>
  </si>
  <si>
    <t>Wendy Mitchell</t>
  </si>
  <si>
    <t>FL250896</t>
  </si>
  <si>
    <t>Anthony Hernandez</t>
  </si>
  <si>
    <t>FL250897</t>
  </si>
  <si>
    <t>Erica Johnson</t>
  </si>
  <si>
    <t>FL250898</t>
  </si>
  <si>
    <t>Randall Barrett</t>
  </si>
  <si>
    <t>FL250899</t>
  </si>
  <si>
    <t>Nathan Huff</t>
  </si>
  <si>
    <t>FL250900</t>
  </si>
  <si>
    <t>Robin Walsh</t>
  </si>
  <si>
    <t>FL250901</t>
  </si>
  <si>
    <t>Yvonne Robinson</t>
  </si>
  <si>
    <t>FL250902</t>
  </si>
  <si>
    <t>Kathleen Hendrix</t>
  </si>
  <si>
    <t>FL250903</t>
  </si>
  <si>
    <t>Jennifer Baker</t>
  </si>
  <si>
    <t>FL250904</t>
  </si>
  <si>
    <t>Kim Martinez</t>
  </si>
  <si>
    <t>FL250905</t>
  </si>
  <si>
    <t>Andrew Little</t>
  </si>
  <si>
    <t>FL250906</t>
  </si>
  <si>
    <t>Kelly Shelton</t>
  </si>
  <si>
    <t>FL250907</t>
  </si>
  <si>
    <t>Steven Duncan</t>
  </si>
  <si>
    <t>FL250908</t>
  </si>
  <si>
    <t>Kristen Haney</t>
  </si>
  <si>
    <t>FL250909</t>
  </si>
  <si>
    <t>Kathy Reese</t>
  </si>
  <si>
    <t>FL250910</t>
  </si>
  <si>
    <t>Steven Murphy</t>
  </si>
  <si>
    <t>FL250911</t>
  </si>
  <si>
    <t>William Hartman</t>
  </si>
  <si>
    <t>FL250912</t>
  </si>
  <si>
    <t>Sonya Haley</t>
  </si>
  <si>
    <t>FL250913</t>
  </si>
  <si>
    <t>FL250914</t>
  </si>
  <si>
    <t>Patricia Richardson</t>
  </si>
  <si>
    <t>FL250915</t>
  </si>
  <si>
    <t>Carolyn Lopez</t>
  </si>
  <si>
    <t>FL250916</t>
  </si>
  <si>
    <t>Kyle Burns</t>
  </si>
  <si>
    <t>FL250917</t>
  </si>
  <si>
    <t>Margaret Garcia</t>
  </si>
  <si>
    <t>FL250918</t>
  </si>
  <si>
    <t>Brittany Barker</t>
  </si>
  <si>
    <t>FL250919</t>
  </si>
  <si>
    <t>Paul Campbell</t>
  </si>
  <si>
    <t>FL250920</t>
  </si>
  <si>
    <t>Amy Morrow</t>
  </si>
  <si>
    <t>FL250921</t>
  </si>
  <si>
    <t>Amy Fitzgerald</t>
  </si>
  <si>
    <t>FL250922</t>
  </si>
  <si>
    <t>Anita Becker</t>
  </si>
  <si>
    <t>FL250923</t>
  </si>
  <si>
    <t>Mrs. Amy Brooks</t>
  </si>
  <si>
    <t>FL250924</t>
  </si>
  <si>
    <t>Lori Marshall</t>
  </si>
  <si>
    <t>FL250925</t>
  </si>
  <si>
    <t>Jennifer Miller</t>
  </si>
  <si>
    <t>FL250926</t>
  </si>
  <si>
    <t>Thomas Young</t>
  </si>
  <si>
    <t>FL250927</t>
  </si>
  <si>
    <t>Zachary Larsen</t>
  </si>
  <si>
    <t>FL250928</t>
  </si>
  <si>
    <t>Valerie Gutierrez</t>
  </si>
  <si>
    <t>FL250929</t>
  </si>
  <si>
    <t>Daniel Parker</t>
  </si>
  <si>
    <t>FL250930</t>
  </si>
  <si>
    <t>Nicole Bennett</t>
  </si>
  <si>
    <t>FL250931</t>
  </si>
  <si>
    <t>Lauren Lowery</t>
  </si>
  <si>
    <t>FL250932</t>
  </si>
  <si>
    <t>Alexander Woodward</t>
  </si>
  <si>
    <t>FL250933</t>
  </si>
  <si>
    <t>Anthony Walter</t>
  </si>
  <si>
    <t>FL250934</t>
  </si>
  <si>
    <t>Valerie Finley</t>
  </si>
  <si>
    <t>FL250935</t>
  </si>
  <si>
    <t>Deborah Kelley</t>
  </si>
  <si>
    <t>FL250936</t>
  </si>
  <si>
    <t>Kristina Miller</t>
  </si>
  <si>
    <t>FL250937</t>
  </si>
  <si>
    <t>Anne Hampton</t>
  </si>
  <si>
    <t>FL250938</t>
  </si>
  <si>
    <t>Sandra Henry</t>
  </si>
  <si>
    <t>FL250939</t>
  </si>
  <si>
    <t>Tony Hester</t>
  </si>
  <si>
    <t>FL250940</t>
  </si>
  <si>
    <t>Nathan Davis</t>
  </si>
  <si>
    <t>FL250941</t>
  </si>
  <si>
    <t>Erica Jackson</t>
  </si>
  <si>
    <t>FL250942</t>
  </si>
  <si>
    <t>Nancy Glover</t>
  </si>
  <si>
    <t>FL250943</t>
  </si>
  <si>
    <t>Richard Sanchez</t>
  </si>
  <si>
    <t>FL250944</t>
  </si>
  <si>
    <t>Savannah Reid</t>
  </si>
  <si>
    <t>FL250945</t>
  </si>
  <si>
    <t>Robert Salazar</t>
  </si>
  <si>
    <t>FL250946</t>
  </si>
  <si>
    <t>Hector Greer</t>
  </si>
  <si>
    <t>FL250947</t>
  </si>
  <si>
    <t>Thomas Jackson</t>
  </si>
  <si>
    <t>FL250948</t>
  </si>
  <si>
    <t>Tina Clark</t>
  </si>
  <si>
    <t>FL250949</t>
  </si>
  <si>
    <t>Heather Brown</t>
  </si>
  <si>
    <t>FL250950</t>
  </si>
  <si>
    <t>John Weaver</t>
  </si>
  <si>
    <t>FL250951</t>
  </si>
  <si>
    <t>Bradley Harris</t>
  </si>
  <si>
    <t>FL250952</t>
  </si>
  <si>
    <t>Cassandra Macdonald</t>
  </si>
  <si>
    <t>FL250953</t>
  </si>
  <si>
    <t>Matthew White</t>
  </si>
  <si>
    <t>FL250954</t>
  </si>
  <si>
    <t>Miss Kimberly Marshall</t>
  </si>
  <si>
    <t>FL250955</t>
  </si>
  <si>
    <t>Laura Thompson</t>
  </si>
  <si>
    <t>FL250956</t>
  </si>
  <si>
    <t>Nathan Soto</t>
  </si>
  <si>
    <t>FL250957</t>
  </si>
  <si>
    <t>Rhonda Hines</t>
  </si>
  <si>
    <t>FL250958</t>
  </si>
  <si>
    <t>Gabrielle Bowman</t>
  </si>
  <si>
    <t>FL250959</t>
  </si>
  <si>
    <t>Julian Edwards</t>
  </si>
  <si>
    <t>FL250960</t>
  </si>
  <si>
    <t>Nicholas Scott</t>
  </si>
  <si>
    <t>FL250961</t>
  </si>
  <si>
    <t>Daniel Green</t>
  </si>
  <si>
    <t>FL250962</t>
  </si>
  <si>
    <t>Catherine Johnston</t>
  </si>
  <si>
    <t>FL250963</t>
  </si>
  <si>
    <t>Brenda Koch</t>
  </si>
  <si>
    <t>FL250964</t>
  </si>
  <si>
    <t>Mr. Robert Meza</t>
  </si>
  <si>
    <t>FL250965</t>
  </si>
  <si>
    <t>Latoya Brown</t>
  </si>
  <si>
    <t>FL250966</t>
  </si>
  <si>
    <t>David Osborne III</t>
  </si>
  <si>
    <t>FL250967</t>
  </si>
  <si>
    <t>David Hooper</t>
  </si>
  <si>
    <t>FL250968</t>
  </si>
  <si>
    <t>Sarah Miller</t>
  </si>
  <si>
    <t>FL250969</t>
  </si>
  <si>
    <t>Lisa Werner MD</t>
  </si>
  <si>
    <t>FL250970</t>
  </si>
  <si>
    <t>Eric Jimenez</t>
  </si>
  <si>
    <t>FL250971</t>
  </si>
  <si>
    <t>Jay Bush</t>
  </si>
  <si>
    <t>FL250972</t>
  </si>
  <si>
    <t>Johnny Rice</t>
  </si>
  <si>
    <t>FL250973</t>
  </si>
  <si>
    <t>Matthew Strong</t>
  </si>
  <si>
    <t>FL250974</t>
  </si>
  <si>
    <t>Mark Chandler</t>
  </si>
  <si>
    <t>FL250975</t>
  </si>
  <si>
    <t>Crystal Brown</t>
  </si>
  <si>
    <t>FL250976</t>
  </si>
  <si>
    <t>Timothy Barton</t>
  </si>
  <si>
    <t>FL250977</t>
  </si>
  <si>
    <t>Lisa Hickman</t>
  </si>
  <si>
    <t>FL250978</t>
  </si>
  <si>
    <t>Alan Mendoza</t>
  </si>
  <si>
    <t>FL250979</t>
  </si>
  <si>
    <t>Jason Sanders</t>
  </si>
  <si>
    <t>FL250980</t>
  </si>
  <si>
    <t>Charles Dean</t>
  </si>
  <si>
    <t>FL250981</t>
  </si>
  <si>
    <t>Blake Newton</t>
  </si>
  <si>
    <t>FL250982</t>
  </si>
  <si>
    <t>David Gonzalez</t>
  </si>
  <si>
    <t>FL250983</t>
  </si>
  <si>
    <t>Cindy Williams</t>
  </si>
  <si>
    <t>FL250984</t>
  </si>
  <si>
    <t>Laura Wong DDS</t>
  </si>
  <si>
    <t>FL250985</t>
  </si>
  <si>
    <t>Robert Moran</t>
  </si>
  <si>
    <t>FL250986</t>
  </si>
  <si>
    <t>Bradley Wu</t>
  </si>
  <si>
    <t>FL250987</t>
  </si>
  <si>
    <t>Daniel Thomas</t>
  </si>
  <si>
    <t>FL250988</t>
  </si>
  <si>
    <t>Michelle Peterson</t>
  </si>
  <si>
    <t>FL250989</t>
  </si>
  <si>
    <t>Seth Thomas</t>
  </si>
  <si>
    <t>FL250990</t>
  </si>
  <si>
    <t>Evan Ramos</t>
  </si>
  <si>
    <t>FL250991</t>
  </si>
  <si>
    <t>Michelle Solis</t>
  </si>
  <si>
    <t>FL250992</t>
  </si>
  <si>
    <t>Charlotte Taylor</t>
  </si>
  <si>
    <t>FL250993</t>
  </si>
  <si>
    <t>Sandra Preston</t>
  </si>
  <si>
    <t>FL250994</t>
  </si>
  <si>
    <t>Jim Weiss</t>
  </si>
  <si>
    <t>FL250995</t>
  </si>
  <si>
    <t>Jennifer Hinton</t>
  </si>
  <si>
    <t>FL250996</t>
  </si>
  <si>
    <t>Albert Wilcox</t>
  </si>
  <si>
    <t>FL250997</t>
  </si>
  <si>
    <t>Cheryl Norris</t>
  </si>
  <si>
    <t>FL250998</t>
  </si>
  <si>
    <t>Kathy Watkins</t>
  </si>
  <si>
    <t>FL250999</t>
  </si>
  <si>
    <t>John Obrien</t>
  </si>
  <si>
    <t>FL251000</t>
  </si>
  <si>
    <t>Dawn Green</t>
  </si>
  <si>
    <t>Freelancer_ID</t>
  </si>
  <si>
    <t>Full_Name</t>
  </si>
  <si>
    <t>Gender</t>
  </si>
  <si>
    <t>Age</t>
  </si>
  <si>
    <t>Age Group</t>
  </si>
  <si>
    <t>Country</t>
  </si>
  <si>
    <t>Language</t>
  </si>
  <si>
    <t>Primary_Skill</t>
  </si>
  <si>
    <t>Years_Of_Experience</t>
  </si>
  <si>
    <t>Experience_Range</t>
  </si>
  <si>
    <t>Hourly_Rate (USD)</t>
  </si>
  <si>
    <t>Rating</t>
  </si>
  <si>
    <t>Active_Status</t>
  </si>
  <si>
    <t>Customer_Satisfaction</t>
  </si>
  <si>
    <t>Nicole Kidd</t>
  </si>
  <si>
    <t>50+</t>
  </si>
  <si>
    <t>Not Active</t>
  </si>
  <si>
    <t xml:space="preserve"> 100</t>
  </si>
  <si>
    <t>Active</t>
  </si>
  <si>
    <t>31-40</t>
  </si>
  <si>
    <t xml:space="preserve"> 75</t>
  </si>
  <si>
    <t>41-50</t>
  </si>
  <si>
    <t xml:space="preserve"> 40</t>
  </si>
  <si>
    <t>20-30</t>
  </si>
  <si>
    <t>NA</t>
  </si>
  <si>
    <t xml:space="preserve"> 50</t>
  </si>
  <si>
    <t xml:space="preserve"> 30</t>
  </si>
  <si>
    <t>Samantha Simmons</t>
  </si>
  <si>
    <t xml:space="preserve"> 20</t>
  </si>
  <si>
    <t>Juan Mitchell</t>
  </si>
  <si>
    <t>Michael Aguilar</t>
  </si>
  <si>
    <t>Angela Ward</t>
  </si>
  <si>
    <t>Christine Cherry</t>
  </si>
  <si>
    <t>David Valencia</t>
  </si>
  <si>
    <t>Paul Williamson</t>
  </si>
  <si>
    <t>Jessica Campbell</t>
  </si>
  <si>
    <t>Danny Morris DDS</t>
  </si>
  <si>
    <t>Pamela Larson</t>
  </si>
  <si>
    <t>Rhonda Hernandez</t>
  </si>
  <si>
    <t>Lisa Beard DVM</t>
  </si>
  <si>
    <t>Jessica Williams DVM</t>
  </si>
  <si>
    <t>Amy Brooks</t>
  </si>
  <si>
    <t>Robert Meza</t>
  </si>
  <si>
    <t>Count of Freelancer_ID</t>
  </si>
  <si>
    <t>Count</t>
  </si>
  <si>
    <t>Average Rating</t>
  </si>
  <si>
    <t>Average Hourly_Rate (USD)</t>
  </si>
  <si>
    <t>0-5</t>
  </si>
  <si>
    <t>11-15</t>
  </si>
  <si>
    <t>16-20</t>
  </si>
  <si>
    <t>20+</t>
  </si>
  <si>
    <t>6-10</t>
  </si>
  <si>
    <t>Total Freelancers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</si>
</sst>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"/>
  </numFmts>
  <fonts count="4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2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pivotButton="1" applyBorder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0" fontId="1" fillId="0" borderId="0" xfId="0" applyFont="1"/>
    <xf numFmtId="9" fontId="1" fillId="0" borderId="0" xfId="0" applyNumberFormat="1" applyFont="1"/>
    <xf numFmtId="6" fontId="1" fillId="0" borderId="0" xfId="0" applyNumberFormat="1" applyFont="1"/>
    <xf numFmtId="0" fontId="0" fillId="0" borderId="1" xfId="0" applyNumberForma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9" fontId="3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</cellXfs>
  <cellStyles count="1">
    <cellStyle name="Normal" xfId="0" builtinId="0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64" formatCode="0.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" formatCode="0"/>
    </dxf>
    <dxf>
      <numFmt numFmtId="1" formatCode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[Data.xlsx]Pivot!PivotTable3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Freelancers In Each Experience Range</a:t>
            </a:r>
          </a:p>
        </c:rich>
      </c:tx>
      <c:layout>
        <c:manualLayout>
          <c:xMode val="edge"/>
          <c:yMode val="edge"/>
          <c:x val="0.23643904111040273"/>
          <c:y val="3.13725703904609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215C9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15C9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Pivot!$A$4:$A$8</c:f>
              <c:strCache>
                <c:ptCount val="5"/>
                <c:pt idx="0">
                  <c:v>0-5</c:v>
                </c:pt>
                <c:pt idx="1">
                  <c:v>11-15</c:v>
                </c:pt>
                <c:pt idx="2">
                  <c:v>16-20</c:v>
                </c:pt>
                <c:pt idx="3">
                  <c:v>20+</c:v>
                </c:pt>
                <c:pt idx="4">
                  <c:v>6-10</c:v>
                </c:pt>
              </c:strCache>
            </c:strRef>
          </c:cat>
          <c:val>
            <c:numRef>
              <c:f>Pivot!$B$4:$B$8</c:f>
              <c:numCache>
                <c:formatCode>General</c:formatCode>
                <c:ptCount val="5"/>
                <c:pt idx="0">
                  <c:v>316</c:v>
                </c:pt>
                <c:pt idx="1">
                  <c:v>140</c:v>
                </c:pt>
                <c:pt idx="2">
                  <c:v>85</c:v>
                </c:pt>
                <c:pt idx="3">
                  <c:v>162</c:v>
                </c:pt>
                <c:pt idx="4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1B-4E7A-95B2-710CC298F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171015"/>
        <c:axId val="16173063"/>
      </c:barChart>
      <c:catAx>
        <c:axId val="16171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3063"/>
        <c:crosses val="autoZero"/>
        <c:auto val="1"/>
        <c:lblAlgn val="ctr"/>
        <c:lblOffset val="100"/>
        <c:noMultiLvlLbl val="0"/>
      </c:catAx>
      <c:valAx>
        <c:axId val="161730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171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0000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[Data.xlsx]Pivot!PivotTable1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Freelancers In Each Skill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215C9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15C9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Pivot!$D$4:$D$13</c:f>
              <c:strCache>
                <c:ptCount val="10"/>
                <c:pt idx="0">
                  <c:v>UI/UX Design</c:v>
                </c:pt>
                <c:pt idx="1">
                  <c:v>DevOps</c:v>
                </c:pt>
                <c:pt idx="2">
                  <c:v>Blockchain Development</c:v>
                </c:pt>
                <c:pt idx="3">
                  <c:v>Mobile Apps</c:v>
                </c:pt>
                <c:pt idx="4">
                  <c:v>Web Development</c:v>
                </c:pt>
                <c:pt idx="5">
                  <c:v>Data Analysis</c:v>
                </c:pt>
                <c:pt idx="6">
                  <c:v>AI</c:v>
                </c:pt>
                <c:pt idx="7">
                  <c:v>Graphic Design</c:v>
                </c:pt>
                <c:pt idx="8">
                  <c:v>Cybersecurity</c:v>
                </c:pt>
                <c:pt idx="9">
                  <c:v>Machine Learning</c:v>
                </c:pt>
              </c:strCache>
            </c:strRef>
          </c:cat>
          <c:val>
            <c:numRef>
              <c:f>Pivot!$E$4:$E$13</c:f>
              <c:numCache>
                <c:formatCode>General</c:formatCode>
                <c:ptCount val="10"/>
                <c:pt idx="0">
                  <c:v>103</c:v>
                </c:pt>
                <c:pt idx="1">
                  <c:v>102</c:v>
                </c:pt>
                <c:pt idx="2">
                  <c:v>96</c:v>
                </c:pt>
                <c:pt idx="3">
                  <c:v>93</c:v>
                </c:pt>
                <c:pt idx="4">
                  <c:v>92</c:v>
                </c:pt>
                <c:pt idx="5">
                  <c:v>89</c:v>
                </c:pt>
                <c:pt idx="6">
                  <c:v>88</c:v>
                </c:pt>
                <c:pt idx="7">
                  <c:v>85</c:v>
                </c:pt>
                <c:pt idx="8">
                  <c:v>84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E-437E-BD8F-48BD1E5B1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9213063"/>
        <c:axId val="39247879"/>
      </c:barChart>
      <c:catAx>
        <c:axId val="392130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47879"/>
        <c:crosses val="autoZero"/>
        <c:auto val="1"/>
        <c:lblAlgn val="ctr"/>
        <c:lblOffset val="100"/>
        <c:noMultiLvlLbl val="0"/>
      </c:catAx>
      <c:valAx>
        <c:axId val="392478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9213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0000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Active Vs Not Active</c:v>
          </c:tx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F-4DB4-9464-64D1999FC143}"/>
              </c:ext>
            </c:extLst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F-4DB4-9464-64D1999FC1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Active</c:v>
              </c:pt>
              <c:pt idx="1">
                <c:v>Not Active</c:v>
              </c:pt>
            </c:strLit>
          </c:cat>
          <c:val>
            <c:numLit>
              <c:formatCode>General</c:formatCode>
              <c:ptCount val="2"/>
              <c:pt idx="0">
                <c:v>446</c:v>
              </c:pt>
              <c:pt idx="1">
                <c:v>465</c:v>
              </c:pt>
            </c:numLit>
          </c:val>
          <c:extLst>
            <c:ext xmlns:c16="http://schemas.microsoft.com/office/drawing/2014/chart" uri="{C3380CC4-5D6E-409C-BE32-E72D297353CC}">
              <c16:uniqueId val="{00000000-14A7-45A8-B674-05C0F01A3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0000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[Data.xlsx]Pivot!PivotTable4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Freelancers In Each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Pivot!$J$4:$J$24</c:f>
              <c:strCache>
                <c:ptCount val="21"/>
                <c:pt idx="0">
                  <c:v>Canada</c:v>
                </c:pt>
                <c:pt idx="1">
                  <c:v>South Korea</c:v>
                </c:pt>
                <c:pt idx="2">
                  <c:v>Germany</c:v>
                </c:pt>
                <c:pt idx="3">
                  <c:v>United Kingdom</c:v>
                </c:pt>
                <c:pt idx="4">
                  <c:v>Netherlands</c:v>
                </c:pt>
                <c:pt idx="5">
                  <c:v>Mexico</c:v>
                </c:pt>
                <c:pt idx="6">
                  <c:v>China</c:v>
                </c:pt>
                <c:pt idx="7">
                  <c:v>United States</c:v>
                </c:pt>
                <c:pt idx="8">
                  <c:v>Australia</c:v>
                </c:pt>
                <c:pt idx="9">
                  <c:v>Indonesia</c:v>
                </c:pt>
                <c:pt idx="10">
                  <c:v>Argentina</c:v>
                </c:pt>
                <c:pt idx="11">
                  <c:v>Turkey</c:v>
                </c:pt>
                <c:pt idx="12">
                  <c:v>South Africa</c:v>
                </c:pt>
                <c:pt idx="13">
                  <c:v>Russia</c:v>
                </c:pt>
                <c:pt idx="14">
                  <c:v>India</c:v>
                </c:pt>
                <c:pt idx="15">
                  <c:v>Spain</c:v>
                </c:pt>
                <c:pt idx="16">
                  <c:v>Italy</c:v>
                </c:pt>
                <c:pt idx="17">
                  <c:v>Egypt</c:v>
                </c:pt>
                <c:pt idx="18">
                  <c:v>France</c:v>
                </c:pt>
                <c:pt idx="19">
                  <c:v>Japan</c:v>
                </c:pt>
                <c:pt idx="20">
                  <c:v>Brazil</c:v>
                </c:pt>
              </c:strCache>
            </c:strRef>
          </c:cat>
          <c:val>
            <c:numRef>
              <c:f>Pivot!$K$4:$K$24</c:f>
              <c:numCache>
                <c:formatCode>General</c:formatCode>
                <c:ptCount val="21"/>
                <c:pt idx="0">
                  <c:v>61</c:v>
                </c:pt>
                <c:pt idx="1">
                  <c:v>61</c:v>
                </c:pt>
                <c:pt idx="2">
                  <c:v>49</c:v>
                </c:pt>
                <c:pt idx="3">
                  <c:v>48</c:v>
                </c:pt>
                <c:pt idx="4">
                  <c:v>46</c:v>
                </c:pt>
                <c:pt idx="5">
                  <c:v>45</c:v>
                </c:pt>
                <c:pt idx="6">
                  <c:v>45</c:v>
                </c:pt>
                <c:pt idx="7">
                  <c:v>44</c:v>
                </c:pt>
                <c:pt idx="8">
                  <c:v>43</c:v>
                </c:pt>
                <c:pt idx="9">
                  <c:v>43</c:v>
                </c:pt>
                <c:pt idx="10">
                  <c:v>43</c:v>
                </c:pt>
                <c:pt idx="11">
                  <c:v>42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41</c:v>
                </c:pt>
                <c:pt idx="16">
                  <c:v>40</c:v>
                </c:pt>
                <c:pt idx="17">
                  <c:v>39</c:v>
                </c:pt>
                <c:pt idx="18">
                  <c:v>39</c:v>
                </c:pt>
                <c:pt idx="19">
                  <c:v>33</c:v>
                </c:pt>
                <c:pt idx="2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A-4990-B4DB-B1ADE4371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75342087"/>
        <c:axId val="375344135"/>
      </c:barChart>
      <c:catAx>
        <c:axId val="3753420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344135"/>
        <c:crosses val="autoZero"/>
        <c:auto val="1"/>
        <c:lblAlgn val="ctr"/>
        <c:lblOffset val="100"/>
        <c:noMultiLvlLbl val="0"/>
      </c:catAx>
      <c:valAx>
        <c:axId val="375344135"/>
        <c:scaling>
          <c:orientation val="minMax"/>
          <c:max val="70"/>
        </c:scaling>
        <c:delete val="1"/>
        <c:axPos val="b"/>
        <c:numFmt formatCode="General" sourceLinked="1"/>
        <c:majorTickMark val="none"/>
        <c:minorTickMark val="none"/>
        <c:tickLblPos val="nextTo"/>
        <c:crossAx val="375342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0000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[Data.xlsx]Pivot!PivotTable8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Hourly Rate For Each Skill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Pivot!$W$3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Pivot!$V$4:$V$13</c:f>
              <c:strCache>
                <c:ptCount val="10"/>
                <c:pt idx="0">
                  <c:v>Mobile Apps</c:v>
                </c:pt>
                <c:pt idx="1">
                  <c:v>Cybersecurity</c:v>
                </c:pt>
                <c:pt idx="2">
                  <c:v>Web Development</c:v>
                </c:pt>
                <c:pt idx="3">
                  <c:v>DevOps</c:v>
                </c:pt>
                <c:pt idx="4">
                  <c:v>UI/UX Design</c:v>
                </c:pt>
                <c:pt idx="5">
                  <c:v>Data Analysis</c:v>
                </c:pt>
                <c:pt idx="6">
                  <c:v>Machine Learning</c:v>
                </c:pt>
                <c:pt idx="7">
                  <c:v>Blockchain Development</c:v>
                </c:pt>
                <c:pt idx="8">
                  <c:v>AI</c:v>
                </c:pt>
                <c:pt idx="9">
                  <c:v>Graphic Design</c:v>
                </c:pt>
              </c:strCache>
            </c:strRef>
          </c:cat>
          <c:val>
            <c:numRef>
              <c:f>Pivot!$W$4:$W$13</c:f>
              <c:numCache>
                <c:formatCode>0</c:formatCode>
                <c:ptCount val="10"/>
                <c:pt idx="0">
                  <c:v>55.495774647887316</c:v>
                </c:pt>
                <c:pt idx="1">
                  <c:v>54.70286059629332</c:v>
                </c:pt>
                <c:pt idx="2">
                  <c:v>54.693108974358971</c:v>
                </c:pt>
                <c:pt idx="3">
                  <c:v>54.411895745154808</c:v>
                </c:pt>
                <c:pt idx="4">
                  <c:v>53.092145949288792</c:v>
                </c:pt>
                <c:pt idx="5">
                  <c:v>51.907249466950958</c:v>
                </c:pt>
                <c:pt idx="6">
                  <c:v>51.706392199349956</c:v>
                </c:pt>
                <c:pt idx="7">
                  <c:v>51.428571428571431</c:v>
                </c:pt>
                <c:pt idx="8">
                  <c:v>51.299715909090907</c:v>
                </c:pt>
                <c:pt idx="9">
                  <c:v>49.196825396825389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F6-4F96-A9C2-29FFBC493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394567"/>
        <c:axId val="83409415"/>
      </c:barChart>
      <c:catAx>
        <c:axId val="83394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09415"/>
        <c:crosses val="autoZero"/>
        <c:auto val="1"/>
        <c:lblAlgn val="ctr"/>
        <c:lblOffset val="100"/>
        <c:noMultiLvlLbl val="0"/>
      </c:catAx>
      <c:valAx>
        <c:axId val="83409415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83394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0000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[Data.xlsx]Pivot!PivotTable9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Freelancers In Each Age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Pivot!$A$17:$A$20</c:f>
              <c:strCache>
                <c:ptCount val="4"/>
                <c:pt idx="0">
                  <c:v>20-30</c:v>
                </c:pt>
                <c:pt idx="1">
                  <c:v>31-40</c:v>
                </c:pt>
                <c:pt idx="2">
                  <c:v>41-50</c:v>
                </c:pt>
                <c:pt idx="3">
                  <c:v>50+</c:v>
                </c:pt>
              </c:strCache>
            </c:strRef>
          </c:cat>
          <c:val>
            <c:numRef>
              <c:f>Pivot!$B$17:$B$20</c:f>
              <c:numCache>
                <c:formatCode>General</c:formatCode>
                <c:ptCount val="4"/>
                <c:pt idx="0">
                  <c:v>218</c:v>
                </c:pt>
                <c:pt idx="1">
                  <c:v>221</c:v>
                </c:pt>
                <c:pt idx="2">
                  <c:v>214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3-44B0-BAA7-666C37D0D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5078792"/>
        <c:axId val="1505089544"/>
      </c:barChart>
      <c:catAx>
        <c:axId val="1505078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089544"/>
        <c:crosses val="autoZero"/>
        <c:auto val="1"/>
        <c:lblAlgn val="ctr"/>
        <c:lblOffset val="100"/>
        <c:noMultiLvlLbl val="0"/>
      </c:catAx>
      <c:valAx>
        <c:axId val="15050895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05078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0000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5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6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457200</xdr:colOff>
      <xdr:row>0</xdr:row>
      <xdr:rowOff>123825</xdr:rowOff>
    </xdr:from>
    <xdr:to>
      <xdr:col>16</xdr:col>
      <xdr:colOff>66675</xdr:colOff>
      <xdr:row>14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F18F2B-0B2B-49C5-A09D-34D452E41F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38100</xdr:colOff>
      <xdr:row>0</xdr:row>
      <xdr:rowOff>114300</xdr:rowOff>
    </xdr:from>
    <xdr:to>
      <xdr:col>9</xdr:col>
      <xdr:colOff>409575</xdr:colOff>
      <xdr:row>14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38618C-C2B4-4640-B95C-DEA685121030}"/>
            </a:ext>
            <a:ext uri="{147F2762-F138-4A5C-976F-8EAC2B608ADB}">
              <a16:predDERef xmlns:a16="http://schemas.microsoft.com/office/drawing/2014/main" pred="{3EF18F2B-0B2B-49C5-A09D-34D452E41F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66675</xdr:colOff>
      <xdr:row>0</xdr:row>
      <xdr:rowOff>123825</xdr:rowOff>
    </xdr:from>
    <xdr:to>
      <xdr:col>2</xdr:col>
      <xdr:colOff>514350</xdr:colOff>
      <xdr:row>16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Primary_Skill">
              <a:extLst>
                <a:ext uri="{FF2B5EF4-FFF2-40B4-BE49-F238E27FC236}">
                  <a16:creationId xmlns:a16="http://schemas.microsoft.com/office/drawing/2014/main" id="{75640561-B151-9275-D945-2080F40DFC7E}"/>
                </a:ext>
                <a:ext uri="{147F2762-F138-4A5C-976F-8EAC2B608ADB}">
                  <a16:predDERef xmlns:a16="http://schemas.microsoft.com/office/drawing/2014/main" pred="{D738618C-C2B4-4640-B95C-DEA6851210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imary_Skil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72025" y="2286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495300</xdr:colOff>
      <xdr:row>0</xdr:row>
      <xdr:rowOff>133350</xdr:rowOff>
    </xdr:from>
    <xdr:to>
      <xdr:col>11</xdr:col>
      <xdr:colOff>361950</xdr:colOff>
      <xdr:row>14</xdr:row>
      <xdr:rowOff>38100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2812A0F-9159-23C7-8C65-83A25C56BA9F}"/>
            </a:ext>
            <a:ext uri="{147F2762-F138-4A5C-976F-8EAC2B608ADB}">
              <a16:predDERef xmlns:a16="http://schemas.microsoft.com/office/drawing/2014/main" pred="{75640561-B151-9275-D945-2080F40DFC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200025</xdr:colOff>
      <xdr:row>0</xdr:row>
      <xdr:rowOff>123825</xdr:rowOff>
    </xdr:from>
    <xdr:to>
      <xdr:col>19</xdr:col>
      <xdr:colOff>247650</xdr:colOff>
      <xdr:row>28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472EC05-F2E2-4B07-B0BD-A6DAE67D2AEA}"/>
            </a:ext>
            <a:ext uri="{147F2762-F138-4A5C-976F-8EAC2B608ADB}">
              <a16:predDERef xmlns:a16="http://schemas.microsoft.com/office/drawing/2014/main" pred="{82812A0F-9159-23C7-8C65-83A25C56BA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104775</xdr:colOff>
      <xdr:row>14</xdr:row>
      <xdr:rowOff>133350</xdr:rowOff>
    </xdr:from>
    <xdr:to>
      <xdr:col>9</xdr:col>
      <xdr:colOff>457200</xdr:colOff>
      <xdr:row>28</xdr:row>
      <xdr:rowOff>123825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DACEBC0-7C8D-4B1E-BC96-8B17A8DC1B2A}"/>
            </a:ext>
            <a:ext uri="{147F2762-F138-4A5C-976F-8EAC2B608ADB}">
              <a16:predDERef xmlns:a16="http://schemas.microsoft.com/office/drawing/2014/main" pred="{7315D854-A2BF-4E27-AFDF-3C7E47F4A2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571500</xdr:colOff>
      <xdr:row>14</xdr:row>
      <xdr:rowOff>104775</xdr:rowOff>
    </xdr:from>
    <xdr:to>
      <xdr:col>16</xdr:col>
      <xdr:colOff>28575</xdr:colOff>
      <xdr:row>28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87F698-F6F4-4985-9664-736D1FDF18F7}"/>
            </a:ext>
            <a:ext uri="{147F2762-F138-4A5C-976F-8EAC2B608ADB}">
              <a16:predDERef xmlns:a16="http://schemas.microsoft.com/office/drawing/2014/main" pred="{3DACEBC0-7C8D-4B1E-BC96-8B17A8DC1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47625</xdr:colOff>
      <xdr:row>18</xdr:row>
      <xdr:rowOff>0</xdr:rowOff>
    </xdr:from>
    <xdr:to>
      <xdr:col>2</xdr:col>
      <xdr:colOff>561975</xdr:colOff>
      <xdr:row>25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Active_Status">
              <a:extLst>
                <a:ext uri="{FF2B5EF4-FFF2-40B4-BE49-F238E27FC236}">
                  <a16:creationId xmlns:a16="http://schemas.microsoft.com/office/drawing/2014/main" id="{97BD2295-3D1E-032B-1E01-2D4C18317EA8}"/>
                </a:ext>
                <a:ext uri="{147F2762-F138-4A5C-976F-8EAC2B608ADB}">
                  <a16:predDERef xmlns:a16="http://schemas.microsoft.com/office/drawing/2014/main" pred="{F087F698-F6F4-4985-9664-736D1FDF18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ctive_Statu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" y="3429000"/>
              <a:ext cx="1733550" cy="1333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21.755420023146" createdVersion="8" refreshedVersion="8" minRefreshableVersion="3" recordCount="1001" xr:uid="{782FD430-81B5-455C-B9A1-D762A2A3185F}">
  <cacheSource type="worksheet">
    <worksheetSource ref="A1:M1048576" sheet="Cleaned_Data"/>
  </cacheSource>
  <cacheFields count="13">
    <cacheField name="Freelancer_ID" numFmtId="0">
      <sharedItems containsBlank="1"/>
    </cacheField>
    <cacheField name="Full_Name" numFmtId="0">
      <sharedItems containsBlank="1"/>
    </cacheField>
    <cacheField name="Gender" numFmtId="0">
      <sharedItems containsBlank="1"/>
    </cacheField>
    <cacheField name="Age" numFmtId="0">
      <sharedItems containsString="0" containsBlank="1" containsNumber="1" containsInteger="1" minValue="20" maxValue="60"/>
    </cacheField>
    <cacheField name="Age Group" numFmtId="0">
      <sharedItems containsBlank="1" count="5">
        <s v="50+"/>
        <s v="31-40"/>
        <s v="41-50"/>
        <s v="20-30"/>
        <m/>
      </sharedItems>
    </cacheField>
    <cacheField name="Country" numFmtId="0">
      <sharedItems containsBlank="1" count="22">
        <s v="Italy"/>
        <s v="Australia"/>
        <s v="Germany"/>
        <s v="Netherlands"/>
        <s v="Indonesia"/>
        <s v="United States"/>
        <s v="Turkey"/>
        <s v="United Kingdom"/>
        <s v="Argentina"/>
        <s v="Japan"/>
        <s v="India"/>
        <s v="Brazil"/>
        <s v="South Korea"/>
        <s v="Russia"/>
        <s v="Canada"/>
        <s v="France"/>
        <s v="Egypt"/>
        <s v="South Africa"/>
        <s v="China"/>
        <s v="Mexico"/>
        <s v="Spain"/>
        <m/>
      </sharedItems>
    </cacheField>
    <cacheField name="Language" numFmtId="0">
      <sharedItems containsBlank="1" count="17">
        <s v="Italian"/>
        <s v="English"/>
        <s v="German"/>
        <s v="Dutch"/>
        <s v="Indonesian"/>
        <s v="Turkish"/>
        <s v="Spanish"/>
        <s v="Japanese"/>
        <s v="Hindi"/>
        <s v="Portuguese"/>
        <s v="Korean"/>
        <s v="Russian"/>
        <s v="French"/>
        <s v="Arabic"/>
        <s v="Afrikaans"/>
        <s v="Mandarin"/>
        <m/>
      </sharedItems>
    </cacheField>
    <cacheField name="Primary_Skill" numFmtId="0">
      <sharedItems containsBlank="1" count="11">
        <s v="Blockchain Development"/>
        <s v="Mobile Apps"/>
        <s v="Graphic Design"/>
        <s v="Web Development"/>
        <s v="AI"/>
        <s v="Data Analysis"/>
        <s v="UI/UX Design"/>
        <s v="Cybersecurity"/>
        <s v="DevOps"/>
        <s v="Machine Learning"/>
        <m/>
      </sharedItems>
    </cacheField>
    <cacheField name="Years_Of_Experience" numFmtId="0">
      <sharedItems containsBlank="1" containsMixedTypes="1" containsNumber="1" containsInteger="1" minValue="0" maxValue="41"/>
    </cacheField>
    <cacheField name="Experience_Range" numFmtId="0">
      <sharedItems containsBlank="1" count="7">
        <s v="11-15"/>
        <s v="20+"/>
        <s v="0-5"/>
        <s v="6-10"/>
        <s v="16-20"/>
        <s v="NA"/>
        <m/>
      </sharedItems>
    </cacheField>
    <cacheField name="Hourly_Rate (USD)" numFmtId="1">
      <sharedItems containsBlank="1" containsMixedTypes="1" containsNumber="1" minValue="20" maxValue="100"/>
    </cacheField>
    <cacheField name="Rating" numFmtId="0">
      <sharedItems containsString="0" containsBlank="1" containsNumber="1" minValue="0" maxValue="5"/>
    </cacheField>
    <cacheField name="Active_Status" numFmtId="0">
      <sharedItems containsBlank="1" count="4">
        <s v="Not Active"/>
        <s v="Active"/>
        <s v="NA"/>
        <m/>
      </sharedItems>
    </cacheField>
  </cacheFields>
  <extLst>
    <ext xmlns:x14="http://schemas.microsoft.com/office/spreadsheetml/2009/9/main" uri="{725AE2AE-9491-48be-B2B4-4EB974FC3084}">
      <x14:pivotCacheDefinition pivotCacheId="165155561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FL250001"/>
    <s v="Nicole Kidd"/>
    <s v="Female"/>
    <n v="52"/>
    <x v="0"/>
    <x v="0"/>
    <x v="0"/>
    <x v="0"/>
    <n v="11"/>
    <x v="0"/>
    <n v="100"/>
    <n v="2.3655913978494598"/>
    <x v="0"/>
  </r>
  <r>
    <s v="FL250002"/>
    <s v="Vanessa Garcia"/>
    <s v="Female"/>
    <n v="52"/>
    <x v="0"/>
    <x v="1"/>
    <x v="1"/>
    <x v="1"/>
    <n v="34"/>
    <x v="1"/>
    <s v=" 100"/>
    <n v="3.3"/>
    <x v="1"/>
  </r>
  <r>
    <s v="FL250003"/>
    <s v="Juan Nelson"/>
    <s v="Male"/>
    <n v="53"/>
    <x v="0"/>
    <x v="2"/>
    <x v="2"/>
    <x v="2"/>
    <n v="31"/>
    <x v="1"/>
    <n v="50"/>
    <n v="0"/>
    <x v="0"/>
  </r>
  <r>
    <s v="FL250004"/>
    <s v="Amanda Spencer"/>
    <s v="Female"/>
    <n v="38"/>
    <x v="1"/>
    <x v="1"/>
    <x v="1"/>
    <x v="3"/>
    <n v="4"/>
    <x v="2"/>
    <n v="40"/>
    <n v="1.5"/>
    <x v="0"/>
  </r>
  <r>
    <s v="FL250005"/>
    <s v="Lynn Curtis DDS"/>
    <s v="Female"/>
    <n v="53"/>
    <x v="0"/>
    <x v="2"/>
    <x v="2"/>
    <x v="3"/>
    <n v="27"/>
    <x v="1"/>
    <n v="30"/>
    <n v="4.8"/>
    <x v="0"/>
  </r>
  <r>
    <s v="FL250006"/>
    <s v="Lisa Johnson"/>
    <s v="Female"/>
    <n v="59"/>
    <x v="0"/>
    <x v="3"/>
    <x v="3"/>
    <x v="4"/>
    <n v="14"/>
    <x v="0"/>
    <n v="30"/>
    <n v="2.4"/>
    <x v="0"/>
  </r>
  <r>
    <s v="FL250007"/>
    <s v="Eric Myers"/>
    <s v="Male"/>
    <n v="52"/>
    <x v="0"/>
    <x v="4"/>
    <x v="4"/>
    <x v="5"/>
    <n v="10"/>
    <x v="3"/>
    <s v=" 75"/>
    <n v="3.1"/>
    <x v="0"/>
  </r>
  <r>
    <s v="FL250008"/>
    <s v="Ricky Graham"/>
    <s v="Male"/>
    <n v="43"/>
    <x v="2"/>
    <x v="0"/>
    <x v="0"/>
    <x v="0"/>
    <n v="14"/>
    <x v="0"/>
    <s v=" 40"/>
    <n v="4.5999999999999996"/>
    <x v="0"/>
  </r>
  <r>
    <s v="FL250009"/>
    <s v="Sean Martin"/>
    <s v="Male"/>
    <n v="26"/>
    <x v="3"/>
    <x v="5"/>
    <x v="1"/>
    <x v="0"/>
    <n v="4"/>
    <x v="2"/>
    <n v="52.5"/>
    <n v="4"/>
    <x v="1"/>
  </r>
  <r>
    <s v="FL250010"/>
    <s v="Matthew Lloyd"/>
    <s v="Male"/>
    <n v="52"/>
    <x v="0"/>
    <x v="6"/>
    <x v="5"/>
    <x v="4"/>
    <n v="22"/>
    <x v="1"/>
    <n v="50"/>
    <n v="2.4168539325842695"/>
    <x v="1"/>
  </r>
  <r>
    <s v="FL250011"/>
    <s v="Gavin Randall"/>
    <s v="Male"/>
    <n v="40"/>
    <x v="1"/>
    <x v="7"/>
    <x v="1"/>
    <x v="5"/>
    <n v="17"/>
    <x v="4"/>
    <n v="40"/>
    <n v="3.6"/>
    <x v="1"/>
  </r>
  <r>
    <s v="FL250012"/>
    <s v="Michelle Curtis"/>
    <s v="Female"/>
    <n v="55"/>
    <x v="0"/>
    <x v="8"/>
    <x v="6"/>
    <x v="6"/>
    <n v="15"/>
    <x v="0"/>
    <n v="53.311688311688314"/>
    <n v="2.5237623762376242"/>
    <x v="1"/>
  </r>
  <r>
    <s v="FL250013"/>
    <s v="Alice Schneider"/>
    <s v="Female"/>
    <n v="57"/>
    <x v="0"/>
    <x v="7"/>
    <x v="1"/>
    <x v="7"/>
    <n v="18"/>
    <x v="4"/>
    <n v="54.044117647058826"/>
    <n v="2"/>
    <x v="0"/>
  </r>
  <r>
    <s v="FL250014"/>
    <s v="Phillip Shelton"/>
    <s v="Male"/>
    <n v="38"/>
    <x v="1"/>
    <x v="8"/>
    <x v="6"/>
    <x v="2"/>
    <n v="20"/>
    <x v="4"/>
    <s v=" 75"/>
    <n v="2.9"/>
    <x v="1"/>
  </r>
  <r>
    <s v="FL250015"/>
    <s v="Edward Ferguson"/>
    <s v="Male"/>
    <n v="50"/>
    <x v="2"/>
    <x v="2"/>
    <x v="2"/>
    <x v="5"/>
    <n v="22"/>
    <x v="1"/>
    <n v="75"/>
    <n v="3.7"/>
    <x v="1"/>
  </r>
  <r>
    <s v="FL250016"/>
    <s v="Wyatt Stout"/>
    <s v="Male"/>
    <n v="42"/>
    <x v="2"/>
    <x v="9"/>
    <x v="7"/>
    <x v="5"/>
    <n v="0"/>
    <x v="2"/>
    <n v="30"/>
    <n v="1.2"/>
    <x v="0"/>
  </r>
  <r>
    <s v="FL250017"/>
    <s v="Laura Johnson"/>
    <s v="Female"/>
    <n v="39"/>
    <x v="1"/>
    <x v="1"/>
    <x v="1"/>
    <x v="8"/>
    <n v="13"/>
    <x v="0"/>
    <n v="30"/>
    <n v="2.5"/>
    <x v="0"/>
  </r>
  <r>
    <s v="FL250018"/>
    <s v="Scott Burns"/>
    <s v="Male"/>
    <n v="56"/>
    <x v="0"/>
    <x v="10"/>
    <x v="8"/>
    <x v="0"/>
    <s v="NA"/>
    <x v="5"/>
    <n v="52.5"/>
    <n v="2.3655913978494625"/>
    <x v="2"/>
  </r>
  <r>
    <s v="FL250019"/>
    <s v="Tyler Aguirre"/>
    <s v="Male"/>
    <n v="56"/>
    <x v="0"/>
    <x v="5"/>
    <x v="1"/>
    <x v="6"/>
    <n v="31"/>
    <x v="1"/>
    <s v=" 50"/>
    <n v="1.1000000000000001"/>
    <x v="0"/>
  </r>
  <r>
    <s v="FL250020"/>
    <s v="Matthew Lawson"/>
    <s v="Male"/>
    <n v="57"/>
    <x v="0"/>
    <x v="0"/>
    <x v="0"/>
    <x v="3"/>
    <n v="3"/>
    <x v="2"/>
    <s v=" 100"/>
    <n v="1.8"/>
    <x v="1"/>
  </r>
  <r>
    <s v="FL250021"/>
    <s v="James Cherry"/>
    <s v="Male"/>
    <m/>
    <x v="4"/>
    <x v="4"/>
    <x v="4"/>
    <x v="4"/>
    <n v="9"/>
    <x v="3"/>
    <n v="50"/>
    <n v="1.8"/>
    <x v="0"/>
  </r>
  <r>
    <s v="FL250022"/>
    <s v="Samuel Sanford"/>
    <s v="Male"/>
    <n v="51"/>
    <x v="0"/>
    <x v="9"/>
    <x v="7"/>
    <x v="8"/>
    <s v="NA"/>
    <x v="5"/>
    <n v="53.955223880597018"/>
    <n v="2.4"/>
    <x v="0"/>
  </r>
  <r>
    <s v="FL250023"/>
    <s v="Cesar Greene"/>
    <s v="Male"/>
    <n v="51"/>
    <x v="0"/>
    <x v="11"/>
    <x v="9"/>
    <x v="7"/>
    <n v="21"/>
    <x v="1"/>
    <s v=" 30"/>
    <n v="4.7"/>
    <x v="0"/>
  </r>
  <r>
    <s v="FL250024"/>
    <s v="Melanie Carter"/>
    <s v="Female"/>
    <n v="51"/>
    <x v="0"/>
    <x v="12"/>
    <x v="10"/>
    <x v="9"/>
    <n v="15"/>
    <x v="0"/>
    <n v="50"/>
    <n v="1.3"/>
    <x v="1"/>
  </r>
  <r>
    <s v="FL250025"/>
    <s v="Jennifer Martin"/>
    <s v="Female"/>
    <n v="54"/>
    <x v="0"/>
    <x v="4"/>
    <x v="4"/>
    <x v="9"/>
    <n v="13"/>
    <x v="0"/>
    <n v="75"/>
    <n v="2.9"/>
    <x v="2"/>
  </r>
  <r>
    <s v="FL250026"/>
    <s v="Anna Mccann"/>
    <s v="Female"/>
    <n v="22"/>
    <x v="3"/>
    <x v="12"/>
    <x v="10"/>
    <x v="8"/>
    <n v="0"/>
    <x v="2"/>
    <s v=" 30"/>
    <n v="1.2"/>
    <x v="1"/>
  </r>
  <r>
    <s v="FL250027"/>
    <s v="Marissa Bass"/>
    <s v="Female"/>
    <n v="34"/>
    <x v="1"/>
    <x v="9"/>
    <x v="7"/>
    <x v="0"/>
    <n v="8"/>
    <x v="3"/>
    <n v="20"/>
    <n v="0"/>
    <x v="1"/>
  </r>
  <r>
    <s v="FL250028"/>
    <s v="Alexis Day"/>
    <s v="Female"/>
    <n v="36"/>
    <x v="1"/>
    <x v="13"/>
    <x v="11"/>
    <x v="2"/>
    <n v="11"/>
    <x v="0"/>
    <n v="48.2"/>
    <n v="1.8"/>
    <x v="1"/>
  </r>
  <r>
    <s v="FL250029"/>
    <s v="Megan Jones"/>
    <s v="Female"/>
    <n v="47"/>
    <x v="2"/>
    <x v="14"/>
    <x v="1"/>
    <x v="4"/>
    <n v="22"/>
    <x v="1"/>
    <n v="30"/>
    <n v="1.3"/>
    <x v="0"/>
  </r>
  <r>
    <s v="FL250030"/>
    <s v="Lori Smith"/>
    <s v="Female"/>
    <n v="41"/>
    <x v="2"/>
    <x v="3"/>
    <x v="3"/>
    <x v="5"/>
    <n v="14"/>
    <x v="0"/>
    <s v=" 75"/>
    <n v="1.2"/>
    <x v="0"/>
  </r>
  <r>
    <s v="FL250031"/>
    <s v="Eric Carpenter"/>
    <s v="Male"/>
    <n v="22"/>
    <x v="3"/>
    <x v="3"/>
    <x v="3"/>
    <x v="8"/>
    <n v="4"/>
    <x v="2"/>
    <n v="53.955223880597018"/>
    <n v="1"/>
    <x v="1"/>
  </r>
  <r>
    <s v="FL250032"/>
    <s v="Timothy Daniels"/>
    <s v="Male"/>
    <n v="38"/>
    <x v="1"/>
    <x v="15"/>
    <x v="12"/>
    <x v="9"/>
    <n v="19"/>
    <x v="4"/>
    <s v=" 100"/>
    <n v="4.2"/>
    <x v="0"/>
  </r>
  <r>
    <s v="FL250033"/>
    <s v="Robert Nelson"/>
    <s v="Male"/>
    <n v="46"/>
    <x v="2"/>
    <x v="16"/>
    <x v="13"/>
    <x v="4"/>
    <n v="9"/>
    <x v="3"/>
    <n v="20"/>
    <n v="1.4"/>
    <x v="1"/>
  </r>
  <r>
    <s v="FL250034"/>
    <s v="Michael Anderson"/>
    <s v="Male"/>
    <m/>
    <x v="4"/>
    <x v="12"/>
    <x v="10"/>
    <x v="4"/>
    <n v="9"/>
    <x v="3"/>
    <n v="40"/>
    <n v="2.4"/>
    <x v="1"/>
  </r>
  <r>
    <s v="FL250035"/>
    <s v="Jessica Snyder"/>
    <s v="Female"/>
    <n v="54"/>
    <x v="0"/>
    <x v="5"/>
    <x v="1"/>
    <x v="3"/>
    <n v="32"/>
    <x v="1"/>
    <n v="75"/>
    <n v="1"/>
    <x v="1"/>
  </r>
  <r>
    <s v="FL250036"/>
    <s v="Emily Daniels"/>
    <s v="Female"/>
    <n v="52"/>
    <x v="0"/>
    <x v="12"/>
    <x v="10"/>
    <x v="3"/>
    <n v="28"/>
    <x v="1"/>
    <n v="20"/>
    <n v="2.4361702127659566"/>
    <x v="0"/>
  </r>
  <r>
    <s v="FL250037"/>
    <s v="Jamie Ramirez"/>
    <s v="Female"/>
    <n v="42"/>
    <x v="2"/>
    <x v="9"/>
    <x v="7"/>
    <x v="1"/>
    <n v="6"/>
    <x v="3"/>
    <n v="40"/>
    <n v="2.5476744186046507"/>
    <x v="0"/>
  </r>
  <r>
    <s v="FL250038"/>
    <s v="Amy Harrison"/>
    <s v="Female"/>
    <n v="29"/>
    <x v="3"/>
    <x v="3"/>
    <x v="3"/>
    <x v="2"/>
    <n v="10"/>
    <x v="3"/>
    <n v="40"/>
    <n v="2.2000000000000002"/>
    <x v="0"/>
  </r>
  <r>
    <s v="FL250039"/>
    <s v="Melinda White"/>
    <s v="Female"/>
    <n v="42"/>
    <x v="2"/>
    <x v="17"/>
    <x v="14"/>
    <x v="1"/>
    <n v="23"/>
    <x v="1"/>
    <n v="50"/>
    <n v="3.2"/>
    <x v="1"/>
  </r>
  <r>
    <s v="FL250040"/>
    <s v="James Hernandez"/>
    <s v="Male"/>
    <n v="60"/>
    <x v="0"/>
    <x v="9"/>
    <x v="7"/>
    <x v="3"/>
    <n v="13"/>
    <x v="0"/>
    <n v="20"/>
    <n v="3.6"/>
    <x v="0"/>
  </r>
  <r>
    <s v="FL250041"/>
    <s v="Angelica Rogers"/>
    <s v="Female"/>
    <n v="59"/>
    <x v="0"/>
    <x v="7"/>
    <x v="1"/>
    <x v="4"/>
    <n v="3"/>
    <x v="2"/>
    <s v=" 50"/>
    <n v="0"/>
    <x v="0"/>
  </r>
  <r>
    <s v="FL250042"/>
    <s v="Savannah Williams"/>
    <s v="Female"/>
    <n v="21"/>
    <x v="3"/>
    <x v="14"/>
    <x v="1"/>
    <x v="3"/>
    <n v="0"/>
    <x v="2"/>
    <n v="30"/>
    <n v="2.7"/>
    <x v="1"/>
  </r>
  <r>
    <s v="FL250043"/>
    <s v="Kaitlyn Schmidt"/>
    <s v="Female"/>
    <n v="35"/>
    <x v="1"/>
    <x v="2"/>
    <x v="2"/>
    <x v="8"/>
    <n v="10"/>
    <x v="3"/>
    <n v="50"/>
    <n v="0"/>
    <x v="0"/>
  </r>
  <r>
    <s v="FL250044"/>
    <s v="Jason Singh"/>
    <s v="Male"/>
    <n v="41"/>
    <x v="2"/>
    <x v="7"/>
    <x v="1"/>
    <x v="5"/>
    <s v="NA"/>
    <x v="5"/>
    <n v="20"/>
    <n v="2.8"/>
    <x v="1"/>
  </r>
  <r>
    <s v="FL250045"/>
    <s v="Michelle Ramirez"/>
    <s v="Female"/>
    <n v="51"/>
    <x v="0"/>
    <x v="3"/>
    <x v="3"/>
    <x v="9"/>
    <n v="23"/>
    <x v="1"/>
    <n v="20"/>
    <n v="2.5"/>
    <x v="0"/>
  </r>
  <r>
    <s v="FL250046"/>
    <s v="James Brown"/>
    <s v="Male"/>
    <n v="41"/>
    <x v="2"/>
    <x v="17"/>
    <x v="14"/>
    <x v="3"/>
    <n v="9"/>
    <x v="3"/>
    <n v="75"/>
    <n v="4.9000000000000004"/>
    <x v="1"/>
  </r>
  <r>
    <s v="FL250047"/>
    <s v="Samantha Simmons"/>
    <s v="Female"/>
    <n v="47"/>
    <x v="2"/>
    <x v="16"/>
    <x v="13"/>
    <x v="8"/>
    <n v="15"/>
    <x v="0"/>
    <s v=" 30"/>
    <n v="4.5"/>
    <x v="1"/>
  </r>
  <r>
    <s v="FL250048"/>
    <s v="Chase Mason"/>
    <s v="Male"/>
    <n v="25"/>
    <x v="3"/>
    <x v="18"/>
    <x v="15"/>
    <x v="2"/>
    <n v="4"/>
    <x v="2"/>
    <n v="50"/>
    <n v="2.7"/>
    <x v="0"/>
  </r>
  <r>
    <s v="FL250049"/>
    <s v="Dominique Ward"/>
    <s v="Female"/>
    <n v="25"/>
    <x v="3"/>
    <x v="19"/>
    <x v="6"/>
    <x v="1"/>
    <n v="7"/>
    <x v="3"/>
    <n v="20"/>
    <n v="1.9"/>
    <x v="0"/>
  </r>
  <r>
    <s v="FL250050"/>
    <s v="Lance Griffin"/>
    <s v="Male"/>
    <n v="29"/>
    <x v="3"/>
    <x v="3"/>
    <x v="3"/>
    <x v="6"/>
    <n v="1"/>
    <x v="2"/>
    <n v="20"/>
    <n v="1.4"/>
    <x v="1"/>
  </r>
  <r>
    <s v="FL250051"/>
    <s v="Julie Burgess"/>
    <s v="Female"/>
    <n v="23"/>
    <x v="3"/>
    <x v="8"/>
    <x v="6"/>
    <x v="7"/>
    <n v="0"/>
    <x v="2"/>
    <n v="75"/>
    <n v="1.9"/>
    <x v="1"/>
  </r>
  <r>
    <s v="FL250052"/>
    <s v="Don Scott"/>
    <s v="Male"/>
    <n v="31"/>
    <x v="1"/>
    <x v="15"/>
    <x v="12"/>
    <x v="5"/>
    <n v="8"/>
    <x v="3"/>
    <n v="50"/>
    <n v="3.4"/>
    <x v="0"/>
  </r>
  <r>
    <s v="FL250053"/>
    <s v="Kyle Atkinson"/>
    <s v="Male"/>
    <n v="51"/>
    <x v="0"/>
    <x v="2"/>
    <x v="2"/>
    <x v="9"/>
    <n v="33"/>
    <x v="1"/>
    <n v="75"/>
    <n v="3.3"/>
    <x v="2"/>
  </r>
  <r>
    <s v="FL250054"/>
    <s v="Jimmy Hogan"/>
    <s v="Male"/>
    <m/>
    <x v="4"/>
    <x v="20"/>
    <x v="6"/>
    <x v="6"/>
    <n v="1"/>
    <x v="2"/>
    <n v="30"/>
    <n v="0"/>
    <x v="0"/>
  </r>
  <r>
    <s v="FL250055"/>
    <s v="Jennifer Mcintyre"/>
    <s v="Female"/>
    <n v="29"/>
    <x v="3"/>
    <x v="6"/>
    <x v="5"/>
    <x v="7"/>
    <n v="11"/>
    <x v="0"/>
    <n v="100"/>
    <n v="2.2999999999999998"/>
    <x v="1"/>
  </r>
  <r>
    <s v="FL250056"/>
    <s v="Larry Simpson"/>
    <s v="Male"/>
    <n v="50"/>
    <x v="2"/>
    <x v="7"/>
    <x v="1"/>
    <x v="4"/>
    <n v="15"/>
    <x v="0"/>
    <n v="49.53125"/>
    <n v="2"/>
    <x v="1"/>
  </r>
  <r>
    <s v="FL250057"/>
    <s v="Laura Price"/>
    <s v="Female"/>
    <n v="26"/>
    <x v="3"/>
    <x v="7"/>
    <x v="1"/>
    <x v="8"/>
    <n v="8"/>
    <x v="3"/>
    <n v="50"/>
    <n v="1.3"/>
    <x v="0"/>
  </r>
  <r>
    <s v="FL250058"/>
    <s v="Mark Wright"/>
    <s v="Male"/>
    <n v="38"/>
    <x v="1"/>
    <x v="14"/>
    <x v="1"/>
    <x v="4"/>
    <n v="17"/>
    <x v="4"/>
    <s v=" 40"/>
    <n v="4"/>
    <x v="1"/>
  </r>
  <r>
    <s v="FL250059"/>
    <s v="Samantha Mcdaniel"/>
    <s v="Female"/>
    <n v="23"/>
    <x v="3"/>
    <x v="10"/>
    <x v="8"/>
    <x v="1"/>
    <s v="NA"/>
    <x v="5"/>
    <n v="75"/>
    <n v="3.6"/>
    <x v="1"/>
  </r>
  <r>
    <s v="FL250060"/>
    <s v="Barbara Foster"/>
    <s v="Female"/>
    <n v="51"/>
    <x v="0"/>
    <x v="17"/>
    <x v="14"/>
    <x v="8"/>
    <n v="28"/>
    <x v="1"/>
    <n v="40"/>
    <n v="3.9"/>
    <x v="0"/>
  </r>
  <r>
    <s v="FL250061"/>
    <s v="Courtney Tran"/>
    <s v="Female"/>
    <n v="51"/>
    <x v="0"/>
    <x v="4"/>
    <x v="4"/>
    <x v="4"/>
    <n v="33"/>
    <x v="1"/>
    <n v="75"/>
    <n v="0"/>
    <x v="1"/>
  </r>
  <r>
    <s v="FL250062"/>
    <s v="Eddie Todd"/>
    <s v="Male"/>
    <n v="47"/>
    <x v="2"/>
    <x v="2"/>
    <x v="2"/>
    <x v="4"/>
    <n v="18"/>
    <x v="4"/>
    <n v="75"/>
    <n v="0"/>
    <x v="0"/>
  </r>
  <r>
    <s v="FL250063"/>
    <s v="Christine Johnson"/>
    <s v="Female"/>
    <n v="34"/>
    <x v="1"/>
    <x v="13"/>
    <x v="11"/>
    <x v="6"/>
    <n v="16"/>
    <x v="4"/>
    <n v="20"/>
    <n v="2.2999999999999998"/>
    <x v="1"/>
  </r>
  <r>
    <s v="FL250064"/>
    <s v="Leah Phelps"/>
    <s v="Female"/>
    <n v="58"/>
    <x v="0"/>
    <x v="4"/>
    <x v="4"/>
    <x v="5"/>
    <n v="35"/>
    <x v="1"/>
    <s v=" 50"/>
    <n v="4.7"/>
    <x v="0"/>
  </r>
  <r>
    <s v="FL250065"/>
    <s v="Rebekah Williams"/>
    <s v="Female"/>
    <n v="50"/>
    <x v="2"/>
    <x v="13"/>
    <x v="11"/>
    <x v="4"/>
    <n v="14"/>
    <x v="0"/>
    <n v="49.53125"/>
    <n v="3.5"/>
    <x v="1"/>
  </r>
  <r>
    <s v="FL250066"/>
    <s v="Crystal Wilson"/>
    <s v="Female"/>
    <n v="34"/>
    <x v="1"/>
    <x v="20"/>
    <x v="6"/>
    <x v="3"/>
    <n v="12"/>
    <x v="0"/>
    <n v="40"/>
    <n v="2.4"/>
    <x v="1"/>
  </r>
  <r>
    <s v="FL250067"/>
    <s v="Ashley Cordova"/>
    <s v="Female"/>
    <n v="45"/>
    <x v="2"/>
    <x v="11"/>
    <x v="9"/>
    <x v="4"/>
    <n v="11"/>
    <x v="0"/>
    <s v=" 75"/>
    <n v="4"/>
    <x v="0"/>
  </r>
  <r>
    <s v="FL250068"/>
    <s v="Vicki Kelly"/>
    <s v="Female"/>
    <n v="55"/>
    <x v="0"/>
    <x v="11"/>
    <x v="9"/>
    <x v="3"/>
    <n v="0"/>
    <x v="2"/>
    <n v="40"/>
    <n v="0"/>
    <x v="1"/>
  </r>
  <r>
    <s v="FL250069"/>
    <s v="Corey Warren"/>
    <s v="Male"/>
    <m/>
    <x v="4"/>
    <x v="8"/>
    <x v="6"/>
    <x v="6"/>
    <n v="6"/>
    <x v="3"/>
    <n v="100"/>
    <n v="1.5"/>
    <x v="0"/>
  </r>
  <r>
    <s v="FL250070"/>
    <s v="Gina Thompson"/>
    <s v="Female"/>
    <n v="60"/>
    <x v="0"/>
    <x v="18"/>
    <x v="15"/>
    <x v="6"/>
    <n v="38"/>
    <x v="1"/>
    <n v="20"/>
    <n v="2"/>
    <x v="0"/>
  </r>
  <r>
    <s v="FL250071"/>
    <s v="Yvonne Berg"/>
    <s v="Female"/>
    <n v="33"/>
    <x v="1"/>
    <x v="17"/>
    <x v="14"/>
    <x v="1"/>
    <n v="11"/>
    <x v="0"/>
    <n v="54.647887323943664"/>
    <n v="2.5476744186046507"/>
    <x v="1"/>
  </r>
  <r>
    <s v="FL250072"/>
    <s v="Thomas Miller"/>
    <s v="Male"/>
    <n v="60"/>
    <x v="0"/>
    <x v="0"/>
    <x v="0"/>
    <x v="8"/>
    <n v="13"/>
    <x v="0"/>
    <s v=" 50"/>
    <n v="1"/>
    <x v="0"/>
  </r>
  <r>
    <s v="FL250073"/>
    <s v="Nicholas Burton"/>
    <s v="Male"/>
    <n v="40"/>
    <x v="1"/>
    <x v="5"/>
    <x v="1"/>
    <x v="3"/>
    <n v="9"/>
    <x v="3"/>
    <n v="100"/>
    <n v="4.5"/>
    <x v="1"/>
  </r>
  <r>
    <s v="FL250074"/>
    <s v="Jorge Riley"/>
    <s v="Male"/>
    <n v="59"/>
    <x v="0"/>
    <x v="1"/>
    <x v="1"/>
    <x v="0"/>
    <n v="4"/>
    <x v="2"/>
    <n v="52.5"/>
    <n v="1.9"/>
    <x v="0"/>
  </r>
  <r>
    <s v="FL250075"/>
    <s v="Melvin Harris"/>
    <s v="Male"/>
    <n v="36"/>
    <x v="1"/>
    <x v="0"/>
    <x v="0"/>
    <x v="9"/>
    <n v="14"/>
    <x v="0"/>
    <n v="100"/>
    <n v="3.7"/>
    <x v="0"/>
  </r>
  <r>
    <s v="FL250076"/>
    <s v="Jeremy Meyer"/>
    <s v="Male"/>
    <n v="32"/>
    <x v="1"/>
    <x v="10"/>
    <x v="8"/>
    <x v="5"/>
    <s v="NA"/>
    <x v="5"/>
    <n v="30"/>
    <n v="1.9"/>
    <x v="1"/>
  </r>
  <r>
    <s v="FL250077"/>
    <s v="Timothy Lee"/>
    <s v="Male"/>
    <n v="59"/>
    <x v="0"/>
    <x v="1"/>
    <x v="1"/>
    <x v="4"/>
    <n v="9"/>
    <x v="3"/>
    <s v=" 75"/>
    <n v="4"/>
    <x v="1"/>
  </r>
  <r>
    <s v="FL250078"/>
    <s v="Diana Bautista"/>
    <s v="Female"/>
    <n v="54"/>
    <x v="0"/>
    <x v="20"/>
    <x v="6"/>
    <x v="8"/>
    <n v="32"/>
    <x v="1"/>
    <s v=" 40"/>
    <n v="1.8"/>
    <x v="0"/>
  </r>
  <r>
    <s v="FL250079"/>
    <s v="Leslie Rodriguez"/>
    <s v="Female"/>
    <n v="37"/>
    <x v="1"/>
    <x v="14"/>
    <x v="1"/>
    <x v="2"/>
    <n v="9"/>
    <x v="3"/>
    <n v="48.2"/>
    <n v="0"/>
    <x v="1"/>
  </r>
  <r>
    <s v="FL250080"/>
    <s v="Noah Wiggins"/>
    <s v="Male"/>
    <n v="54"/>
    <x v="0"/>
    <x v="10"/>
    <x v="8"/>
    <x v="9"/>
    <n v="21"/>
    <x v="1"/>
    <n v="100"/>
    <n v="4.5999999999999996"/>
    <x v="0"/>
  </r>
  <r>
    <s v="FL250081"/>
    <s v="Bridget Williams"/>
    <s v="Female"/>
    <n v="33"/>
    <x v="1"/>
    <x v="8"/>
    <x v="6"/>
    <x v="6"/>
    <n v="12"/>
    <x v="0"/>
    <n v="100"/>
    <n v="3.6"/>
    <x v="0"/>
  </r>
  <r>
    <s v="FL250082"/>
    <s v="Veronica Baker"/>
    <s v="Female"/>
    <n v="25"/>
    <x v="3"/>
    <x v="16"/>
    <x v="13"/>
    <x v="3"/>
    <n v="7"/>
    <x v="3"/>
    <s v=" 40"/>
    <n v="4.4000000000000004"/>
    <x v="2"/>
  </r>
  <r>
    <s v="FL250083"/>
    <s v="Andrew Avila"/>
    <s v="Male"/>
    <m/>
    <x v="4"/>
    <x v="18"/>
    <x v="15"/>
    <x v="8"/>
    <n v="3"/>
    <x v="2"/>
    <n v="40"/>
    <n v="4.5999999999999996"/>
    <x v="0"/>
  </r>
  <r>
    <s v="FL250084"/>
    <s v="Michael Roberson"/>
    <s v="Male"/>
    <n v="35"/>
    <x v="1"/>
    <x v="12"/>
    <x v="10"/>
    <x v="3"/>
    <n v="5"/>
    <x v="2"/>
    <n v="75"/>
    <n v="3.2"/>
    <x v="0"/>
  </r>
  <r>
    <s v="FL250085"/>
    <s v="Austin Jenkins"/>
    <s v="Male"/>
    <n v="59"/>
    <x v="0"/>
    <x v="12"/>
    <x v="10"/>
    <x v="4"/>
    <n v="30"/>
    <x v="1"/>
    <n v="40"/>
    <n v="0"/>
    <x v="1"/>
  </r>
  <r>
    <s v="FL250086"/>
    <s v="Brenda Green"/>
    <s v="Female"/>
    <n v="21"/>
    <x v="3"/>
    <x v="18"/>
    <x v="15"/>
    <x v="8"/>
    <n v="2"/>
    <x v="2"/>
    <n v="100"/>
    <n v="2.6"/>
    <x v="1"/>
  </r>
  <r>
    <s v="FL250087"/>
    <s v="Samuel Pierce"/>
    <s v="Male"/>
    <n v="25"/>
    <x v="3"/>
    <x v="5"/>
    <x v="1"/>
    <x v="1"/>
    <n v="2"/>
    <x v="2"/>
    <n v="75"/>
    <n v="3.7"/>
    <x v="0"/>
  </r>
  <r>
    <s v="FL250088"/>
    <s v="Briana Smith"/>
    <s v="Female"/>
    <n v="38"/>
    <x v="1"/>
    <x v="19"/>
    <x v="6"/>
    <x v="3"/>
    <n v="19"/>
    <x v="4"/>
    <n v="75"/>
    <n v="2.2999999999999998"/>
    <x v="0"/>
  </r>
  <r>
    <s v="FL250089"/>
    <s v="Ronald Barrett"/>
    <s v="Male"/>
    <n v="57"/>
    <x v="0"/>
    <x v="13"/>
    <x v="11"/>
    <x v="4"/>
    <n v="16"/>
    <x v="4"/>
    <n v="100"/>
    <n v="3.1"/>
    <x v="0"/>
  </r>
  <r>
    <s v="FL250090"/>
    <s v="Matthew Smith"/>
    <s v="Male"/>
    <n v="32"/>
    <x v="1"/>
    <x v="10"/>
    <x v="8"/>
    <x v="1"/>
    <n v="10"/>
    <x v="3"/>
    <n v="20"/>
    <n v="2.4"/>
    <x v="0"/>
  </r>
  <r>
    <s v="FL250091"/>
    <s v="Logan Huang"/>
    <s v="Male"/>
    <n v="21"/>
    <x v="3"/>
    <x v="0"/>
    <x v="0"/>
    <x v="8"/>
    <n v="2"/>
    <x v="2"/>
    <s v=" 100"/>
    <n v="1.6"/>
    <x v="1"/>
  </r>
  <r>
    <s v="FL250092"/>
    <s v="Miranda Hutchinson"/>
    <s v="Female"/>
    <n v="57"/>
    <x v="0"/>
    <x v="14"/>
    <x v="1"/>
    <x v="7"/>
    <n v="18"/>
    <x v="4"/>
    <n v="50"/>
    <n v="2.4"/>
    <x v="1"/>
  </r>
  <r>
    <s v="FL250093"/>
    <s v="Paul Richardson"/>
    <s v="Male"/>
    <n v="53"/>
    <x v="0"/>
    <x v="18"/>
    <x v="15"/>
    <x v="6"/>
    <n v="21"/>
    <x v="1"/>
    <s v=" 100"/>
    <n v="2.5237623762376242"/>
    <x v="1"/>
  </r>
  <r>
    <s v="FL250094"/>
    <s v="Jose Jones"/>
    <s v="Male"/>
    <n v="35"/>
    <x v="1"/>
    <x v="13"/>
    <x v="11"/>
    <x v="0"/>
    <n v="3"/>
    <x v="2"/>
    <s v=" 30"/>
    <n v="3.8"/>
    <x v="1"/>
  </r>
  <r>
    <s v="FL250095"/>
    <s v="Denise Smith"/>
    <s v="Female"/>
    <n v="54"/>
    <x v="0"/>
    <x v="18"/>
    <x v="15"/>
    <x v="9"/>
    <n v="17"/>
    <x v="4"/>
    <n v="20"/>
    <n v="1.7"/>
    <x v="0"/>
  </r>
  <r>
    <s v="FL250096"/>
    <s v="Shelby Mcmahon"/>
    <s v="Female"/>
    <n v="36"/>
    <x v="1"/>
    <x v="0"/>
    <x v="0"/>
    <x v="6"/>
    <n v="0"/>
    <x v="2"/>
    <n v="20"/>
    <n v="1.3"/>
    <x v="1"/>
  </r>
  <r>
    <s v="FL250097"/>
    <s v="Bethany Wright"/>
    <s v="Female"/>
    <n v="49"/>
    <x v="2"/>
    <x v="20"/>
    <x v="6"/>
    <x v="7"/>
    <n v="25"/>
    <x v="1"/>
    <n v="50"/>
    <n v="5"/>
    <x v="0"/>
  </r>
  <r>
    <s v="FL250098"/>
    <s v="David Ortiz"/>
    <s v="Male"/>
    <n v="37"/>
    <x v="1"/>
    <x v="5"/>
    <x v="1"/>
    <x v="0"/>
    <n v="17"/>
    <x v="4"/>
    <n v="20"/>
    <n v="3.3"/>
    <x v="0"/>
  </r>
  <r>
    <s v="FL250099"/>
    <s v="Andrew Lynch"/>
    <s v="Male"/>
    <m/>
    <x v="4"/>
    <x v="5"/>
    <x v="1"/>
    <x v="6"/>
    <n v="5"/>
    <x v="2"/>
    <n v="20"/>
    <n v="1.1000000000000001"/>
    <x v="0"/>
  </r>
  <r>
    <s v="FL250100"/>
    <s v="Kristopher Meyers"/>
    <s v="Male"/>
    <n v="32"/>
    <x v="1"/>
    <x v="16"/>
    <x v="13"/>
    <x v="6"/>
    <n v="10"/>
    <x v="3"/>
    <n v="50"/>
    <n v="1.2"/>
    <x v="0"/>
  </r>
  <r>
    <s v="FL250101"/>
    <s v="Thomas Roth"/>
    <s v="Male"/>
    <n v="35"/>
    <x v="1"/>
    <x v="10"/>
    <x v="8"/>
    <x v="1"/>
    <n v="0"/>
    <x v="2"/>
    <n v="54.647887323943664"/>
    <n v="2"/>
    <x v="1"/>
  </r>
  <r>
    <s v="FL250102"/>
    <s v="Vicki Brown"/>
    <s v="Female"/>
    <n v="51"/>
    <x v="0"/>
    <x v="13"/>
    <x v="11"/>
    <x v="2"/>
    <n v="2"/>
    <x v="2"/>
    <n v="30"/>
    <n v="4.5"/>
    <x v="0"/>
  </r>
  <r>
    <s v="FL250103"/>
    <s v="Stacy Sutton"/>
    <s v="Female"/>
    <n v="50"/>
    <x v="2"/>
    <x v="13"/>
    <x v="11"/>
    <x v="8"/>
    <n v="30"/>
    <x v="1"/>
    <n v="100"/>
    <n v="3"/>
    <x v="1"/>
  </r>
  <r>
    <s v="FL250104"/>
    <s v="Kimberly Holland"/>
    <s v="Female"/>
    <n v="21"/>
    <x v="3"/>
    <x v="6"/>
    <x v="5"/>
    <x v="0"/>
    <n v="2"/>
    <x v="2"/>
    <n v="50"/>
    <n v="4.9000000000000004"/>
    <x v="1"/>
  </r>
  <r>
    <s v="FL250105"/>
    <s v="Travis Richardson"/>
    <s v="Male"/>
    <n v="25"/>
    <x v="3"/>
    <x v="5"/>
    <x v="1"/>
    <x v="2"/>
    <n v="3"/>
    <x v="2"/>
    <n v="30"/>
    <n v="2.5105882352941169"/>
    <x v="0"/>
  </r>
  <r>
    <s v="FL250106"/>
    <s v="Jasmin Ho"/>
    <s v="Female"/>
    <n v="57"/>
    <x v="0"/>
    <x v="15"/>
    <x v="12"/>
    <x v="8"/>
    <n v="21"/>
    <x v="1"/>
    <n v="40"/>
    <n v="2.5"/>
    <x v="0"/>
  </r>
  <r>
    <s v="FL250107"/>
    <s v="Mark Paul"/>
    <s v="Male"/>
    <n v="58"/>
    <x v="0"/>
    <x v="13"/>
    <x v="11"/>
    <x v="0"/>
    <n v="3"/>
    <x v="2"/>
    <n v="52.5"/>
    <n v="0"/>
    <x v="1"/>
  </r>
  <r>
    <s v="FL250108"/>
    <s v="Jennifer Lewis"/>
    <s v="Female"/>
    <n v="45"/>
    <x v="2"/>
    <x v="4"/>
    <x v="4"/>
    <x v="1"/>
    <n v="19"/>
    <x v="4"/>
    <n v="40"/>
    <n v="2.5476744186046507"/>
    <x v="1"/>
  </r>
  <r>
    <s v="FL250109"/>
    <s v="Elizabeth Lester"/>
    <s v="Female"/>
    <n v="23"/>
    <x v="3"/>
    <x v="5"/>
    <x v="1"/>
    <x v="3"/>
    <n v="0"/>
    <x v="2"/>
    <n v="20"/>
    <n v="4.7"/>
    <x v="1"/>
  </r>
  <r>
    <s v="FL250110"/>
    <s v="Kimberly Griffin"/>
    <s v="Female"/>
    <n v="46"/>
    <x v="2"/>
    <x v="5"/>
    <x v="1"/>
    <x v="4"/>
    <n v="9"/>
    <x v="3"/>
    <n v="30"/>
    <n v="3.5"/>
    <x v="2"/>
  </r>
  <r>
    <s v="FL250111"/>
    <s v="Tyler Warner"/>
    <s v="Male"/>
    <n v="27"/>
    <x v="3"/>
    <x v="8"/>
    <x v="6"/>
    <x v="6"/>
    <n v="5"/>
    <x v="2"/>
    <n v="30"/>
    <n v="2.5237623762376242"/>
    <x v="0"/>
  </r>
  <r>
    <s v="FL250112"/>
    <s v="Jane Cox"/>
    <s v="Female"/>
    <n v="32"/>
    <x v="1"/>
    <x v="5"/>
    <x v="1"/>
    <x v="9"/>
    <n v="6"/>
    <x v="3"/>
    <s v=" 50"/>
    <n v="3.4"/>
    <x v="1"/>
  </r>
  <r>
    <s v="FL250113"/>
    <s v="Leah Williams"/>
    <s v="Female"/>
    <n v="48"/>
    <x v="2"/>
    <x v="8"/>
    <x v="6"/>
    <x v="9"/>
    <n v="6"/>
    <x v="3"/>
    <s v=" 75"/>
    <n v="2.5"/>
    <x v="2"/>
  </r>
  <r>
    <s v="FL250114"/>
    <s v="Kevin Wong"/>
    <s v="Male"/>
    <n v="30"/>
    <x v="3"/>
    <x v="6"/>
    <x v="5"/>
    <x v="1"/>
    <n v="3"/>
    <x v="2"/>
    <n v="30"/>
    <n v="1.1000000000000001"/>
    <x v="1"/>
  </r>
  <r>
    <s v="FL250115"/>
    <s v="Robert Andrews"/>
    <s v="Male"/>
    <n v="59"/>
    <x v="0"/>
    <x v="6"/>
    <x v="5"/>
    <x v="4"/>
    <n v="13"/>
    <x v="0"/>
    <s v=" 20"/>
    <n v="4.8"/>
    <x v="2"/>
  </r>
  <r>
    <s v="FL250116"/>
    <s v="Jessica Torres"/>
    <s v="Female"/>
    <n v="32"/>
    <x v="1"/>
    <x v="19"/>
    <x v="6"/>
    <x v="4"/>
    <n v="5"/>
    <x v="2"/>
    <n v="30"/>
    <n v="2.4168539325842695"/>
    <x v="0"/>
  </r>
  <r>
    <s v="FL250117"/>
    <s v="Teresa Kim"/>
    <s v="Female"/>
    <n v="57"/>
    <x v="0"/>
    <x v="16"/>
    <x v="13"/>
    <x v="6"/>
    <n v="4"/>
    <x v="2"/>
    <s v=" 40"/>
    <n v="3.4"/>
    <x v="1"/>
  </r>
  <r>
    <s v="FL250118"/>
    <s v="Jon Morgan"/>
    <s v="Male"/>
    <n v="27"/>
    <x v="3"/>
    <x v="1"/>
    <x v="1"/>
    <x v="9"/>
    <n v="7"/>
    <x v="3"/>
    <s v=" 20"/>
    <n v="3.2"/>
    <x v="1"/>
  </r>
  <r>
    <s v="FL250119"/>
    <s v="Gloria Chaney"/>
    <s v="Female"/>
    <n v="33"/>
    <x v="1"/>
    <x v="4"/>
    <x v="4"/>
    <x v="9"/>
    <n v="13"/>
    <x v="0"/>
    <n v="20"/>
    <n v="3.2"/>
    <x v="0"/>
  </r>
  <r>
    <s v="FL250120"/>
    <s v="Jesse Campbell"/>
    <s v="Male"/>
    <n v="29"/>
    <x v="3"/>
    <x v="12"/>
    <x v="10"/>
    <x v="5"/>
    <n v="4"/>
    <x v="2"/>
    <n v="30"/>
    <n v="0"/>
    <x v="1"/>
  </r>
  <r>
    <s v="FL250121"/>
    <s v="Allison Tucker MD"/>
    <s v="Female"/>
    <n v="36"/>
    <x v="1"/>
    <x v="4"/>
    <x v="4"/>
    <x v="6"/>
    <n v="13"/>
    <x v="0"/>
    <n v="75"/>
    <n v="2.5237623762376242"/>
    <x v="1"/>
  </r>
  <r>
    <s v="FL250122"/>
    <s v="Candice Petersen"/>
    <s v="Female"/>
    <n v="47"/>
    <x v="2"/>
    <x v="0"/>
    <x v="0"/>
    <x v="8"/>
    <n v="5"/>
    <x v="2"/>
    <n v="40"/>
    <n v="3.7"/>
    <x v="0"/>
  </r>
  <r>
    <s v="FL250123"/>
    <s v="Christopher Nichols"/>
    <s v="Male"/>
    <n v="48"/>
    <x v="2"/>
    <x v="14"/>
    <x v="1"/>
    <x v="9"/>
    <n v="15"/>
    <x v="0"/>
    <s v=" 50"/>
    <n v="1"/>
    <x v="1"/>
  </r>
  <r>
    <s v="FL250124"/>
    <s v="Debra Garcia"/>
    <s v="Female"/>
    <n v="27"/>
    <x v="3"/>
    <x v="18"/>
    <x v="15"/>
    <x v="6"/>
    <n v="8"/>
    <x v="3"/>
    <n v="50"/>
    <n v="0"/>
    <x v="2"/>
  </r>
  <r>
    <s v="FL250125"/>
    <s v="Andrew Fuentes"/>
    <s v="Male"/>
    <n v="34"/>
    <x v="1"/>
    <x v="1"/>
    <x v="1"/>
    <x v="3"/>
    <n v="10"/>
    <x v="3"/>
    <n v="54.5625"/>
    <n v="1.7"/>
    <x v="0"/>
  </r>
  <r>
    <s v="FL250126"/>
    <s v="Jason Carter"/>
    <s v="Male"/>
    <n v="49"/>
    <x v="2"/>
    <x v="12"/>
    <x v="10"/>
    <x v="5"/>
    <n v="19"/>
    <x v="4"/>
    <n v="50.928571428571431"/>
    <n v="5"/>
    <x v="1"/>
  </r>
  <r>
    <s v="FL250127"/>
    <s v="Austin Romero"/>
    <s v="Male"/>
    <n v="30"/>
    <x v="3"/>
    <x v="11"/>
    <x v="9"/>
    <x v="1"/>
    <n v="10"/>
    <x v="3"/>
    <n v="100"/>
    <n v="1.7"/>
    <x v="1"/>
  </r>
  <r>
    <s v="FL250128"/>
    <s v="Clayton Burns"/>
    <s v="Male"/>
    <n v="31"/>
    <x v="1"/>
    <x v="16"/>
    <x v="13"/>
    <x v="2"/>
    <n v="8"/>
    <x v="3"/>
    <n v="40"/>
    <n v="4.4000000000000004"/>
    <x v="0"/>
  </r>
  <r>
    <s v="FL250129"/>
    <s v="Jonathan Clark"/>
    <s v="Male"/>
    <n v="58"/>
    <x v="0"/>
    <x v="18"/>
    <x v="15"/>
    <x v="9"/>
    <n v="9"/>
    <x v="3"/>
    <n v="20"/>
    <n v="0"/>
    <x v="0"/>
  </r>
  <r>
    <s v="FL250130"/>
    <s v="Alexander Griffin"/>
    <s v="Male"/>
    <n v="47"/>
    <x v="2"/>
    <x v="15"/>
    <x v="12"/>
    <x v="9"/>
    <n v="13"/>
    <x v="0"/>
    <n v="40"/>
    <n v="3.4"/>
    <x v="2"/>
  </r>
  <r>
    <s v="FL250131"/>
    <s v="Shelly Whitehead"/>
    <s v="Female"/>
    <n v="45"/>
    <x v="2"/>
    <x v="7"/>
    <x v="1"/>
    <x v="7"/>
    <n v="14"/>
    <x v="0"/>
    <s v=" 100"/>
    <n v="1.1000000000000001"/>
    <x v="0"/>
  </r>
  <r>
    <s v="FL250132"/>
    <s v="Kaitlyn Davis"/>
    <s v="Female"/>
    <n v="57"/>
    <x v="0"/>
    <x v="15"/>
    <x v="12"/>
    <x v="9"/>
    <n v="0"/>
    <x v="2"/>
    <n v="50"/>
    <n v="1.6"/>
    <x v="0"/>
  </r>
  <r>
    <s v="FL250133"/>
    <s v="Christopher Jones"/>
    <s v="Male"/>
    <n v="50"/>
    <x v="2"/>
    <x v="10"/>
    <x v="8"/>
    <x v="3"/>
    <n v="22"/>
    <x v="1"/>
    <n v="100"/>
    <n v="4.0999999999999996"/>
    <x v="0"/>
  </r>
  <r>
    <s v="FL250134"/>
    <s v="Cindy Jacobs"/>
    <s v="Female"/>
    <m/>
    <x v="4"/>
    <x v="11"/>
    <x v="9"/>
    <x v="9"/>
    <n v="4"/>
    <x v="2"/>
    <n v="52.183098591549296"/>
    <n v="2.5"/>
    <x v="2"/>
  </r>
  <r>
    <s v="FL250135"/>
    <s v="Penny Day"/>
    <s v="Female"/>
    <n v="45"/>
    <x v="2"/>
    <x v="4"/>
    <x v="4"/>
    <x v="0"/>
    <n v="22"/>
    <x v="1"/>
    <n v="100"/>
    <n v="4"/>
    <x v="1"/>
  </r>
  <r>
    <s v="FL250136"/>
    <s v="Thomas Ingram"/>
    <s v="Male"/>
    <n v="60"/>
    <x v="0"/>
    <x v="17"/>
    <x v="14"/>
    <x v="7"/>
    <n v="39"/>
    <x v="1"/>
    <n v="75"/>
    <n v="1.4"/>
    <x v="0"/>
  </r>
  <r>
    <s v="FL250137"/>
    <s v="Donna Hansen"/>
    <s v="Female"/>
    <n v="43"/>
    <x v="2"/>
    <x v="7"/>
    <x v="1"/>
    <x v="7"/>
    <n v="5"/>
    <x v="2"/>
    <s v=" 50"/>
    <n v="2.4714285714285711"/>
    <x v="1"/>
  </r>
  <r>
    <s v="FL250138"/>
    <s v="Donna Bailey"/>
    <s v="Female"/>
    <n v="39"/>
    <x v="1"/>
    <x v="15"/>
    <x v="12"/>
    <x v="7"/>
    <n v="5"/>
    <x v="2"/>
    <s v=" 40"/>
    <n v="1.2"/>
    <x v="0"/>
  </r>
  <r>
    <s v="FL250139"/>
    <s v="Joshua Armstrong"/>
    <s v="Male"/>
    <n v="26"/>
    <x v="3"/>
    <x v="19"/>
    <x v="6"/>
    <x v="6"/>
    <n v="5"/>
    <x v="2"/>
    <n v="50"/>
    <n v="0"/>
    <x v="0"/>
  </r>
  <r>
    <s v="FL250140"/>
    <s v="Jonathan Garza"/>
    <s v="Male"/>
    <n v="31"/>
    <x v="1"/>
    <x v="2"/>
    <x v="2"/>
    <x v="7"/>
    <n v="11"/>
    <x v="0"/>
    <n v="50"/>
    <n v="3.1"/>
    <x v="0"/>
  </r>
  <r>
    <s v="FL250141"/>
    <s v="Charles Jones"/>
    <s v="Male"/>
    <n v="52"/>
    <x v="0"/>
    <x v="15"/>
    <x v="12"/>
    <x v="6"/>
    <n v="15"/>
    <x v="0"/>
    <n v="50"/>
    <n v="0"/>
    <x v="1"/>
  </r>
  <r>
    <s v="FL250142"/>
    <s v="Lindsey Miles"/>
    <s v="Female"/>
    <n v="34"/>
    <x v="1"/>
    <x v="10"/>
    <x v="8"/>
    <x v="5"/>
    <n v="5"/>
    <x v="2"/>
    <s v=" 20"/>
    <n v="2.2000000000000002"/>
    <x v="1"/>
  </r>
  <r>
    <s v="FL250143"/>
    <s v="Eduardo Reed"/>
    <s v="Male"/>
    <n v="45"/>
    <x v="2"/>
    <x v="7"/>
    <x v="1"/>
    <x v="3"/>
    <n v="7"/>
    <x v="3"/>
    <n v="75"/>
    <n v="3"/>
    <x v="1"/>
  </r>
  <r>
    <s v="FL250144"/>
    <s v="Lee Fowler"/>
    <s v="Male"/>
    <n v="46"/>
    <x v="2"/>
    <x v="7"/>
    <x v="1"/>
    <x v="7"/>
    <n v="9"/>
    <x v="3"/>
    <n v="20"/>
    <n v="0"/>
    <x v="0"/>
  </r>
  <r>
    <s v="FL250145"/>
    <s v="Steven Jones Jr."/>
    <s v="Male"/>
    <n v="56"/>
    <x v="0"/>
    <x v="15"/>
    <x v="12"/>
    <x v="6"/>
    <n v="21"/>
    <x v="1"/>
    <s v=" 100"/>
    <n v="0"/>
    <x v="1"/>
  </r>
  <r>
    <s v="FL250146"/>
    <s v="Ashley Chen"/>
    <s v="Female"/>
    <n v="59"/>
    <x v="0"/>
    <x v="2"/>
    <x v="2"/>
    <x v="4"/>
    <n v="7"/>
    <x v="3"/>
    <n v="40"/>
    <n v="1.4"/>
    <x v="0"/>
  </r>
  <r>
    <s v="FL250147"/>
    <s v="Erica Davis"/>
    <s v="Female"/>
    <n v="54"/>
    <x v="0"/>
    <x v="16"/>
    <x v="13"/>
    <x v="0"/>
    <n v="4"/>
    <x v="2"/>
    <n v="52.5"/>
    <n v="1.4"/>
    <x v="1"/>
  </r>
  <r>
    <s v="FL250148"/>
    <s v="Wayne Gonzales"/>
    <s v="Male"/>
    <n v="36"/>
    <x v="1"/>
    <x v="2"/>
    <x v="2"/>
    <x v="6"/>
    <n v="7"/>
    <x v="3"/>
    <n v="30"/>
    <n v="0"/>
    <x v="0"/>
  </r>
  <r>
    <s v="FL250149"/>
    <s v="Gary Ballard"/>
    <s v="Male"/>
    <n v="25"/>
    <x v="3"/>
    <x v="19"/>
    <x v="6"/>
    <x v="5"/>
    <n v="0"/>
    <x v="2"/>
    <n v="40"/>
    <n v="0"/>
    <x v="0"/>
  </r>
  <r>
    <s v="FL250150"/>
    <s v="Maria Mcguire"/>
    <s v="Female"/>
    <n v="37"/>
    <x v="1"/>
    <x v="13"/>
    <x v="11"/>
    <x v="5"/>
    <n v="15"/>
    <x v="0"/>
    <n v="40"/>
    <n v="2.9"/>
    <x v="0"/>
  </r>
  <r>
    <s v="FL250151"/>
    <s v="Matthew Richards"/>
    <s v="Male"/>
    <m/>
    <x v="4"/>
    <x v="6"/>
    <x v="5"/>
    <x v="5"/>
    <n v="10"/>
    <x v="3"/>
    <s v=" 40"/>
    <n v="0"/>
    <x v="2"/>
  </r>
  <r>
    <s v="FL250152"/>
    <s v="Patrick Malone"/>
    <s v="Male"/>
    <n v="29"/>
    <x v="3"/>
    <x v="20"/>
    <x v="6"/>
    <x v="5"/>
    <n v="11"/>
    <x v="0"/>
    <n v="20"/>
    <n v="2.7"/>
    <x v="0"/>
  </r>
  <r>
    <s v="FL250153"/>
    <s v="Cindy Martin"/>
    <s v="Female"/>
    <n v="55"/>
    <x v="0"/>
    <x v="8"/>
    <x v="6"/>
    <x v="1"/>
    <n v="12"/>
    <x v="0"/>
    <n v="100"/>
    <n v="1.8"/>
    <x v="1"/>
  </r>
  <r>
    <s v="FL250154"/>
    <s v="Anne Edwards"/>
    <s v="Female"/>
    <n v="38"/>
    <x v="1"/>
    <x v="9"/>
    <x v="7"/>
    <x v="8"/>
    <n v="20"/>
    <x v="4"/>
    <n v="75"/>
    <n v="1.1000000000000001"/>
    <x v="0"/>
  </r>
  <r>
    <s v="FL250155"/>
    <s v="Mitchell Martin"/>
    <s v="Male"/>
    <n v="47"/>
    <x v="2"/>
    <x v="12"/>
    <x v="10"/>
    <x v="8"/>
    <n v="29"/>
    <x v="1"/>
    <n v="40"/>
    <n v="4.3"/>
    <x v="1"/>
  </r>
  <r>
    <s v="FL250156"/>
    <s v="Mitchell Patrick"/>
    <s v="Male"/>
    <n v="60"/>
    <x v="0"/>
    <x v="11"/>
    <x v="9"/>
    <x v="3"/>
    <n v="15"/>
    <x v="0"/>
    <n v="100"/>
    <n v="1.5"/>
    <x v="0"/>
  </r>
  <r>
    <s v="FL250157"/>
    <s v="Rebecca Lyons"/>
    <s v="Female"/>
    <n v="43"/>
    <x v="2"/>
    <x v="0"/>
    <x v="0"/>
    <x v="5"/>
    <n v="9"/>
    <x v="3"/>
    <n v="20"/>
    <n v="2.2000000000000002"/>
    <x v="0"/>
  </r>
  <r>
    <s v="FL250158"/>
    <s v="Christian Lopez"/>
    <s v="Male"/>
    <n v="56"/>
    <x v="0"/>
    <x v="17"/>
    <x v="14"/>
    <x v="5"/>
    <s v="NA"/>
    <x v="5"/>
    <n v="100"/>
    <n v="3.2"/>
    <x v="0"/>
  </r>
  <r>
    <s v="FL250159"/>
    <s v="Nathan Blair"/>
    <s v="Male"/>
    <n v="42"/>
    <x v="2"/>
    <x v="13"/>
    <x v="11"/>
    <x v="8"/>
    <n v="2"/>
    <x v="2"/>
    <n v="50"/>
    <n v="1.9"/>
    <x v="0"/>
  </r>
  <r>
    <s v="FL250160"/>
    <s v="Patricia Lopez"/>
    <s v="Female"/>
    <n v="20"/>
    <x v="3"/>
    <x v="20"/>
    <x v="6"/>
    <x v="2"/>
    <n v="0"/>
    <x v="2"/>
    <n v="40"/>
    <n v="2.5"/>
    <x v="0"/>
  </r>
  <r>
    <s v="FL250161"/>
    <s v="Michelle Wu"/>
    <s v="Female"/>
    <n v="47"/>
    <x v="2"/>
    <x v="4"/>
    <x v="4"/>
    <x v="6"/>
    <n v="12"/>
    <x v="0"/>
    <n v="40"/>
    <n v="4.5"/>
    <x v="0"/>
  </r>
  <r>
    <s v="FL250162"/>
    <s v="Donald Mitchell"/>
    <s v="Male"/>
    <m/>
    <x v="4"/>
    <x v="8"/>
    <x v="6"/>
    <x v="5"/>
    <n v="12"/>
    <x v="0"/>
    <n v="30"/>
    <n v="4.0999999999999996"/>
    <x v="0"/>
  </r>
  <r>
    <s v="FL250163"/>
    <s v="Sean Gordon"/>
    <s v="Male"/>
    <n v="56"/>
    <x v="0"/>
    <x v="4"/>
    <x v="4"/>
    <x v="8"/>
    <n v="15"/>
    <x v="0"/>
    <s v=" 75"/>
    <n v="0"/>
    <x v="0"/>
  </r>
  <r>
    <s v="FL250164"/>
    <s v="Gregory Clarke"/>
    <s v="Male"/>
    <n v="59"/>
    <x v="0"/>
    <x v="7"/>
    <x v="1"/>
    <x v="8"/>
    <n v="29"/>
    <x v="1"/>
    <s v=" 75"/>
    <n v="2.8106796116504866"/>
    <x v="0"/>
  </r>
  <r>
    <s v="FL250165"/>
    <s v="Steven Whitney"/>
    <s v="Male"/>
    <n v="56"/>
    <x v="0"/>
    <x v="9"/>
    <x v="7"/>
    <x v="7"/>
    <n v="15"/>
    <x v="0"/>
    <n v="40"/>
    <n v="3.7"/>
    <x v="2"/>
  </r>
  <r>
    <s v="FL250166"/>
    <s v="Robin Acosta"/>
    <s v="Female"/>
    <n v="31"/>
    <x v="1"/>
    <x v="17"/>
    <x v="14"/>
    <x v="3"/>
    <s v="NA"/>
    <x v="5"/>
    <s v=" 75"/>
    <n v="1.3"/>
    <x v="1"/>
  </r>
  <r>
    <s v="FL250167"/>
    <s v="John Smith"/>
    <s v="Male"/>
    <n v="60"/>
    <x v="0"/>
    <x v="12"/>
    <x v="10"/>
    <x v="1"/>
    <n v="33"/>
    <x v="1"/>
    <n v="40"/>
    <n v="3.6"/>
    <x v="1"/>
  </r>
  <r>
    <s v="FL250168"/>
    <s v="Susan Baker"/>
    <s v="Female"/>
    <n v="31"/>
    <x v="1"/>
    <x v="14"/>
    <x v="1"/>
    <x v="3"/>
    <n v="10"/>
    <x v="3"/>
    <n v="75"/>
    <n v="0"/>
    <x v="0"/>
  </r>
  <r>
    <s v="FL250169"/>
    <s v="Anthony Larsen"/>
    <s v="Male"/>
    <n v="60"/>
    <x v="0"/>
    <x v="8"/>
    <x v="6"/>
    <x v="7"/>
    <n v="20"/>
    <x v="4"/>
    <n v="40"/>
    <n v="1.4"/>
    <x v="0"/>
  </r>
  <r>
    <s v="FL250170"/>
    <s v="Nicholas Carpenter"/>
    <s v="Male"/>
    <n v="46"/>
    <x v="2"/>
    <x v="15"/>
    <x v="12"/>
    <x v="8"/>
    <n v="23"/>
    <x v="1"/>
    <n v="20"/>
    <n v="2.9"/>
    <x v="0"/>
  </r>
  <r>
    <s v="FL250171"/>
    <s v="Debra Salazar"/>
    <s v="Female"/>
    <m/>
    <x v="4"/>
    <x v="3"/>
    <x v="3"/>
    <x v="0"/>
    <s v="NA"/>
    <x v="5"/>
    <n v="40"/>
    <n v="2.8"/>
    <x v="0"/>
  </r>
  <r>
    <s v="FL250172"/>
    <s v="William Smith"/>
    <s v="Male"/>
    <n v="34"/>
    <x v="1"/>
    <x v="9"/>
    <x v="7"/>
    <x v="6"/>
    <n v="0"/>
    <x v="2"/>
    <n v="20"/>
    <n v="1.7"/>
    <x v="0"/>
  </r>
  <r>
    <s v="FL250173"/>
    <s v="Caroline Gross"/>
    <s v="Female"/>
    <n v="42"/>
    <x v="2"/>
    <x v="3"/>
    <x v="3"/>
    <x v="2"/>
    <n v="7"/>
    <x v="3"/>
    <s v=" 40"/>
    <n v="0"/>
    <x v="1"/>
  </r>
  <r>
    <s v="FL250174"/>
    <s v="Jeremy Sawyer"/>
    <s v="Male"/>
    <n v="31"/>
    <x v="1"/>
    <x v="7"/>
    <x v="1"/>
    <x v="5"/>
    <n v="4"/>
    <x v="2"/>
    <s v=" 75"/>
    <n v="1.1000000000000001"/>
    <x v="1"/>
  </r>
  <r>
    <s v="FL250175"/>
    <s v="Eduardo Burns"/>
    <s v="Male"/>
    <n v="29"/>
    <x v="3"/>
    <x v="11"/>
    <x v="9"/>
    <x v="6"/>
    <n v="9"/>
    <x v="3"/>
    <n v="20"/>
    <n v="2.5237623762376242"/>
    <x v="2"/>
  </r>
  <r>
    <s v="FL250176"/>
    <s v="Amanda Jones"/>
    <s v="Female"/>
    <n v="57"/>
    <x v="0"/>
    <x v="1"/>
    <x v="1"/>
    <x v="2"/>
    <n v="17"/>
    <x v="4"/>
    <n v="20"/>
    <n v="3.6"/>
    <x v="0"/>
  </r>
  <r>
    <s v="FL250177"/>
    <s v="Frederick Ware"/>
    <s v="Male"/>
    <n v="47"/>
    <x v="2"/>
    <x v="10"/>
    <x v="8"/>
    <x v="8"/>
    <n v="8"/>
    <x v="3"/>
    <n v="20"/>
    <n v="4.5"/>
    <x v="1"/>
  </r>
  <r>
    <s v="FL250178"/>
    <s v="Michael Black"/>
    <s v="Male"/>
    <n v="47"/>
    <x v="2"/>
    <x v="17"/>
    <x v="14"/>
    <x v="4"/>
    <n v="14"/>
    <x v="0"/>
    <n v="30"/>
    <n v="0"/>
    <x v="1"/>
  </r>
  <r>
    <s v="FL250179"/>
    <s v="Patricia Sanders"/>
    <s v="Female"/>
    <n v="45"/>
    <x v="2"/>
    <x v="15"/>
    <x v="12"/>
    <x v="2"/>
    <n v="21"/>
    <x v="1"/>
    <s v=" 30"/>
    <n v="1.5"/>
    <x v="1"/>
  </r>
  <r>
    <s v="FL250180"/>
    <s v="Marc Joseph"/>
    <s v="Male"/>
    <n v="24"/>
    <x v="3"/>
    <x v="6"/>
    <x v="5"/>
    <x v="9"/>
    <n v="1"/>
    <x v="2"/>
    <n v="30"/>
    <n v="3.7"/>
    <x v="0"/>
  </r>
  <r>
    <s v="FL250181"/>
    <s v="Vanessa White"/>
    <s v="Female"/>
    <n v="31"/>
    <x v="1"/>
    <x v="8"/>
    <x v="6"/>
    <x v="1"/>
    <n v="12"/>
    <x v="0"/>
    <n v="20"/>
    <n v="2.2999999999999998"/>
    <x v="0"/>
  </r>
  <r>
    <s v="FL250182"/>
    <s v="Jennifer Garcia"/>
    <s v="Female"/>
    <n v="20"/>
    <x v="3"/>
    <x v="19"/>
    <x v="6"/>
    <x v="2"/>
    <n v="2"/>
    <x v="2"/>
    <n v="20"/>
    <n v="2.8"/>
    <x v="0"/>
  </r>
  <r>
    <s v="FL250183"/>
    <s v="Michael Zavala"/>
    <s v="Male"/>
    <n v="38"/>
    <x v="1"/>
    <x v="9"/>
    <x v="7"/>
    <x v="3"/>
    <n v="3"/>
    <x v="2"/>
    <n v="30"/>
    <n v="3.5"/>
    <x v="0"/>
  </r>
  <r>
    <s v="FL250184"/>
    <s v="Kimberly Williams"/>
    <s v="Female"/>
    <n v="33"/>
    <x v="1"/>
    <x v="2"/>
    <x v="2"/>
    <x v="6"/>
    <n v="11"/>
    <x v="0"/>
    <n v="53.311688311688314"/>
    <n v="0"/>
    <x v="1"/>
  </r>
  <r>
    <s v="FL250185"/>
    <s v="Elizabeth Jenkins"/>
    <s v="Female"/>
    <n v="31"/>
    <x v="1"/>
    <x v="1"/>
    <x v="1"/>
    <x v="3"/>
    <n v="4"/>
    <x v="2"/>
    <n v="40"/>
    <n v="3.2"/>
    <x v="1"/>
  </r>
  <r>
    <s v="FL250186"/>
    <s v="Brandon Ford"/>
    <s v="Male"/>
    <n v="41"/>
    <x v="2"/>
    <x v="20"/>
    <x v="6"/>
    <x v="9"/>
    <n v="21"/>
    <x v="1"/>
    <n v="50"/>
    <n v="3.3"/>
    <x v="1"/>
  </r>
  <r>
    <s v="FL250187"/>
    <s v="Justin House"/>
    <s v="Male"/>
    <n v="54"/>
    <x v="0"/>
    <x v="6"/>
    <x v="5"/>
    <x v="3"/>
    <n v="0"/>
    <x v="2"/>
    <n v="20"/>
    <n v="4.9000000000000004"/>
    <x v="2"/>
  </r>
  <r>
    <s v="FL250188"/>
    <s v="Henry Mullen"/>
    <s v="Male"/>
    <n v="50"/>
    <x v="2"/>
    <x v="19"/>
    <x v="6"/>
    <x v="5"/>
    <n v="6"/>
    <x v="3"/>
    <n v="30"/>
    <n v="2.2000000000000002"/>
    <x v="1"/>
  </r>
  <r>
    <s v="FL250189"/>
    <s v="Jesse Cochran"/>
    <s v="Male"/>
    <n v="48"/>
    <x v="2"/>
    <x v="11"/>
    <x v="9"/>
    <x v="9"/>
    <n v="18"/>
    <x v="4"/>
    <s v=" 40"/>
    <n v="2.5741176470588236"/>
    <x v="1"/>
  </r>
  <r>
    <s v="FL250190"/>
    <s v="Melissa Rich"/>
    <s v="Female"/>
    <n v="49"/>
    <x v="2"/>
    <x v="19"/>
    <x v="6"/>
    <x v="2"/>
    <s v="NA"/>
    <x v="5"/>
    <n v="48.2"/>
    <n v="1.8"/>
    <x v="0"/>
  </r>
  <r>
    <s v="FL250191"/>
    <s v="Patrick Dunlap"/>
    <s v="Male"/>
    <n v="21"/>
    <x v="3"/>
    <x v="12"/>
    <x v="10"/>
    <x v="2"/>
    <n v="1"/>
    <x v="2"/>
    <n v="75"/>
    <n v="4.5999999999999996"/>
    <x v="0"/>
  </r>
  <r>
    <s v="FL250192"/>
    <s v="Troy Carson"/>
    <s v="Male"/>
    <n v="58"/>
    <x v="0"/>
    <x v="1"/>
    <x v="1"/>
    <x v="2"/>
    <n v="20"/>
    <x v="4"/>
    <n v="75"/>
    <n v="2.8"/>
    <x v="0"/>
  </r>
  <r>
    <s v="FL250193"/>
    <s v="Matthew Smith"/>
    <s v="Male"/>
    <n v="41"/>
    <x v="2"/>
    <x v="0"/>
    <x v="0"/>
    <x v="8"/>
    <s v="NA"/>
    <x v="5"/>
    <n v="30"/>
    <n v="1.4"/>
    <x v="0"/>
  </r>
  <r>
    <s v="FL250194"/>
    <s v="Jennifer Cherry"/>
    <s v="Female"/>
    <n v="58"/>
    <x v="0"/>
    <x v="13"/>
    <x v="11"/>
    <x v="0"/>
    <n v="25"/>
    <x v="1"/>
    <n v="30"/>
    <n v="4.2"/>
    <x v="1"/>
  </r>
  <r>
    <s v="FL250195"/>
    <s v="Brandi Tucker"/>
    <s v="Female"/>
    <n v="50"/>
    <x v="2"/>
    <x v="17"/>
    <x v="14"/>
    <x v="2"/>
    <n v="20"/>
    <x v="4"/>
    <s v=" 40"/>
    <n v="3.6"/>
    <x v="1"/>
  </r>
  <r>
    <s v="FL250196"/>
    <s v="Zachary Burke"/>
    <s v="Male"/>
    <n v="52"/>
    <x v="0"/>
    <x v="4"/>
    <x v="4"/>
    <x v="3"/>
    <n v="33"/>
    <x v="1"/>
    <n v="100"/>
    <n v="1.6"/>
    <x v="2"/>
  </r>
  <r>
    <s v="FL250197"/>
    <s v="Thomas Jones"/>
    <s v="Male"/>
    <n v="34"/>
    <x v="1"/>
    <x v="3"/>
    <x v="3"/>
    <x v="5"/>
    <n v="6"/>
    <x v="3"/>
    <n v="100"/>
    <n v="2"/>
    <x v="0"/>
  </r>
  <r>
    <s v="FL250198"/>
    <s v="Brian Dunn"/>
    <s v="Male"/>
    <n v="32"/>
    <x v="1"/>
    <x v="15"/>
    <x v="12"/>
    <x v="9"/>
    <n v="11"/>
    <x v="0"/>
    <n v="40"/>
    <n v="4.3"/>
    <x v="1"/>
  </r>
  <r>
    <s v="FL250199"/>
    <s v="Shirley Strickland"/>
    <s v="Female"/>
    <n v="50"/>
    <x v="2"/>
    <x v="10"/>
    <x v="8"/>
    <x v="2"/>
    <n v="28"/>
    <x v="1"/>
    <n v="100"/>
    <n v="4.9000000000000004"/>
    <x v="1"/>
  </r>
  <r>
    <s v="FL250200"/>
    <s v="Nicole Meyers"/>
    <s v="Female"/>
    <n v="39"/>
    <x v="1"/>
    <x v="8"/>
    <x v="6"/>
    <x v="5"/>
    <n v="11"/>
    <x v="0"/>
    <n v="100"/>
    <n v="3.5"/>
    <x v="1"/>
  </r>
  <r>
    <s v="FL250201"/>
    <s v="Jill Stephens"/>
    <s v="Female"/>
    <n v="25"/>
    <x v="3"/>
    <x v="20"/>
    <x v="6"/>
    <x v="4"/>
    <n v="2"/>
    <x v="2"/>
    <n v="100"/>
    <n v="2.5"/>
    <x v="0"/>
  </r>
  <r>
    <s v="FL250202"/>
    <s v="Heidi Miranda"/>
    <s v="Female"/>
    <n v="55"/>
    <x v="0"/>
    <x v="18"/>
    <x v="15"/>
    <x v="9"/>
    <n v="7"/>
    <x v="3"/>
    <n v="100"/>
    <n v="1.7"/>
    <x v="1"/>
  </r>
  <r>
    <s v="FL250203"/>
    <s v="Jesus Martinez"/>
    <s v="Male"/>
    <n v="42"/>
    <x v="2"/>
    <x v="0"/>
    <x v="0"/>
    <x v="8"/>
    <n v="10"/>
    <x v="3"/>
    <s v=" 100"/>
    <n v="4.5999999999999996"/>
    <x v="1"/>
  </r>
  <r>
    <s v="FL250204"/>
    <s v="Adam Payne"/>
    <s v="Male"/>
    <n v="43"/>
    <x v="2"/>
    <x v="13"/>
    <x v="11"/>
    <x v="1"/>
    <n v="6"/>
    <x v="3"/>
    <n v="50"/>
    <n v="2.5476744186046507"/>
    <x v="0"/>
  </r>
  <r>
    <s v="FL250205"/>
    <s v="Walter Williams"/>
    <s v="Male"/>
    <n v="54"/>
    <x v="0"/>
    <x v="0"/>
    <x v="0"/>
    <x v="8"/>
    <n v="29"/>
    <x v="1"/>
    <n v="30"/>
    <n v="1.7"/>
    <x v="0"/>
  </r>
  <r>
    <s v="FL250206"/>
    <s v="Shannon Farmer"/>
    <s v="Female"/>
    <n v="21"/>
    <x v="3"/>
    <x v="16"/>
    <x v="13"/>
    <x v="2"/>
    <n v="0"/>
    <x v="2"/>
    <n v="20"/>
    <n v="1.8"/>
    <x v="0"/>
  </r>
  <r>
    <s v="FL250207"/>
    <s v="Peter Reyes"/>
    <s v="Male"/>
    <n v="46"/>
    <x v="2"/>
    <x v="14"/>
    <x v="1"/>
    <x v="6"/>
    <n v="5"/>
    <x v="2"/>
    <n v="20"/>
    <n v="2.2000000000000002"/>
    <x v="0"/>
  </r>
  <r>
    <s v="FL250208"/>
    <s v="Kristen Knight"/>
    <s v="Female"/>
    <n v="30"/>
    <x v="3"/>
    <x v="20"/>
    <x v="6"/>
    <x v="0"/>
    <n v="11"/>
    <x v="0"/>
    <n v="40"/>
    <n v="1"/>
    <x v="0"/>
  </r>
  <r>
    <s v="FL250209"/>
    <s v="William Moore Jr."/>
    <s v="Male"/>
    <n v="36"/>
    <x v="1"/>
    <x v="18"/>
    <x v="15"/>
    <x v="9"/>
    <n v="11"/>
    <x v="0"/>
    <n v="75"/>
    <n v="3.2"/>
    <x v="0"/>
  </r>
  <r>
    <s v="FL250210"/>
    <s v="Jennifer Rowe"/>
    <s v="Female"/>
    <n v="47"/>
    <x v="2"/>
    <x v="2"/>
    <x v="2"/>
    <x v="5"/>
    <n v="15"/>
    <x v="0"/>
    <n v="40"/>
    <n v="2.1"/>
    <x v="1"/>
  </r>
  <r>
    <s v="FL250211"/>
    <s v="Mikayla Henry"/>
    <s v="Female"/>
    <n v="43"/>
    <x v="2"/>
    <x v="14"/>
    <x v="1"/>
    <x v="1"/>
    <n v="1"/>
    <x v="2"/>
    <s v=" 50"/>
    <n v="4.5999999999999996"/>
    <x v="1"/>
  </r>
  <r>
    <s v="FL250212"/>
    <s v="Jacob Kerr"/>
    <s v="Male"/>
    <n v="57"/>
    <x v="0"/>
    <x v="12"/>
    <x v="10"/>
    <x v="7"/>
    <n v="8"/>
    <x v="3"/>
    <n v="20"/>
    <n v="0"/>
    <x v="1"/>
  </r>
  <r>
    <s v="FL250213"/>
    <s v="Ryan Johnson"/>
    <s v="Male"/>
    <n v="52"/>
    <x v="0"/>
    <x v="0"/>
    <x v="0"/>
    <x v="9"/>
    <n v="30"/>
    <x v="1"/>
    <n v="20"/>
    <n v="2.8"/>
    <x v="0"/>
  </r>
  <r>
    <s v="FL250214"/>
    <s v="Michael Ruiz"/>
    <s v="Male"/>
    <m/>
    <x v="4"/>
    <x v="2"/>
    <x v="2"/>
    <x v="0"/>
    <n v="8"/>
    <x v="3"/>
    <n v="40"/>
    <n v="0"/>
    <x v="0"/>
  </r>
  <r>
    <s v="FL250215"/>
    <s v="Monica Roberts"/>
    <s v="Female"/>
    <n v="22"/>
    <x v="3"/>
    <x v="4"/>
    <x v="4"/>
    <x v="9"/>
    <n v="0"/>
    <x v="2"/>
    <n v="100"/>
    <n v="2.7"/>
    <x v="1"/>
  </r>
  <r>
    <s v="FL250216"/>
    <s v="Danny Brown"/>
    <s v="Male"/>
    <m/>
    <x v="4"/>
    <x v="10"/>
    <x v="8"/>
    <x v="9"/>
    <n v="12"/>
    <x v="0"/>
    <n v="20"/>
    <n v="0"/>
    <x v="1"/>
  </r>
  <r>
    <s v="FL250217"/>
    <s v="Karen Larsen"/>
    <s v="Female"/>
    <n v="58"/>
    <x v="0"/>
    <x v="20"/>
    <x v="6"/>
    <x v="1"/>
    <n v="4"/>
    <x v="2"/>
    <n v="50"/>
    <n v="3.1"/>
    <x v="0"/>
  </r>
  <r>
    <s v="FL250218"/>
    <s v="Robert Evans"/>
    <s v="Male"/>
    <n v="39"/>
    <x v="1"/>
    <x v="12"/>
    <x v="10"/>
    <x v="3"/>
    <n v="14"/>
    <x v="0"/>
    <s v=" 100"/>
    <n v="0"/>
    <x v="1"/>
  </r>
  <r>
    <s v="FL250219"/>
    <s v="Sean Poole"/>
    <s v="Male"/>
    <n v="32"/>
    <x v="1"/>
    <x v="4"/>
    <x v="4"/>
    <x v="2"/>
    <n v="14"/>
    <x v="0"/>
    <n v="48.2"/>
    <n v="2.5105882352941169"/>
    <x v="0"/>
  </r>
  <r>
    <s v="FL250220"/>
    <s v="Richard Quinn"/>
    <s v="Male"/>
    <n v="37"/>
    <x v="1"/>
    <x v="14"/>
    <x v="1"/>
    <x v="6"/>
    <n v="2"/>
    <x v="2"/>
    <n v="30"/>
    <n v="2.2999999999999998"/>
    <x v="1"/>
  </r>
  <r>
    <s v="FL250221"/>
    <s v="Jennifer Gonzalez"/>
    <s v="Female"/>
    <n v="21"/>
    <x v="3"/>
    <x v="18"/>
    <x v="15"/>
    <x v="7"/>
    <n v="2"/>
    <x v="2"/>
    <n v="100"/>
    <n v="2.4"/>
    <x v="1"/>
  </r>
  <r>
    <s v="FL250222"/>
    <s v="James Skinner"/>
    <s v="Male"/>
    <n v="41"/>
    <x v="2"/>
    <x v="12"/>
    <x v="10"/>
    <x v="9"/>
    <n v="4"/>
    <x v="2"/>
    <n v="75"/>
    <n v="2.6"/>
    <x v="2"/>
  </r>
  <r>
    <s v="FL250223"/>
    <s v="Michelle Hill"/>
    <s v="Female"/>
    <n v="21"/>
    <x v="3"/>
    <x v="14"/>
    <x v="1"/>
    <x v="4"/>
    <n v="0"/>
    <x v="2"/>
    <s v=" 40"/>
    <n v="1.1000000000000001"/>
    <x v="0"/>
  </r>
  <r>
    <s v="FL250224"/>
    <s v="Jacqueline Williams"/>
    <s v="Female"/>
    <n v="58"/>
    <x v="0"/>
    <x v="18"/>
    <x v="15"/>
    <x v="9"/>
    <n v="9"/>
    <x v="3"/>
    <n v="30"/>
    <n v="0"/>
    <x v="1"/>
  </r>
  <r>
    <s v="FL250225"/>
    <s v="Darrell Johnson"/>
    <s v="Male"/>
    <n v="60"/>
    <x v="0"/>
    <x v="14"/>
    <x v="1"/>
    <x v="9"/>
    <n v="3"/>
    <x v="2"/>
    <n v="40"/>
    <n v="4.7"/>
    <x v="0"/>
  </r>
  <r>
    <s v="FL250226"/>
    <s v="Ryan Crawford"/>
    <s v="Male"/>
    <n v="27"/>
    <x v="3"/>
    <x v="17"/>
    <x v="14"/>
    <x v="3"/>
    <n v="2"/>
    <x v="2"/>
    <n v="40"/>
    <n v="1.2"/>
    <x v="0"/>
  </r>
  <r>
    <s v="FL250227"/>
    <s v="Chelsea Barber"/>
    <s v="Female"/>
    <n v="29"/>
    <x v="3"/>
    <x v="2"/>
    <x v="2"/>
    <x v="9"/>
    <n v="10"/>
    <x v="3"/>
    <s v=" 40"/>
    <n v="1.2"/>
    <x v="0"/>
  </r>
  <r>
    <s v="FL250228"/>
    <s v="Elaine Martinez"/>
    <s v="Female"/>
    <n v="54"/>
    <x v="0"/>
    <x v="14"/>
    <x v="1"/>
    <x v="2"/>
    <n v="33"/>
    <x v="1"/>
    <n v="75"/>
    <n v="0"/>
    <x v="1"/>
  </r>
  <r>
    <s v="FL250229"/>
    <s v="Joseph Kent"/>
    <s v="Male"/>
    <n v="52"/>
    <x v="0"/>
    <x v="19"/>
    <x v="6"/>
    <x v="9"/>
    <n v="12"/>
    <x v="0"/>
    <n v="40"/>
    <n v="1.2"/>
    <x v="0"/>
  </r>
  <r>
    <s v="FL250230"/>
    <s v="Megan Welch"/>
    <s v="Female"/>
    <n v="55"/>
    <x v="0"/>
    <x v="4"/>
    <x v="4"/>
    <x v="0"/>
    <n v="18"/>
    <x v="4"/>
    <n v="100"/>
    <n v="2.9"/>
    <x v="0"/>
  </r>
  <r>
    <s v="FL250231"/>
    <s v="Stephen Ramirez"/>
    <s v="Male"/>
    <n v="37"/>
    <x v="1"/>
    <x v="11"/>
    <x v="9"/>
    <x v="0"/>
    <n v="4"/>
    <x v="2"/>
    <n v="52.5"/>
    <n v="2.3655913978494625"/>
    <x v="0"/>
  </r>
  <r>
    <s v="FL250232"/>
    <s v="Chloe Gray"/>
    <s v="Female"/>
    <n v="34"/>
    <x v="1"/>
    <x v="16"/>
    <x v="13"/>
    <x v="5"/>
    <n v="11"/>
    <x v="0"/>
    <n v="50"/>
    <n v="3.9"/>
    <x v="1"/>
  </r>
  <r>
    <s v="FL250233"/>
    <s v="Michael Williams Jr."/>
    <s v="Male"/>
    <n v="20"/>
    <x v="3"/>
    <x v="15"/>
    <x v="12"/>
    <x v="5"/>
    <n v="1"/>
    <x v="2"/>
    <n v="50"/>
    <n v="3.1"/>
    <x v="2"/>
  </r>
  <r>
    <s v="FL250234"/>
    <s v="Matthew Martin"/>
    <s v="Male"/>
    <n v="22"/>
    <x v="3"/>
    <x v="19"/>
    <x v="6"/>
    <x v="6"/>
    <n v="2"/>
    <x v="2"/>
    <n v="53.311688311688314"/>
    <n v="0"/>
    <x v="1"/>
  </r>
  <r>
    <s v="FL250235"/>
    <s v="Julia Murphy"/>
    <s v="Female"/>
    <n v="23"/>
    <x v="3"/>
    <x v="12"/>
    <x v="10"/>
    <x v="2"/>
    <n v="2"/>
    <x v="2"/>
    <n v="50"/>
    <n v="3.2"/>
    <x v="1"/>
  </r>
  <r>
    <s v="FL250236"/>
    <s v="Anna Evans"/>
    <s v="Female"/>
    <n v="53"/>
    <x v="0"/>
    <x v="12"/>
    <x v="10"/>
    <x v="0"/>
    <n v="34"/>
    <x v="1"/>
    <n v="30"/>
    <n v="2.3655913978494625"/>
    <x v="1"/>
  </r>
  <r>
    <s v="FL250237"/>
    <s v="Brenda Fleming"/>
    <s v="Female"/>
    <n v="56"/>
    <x v="0"/>
    <x v="12"/>
    <x v="10"/>
    <x v="2"/>
    <n v="27"/>
    <x v="1"/>
    <n v="100"/>
    <n v="4.7"/>
    <x v="1"/>
  </r>
  <r>
    <s v="FL250238"/>
    <s v="Daniel Harrington"/>
    <s v="Male"/>
    <n v="27"/>
    <x v="3"/>
    <x v="14"/>
    <x v="1"/>
    <x v="4"/>
    <n v="4"/>
    <x v="2"/>
    <n v="75"/>
    <n v="5"/>
    <x v="0"/>
  </r>
  <r>
    <s v="FL250239"/>
    <s v="Daniel Barnett"/>
    <s v="Male"/>
    <n v="34"/>
    <x v="1"/>
    <x v="0"/>
    <x v="0"/>
    <x v="1"/>
    <n v="11"/>
    <x v="0"/>
    <s v=" 40"/>
    <n v="2.5476744186046507"/>
    <x v="0"/>
  </r>
  <r>
    <s v="FL250240"/>
    <s v="Mark Cummings"/>
    <s v="Male"/>
    <n v="29"/>
    <x v="3"/>
    <x v="5"/>
    <x v="1"/>
    <x v="3"/>
    <n v="4"/>
    <x v="2"/>
    <s v=" 50"/>
    <n v="4"/>
    <x v="0"/>
  </r>
  <r>
    <s v="FL250241"/>
    <s v="Christopher Guerra"/>
    <s v="Male"/>
    <n v="34"/>
    <x v="1"/>
    <x v="10"/>
    <x v="8"/>
    <x v="4"/>
    <n v="11"/>
    <x v="0"/>
    <n v="49.53125"/>
    <n v="1.2"/>
    <x v="1"/>
  </r>
  <r>
    <s v="FL250242"/>
    <s v="Sarah Ho"/>
    <s v="Female"/>
    <n v="32"/>
    <x v="1"/>
    <x v="19"/>
    <x v="6"/>
    <x v="4"/>
    <n v="1"/>
    <x v="2"/>
    <n v="100"/>
    <n v="4.7"/>
    <x v="0"/>
  </r>
  <r>
    <s v="FL250243"/>
    <s v="Veronica Thomas"/>
    <s v="Female"/>
    <n v="21"/>
    <x v="3"/>
    <x v="17"/>
    <x v="14"/>
    <x v="9"/>
    <n v="2"/>
    <x v="2"/>
    <n v="20"/>
    <n v="2.4"/>
    <x v="2"/>
  </r>
  <r>
    <s v="FL250244"/>
    <s v="Mitchell Watson"/>
    <s v="Male"/>
    <n v="20"/>
    <x v="3"/>
    <x v="19"/>
    <x v="6"/>
    <x v="2"/>
    <n v="2"/>
    <x v="2"/>
    <n v="48.2"/>
    <n v="1.1000000000000001"/>
    <x v="0"/>
  </r>
  <r>
    <s v="FL250245"/>
    <s v="Monica Murphy"/>
    <s v="Female"/>
    <n v="35"/>
    <x v="1"/>
    <x v="5"/>
    <x v="1"/>
    <x v="1"/>
    <n v="10"/>
    <x v="3"/>
    <n v="50"/>
    <n v="1.4"/>
    <x v="1"/>
  </r>
  <r>
    <s v="FL250246"/>
    <s v="Kristen Williams"/>
    <s v="Female"/>
    <n v="47"/>
    <x v="2"/>
    <x v="5"/>
    <x v="1"/>
    <x v="6"/>
    <n v="18"/>
    <x v="4"/>
    <n v="40"/>
    <n v="3.4"/>
    <x v="0"/>
  </r>
  <r>
    <s v="FL250247"/>
    <s v="Nicole Wright"/>
    <s v="Female"/>
    <n v="41"/>
    <x v="2"/>
    <x v="6"/>
    <x v="5"/>
    <x v="0"/>
    <n v="4"/>
    <x v="2"/>
    <n v="40"/>
    <n v="2.7"/>
    <x v="1"/>
  </r>
  <r>
    <s v="FL250248"/>
    <s v="Andrew Ruiz"/>
    <s v="Male"/>
    <n v="58"/>
    <x v="0"/>
    <x v="8"/>
    <x v="6"/>
    <x v="3"/>
    <n v="23"/>
    <x v="1"/>
    <n v="54.5625"/>
    <n v="4.9000000000000004"/>
    <x v="0"/>
  </r>
  <r>
    <s v="FL250249"/>
    <s v="Zachary Jackson"/>
    <s v="Male"/>
    <n v="34"/>
    <x v="1"/>
    <x v="18"/>
    <x v="15"/>
    <x v="5"/>
    <n v="6"/>
    <x v="3"/>
    <n v="75"/>
    <n v="1.9"/>
    <x v="1"/>
  </r>
  <r>
    <s v="FL250250"/>
    <s v="Stephanie Carter"/>
    <s v="Female"/>
    <n v="50"/>
    <x v="2"/>
    <x v="10"/>
    <x v="8"/>
    <x v="1"/>
    <n v="5"/>
    <x v="2"/>
    <n v="100"/>
    <n v="2.5476744186046507"/>
    <x v="1"/>
  </r>
  <r>
    <s v="FL250251"/>
    <s v="Amy Olson"/>
    <s v="Female"/>
    <n v="42"/>
    <x v="2"/>
    <x v="19"/>
    <x v="6"/>
    <x v="8"/>
    <n v="19"/>
    <x v="4"/>
    <s v=" 75"/>
    <n v="4.5999999999999996"/>
    <x v="0"/>
  </r>
  <r>
    <s v="FL250252"/>
    <s v="Fred Stark"/>
    <s v="Male"/>
    <n v="43"/>
    <x v="2"/>
    <x v="2"/>
    <x v="2"/>
    <x v="6"/>
    <n v="6"/>
    <x v="3"/>
    <n v="50"/>
    <n v="0"/>
    <x v="0"/>
  </r>
  <r>
    <s v="FL250253"/>
    <s v="Jacob Gill"/>
    <s v="Male"/>
    <n v="34"/>
    <x v="1"/>
    <x v="2"/>
    <x v="2"/>
    <x v="5"/>
    <n v="8"/>
    <x v="3"/>
    <n v="75"/>
    <n v="1.8"/>
    <x v="1"/>
  </r>
  <r>
    <s v="FL250254"/>
    <s v="Anthony Nichols"/>
    <s v="Male"/>
    <n v="24"/>
    <x v="3"/>
    <x v="20"/>
    <x v="6"/>
    <x v="1"/>
    <n v="3"/>
    <x v="2"/>
    <n v="75"/>
    <n v="2"/>
    <x v="0"/>
  </r>
  <r>
    <s v="FL250255"/>
    <s v="William Knapp"/>
    <s v="Male"/>
    <n v="48"/>
    <x v="2"/>
    <x v="17"/>
    <x v="14"/>
    <x v="6"/>
    <n v="8"/>
    <x v="3"/>
    <n v="30"/>
    <n v="5"/>
    <x v="1"/>
  </r>
  <r>
    <s v="FL250256"/>
    <s v="Elizabeth Walker"/>
    <s v="Female"/>
    <n v="39"/>
    <x v="1"/>
    <x v="12"/>
    <x v="10"/>
    <x v="5"/>
    <n v="12"/>
    <x v="0"/>
    <n v="20"/>
    <n v="3.2"/>
    <x v="1"/>
  </r>
  <r>
    <s v="FL250257"/>
    <s v="Brenda Reeves"/>
    <s v="Female"/>
    <n v="57"/>
    <x v="0"/>
    <x v="1"/>
    <x v="1"/>
    <x v="0"/>
    <n v="30"/>
    <x v="1"/>
    <n v="30"/>
    <n v="2.4"/>
    <x v="2"/>
  </r>
  <r>
    <s v="FL250258"/>
    <s v="Carrie Little"/>
    <s v="Female"/>
    <n v="44"/>
    <x v="2"/>
    <x v="14"/>
    <x v="1"/>
    <x v="3"/>
    <n v="21"/>
    <x v="1"/>
    <n v="100"/>
    <n v="2.9"/>
    <x v="0"/>
  </r>
  <r>
    <s v="FL250259"/>
    <s v="Steven Jackson"/>
    <s v="Male"/>
    <n v="37"/>
    <x v="1"/>
    <x v="11"/>
    <x v="9"/>
    <x v="6"/>
    <n v="17"/>
    <x v="4"/>
    <s v=" 20"/>
    <n v="0"/>
    <x v="1"/>
  </r>
  <r>
    <s v="FL250260"/>
    <s v="Mark Perry"/>
    <s v="Male"/>
    <n v="50"/>
    <x v="2"/>
    <x v="6"/>
    <x v="5"/>
    <x v="5"/>
    <n v="9"/>
    <x v="3"/>
    <n v="30"/>
    <n v="3"/>
    <x v="0"/>
  </r>
  <r>
    <s v="FL250261"/>
    <s v="Cameron Spencer"/>
    <s v="Male"/>
    <n v="50"/>
    <x v="2"/>
    <x v="20"/>
    <x v="6"/>
    <x v="6"/>
    <n v="2"/>
    <x v="2"/>
    <n v="50"/>
    <n v="1.6"/>
    <x v="0"/>
  </r>
  <r>
    <s v="FL250262"/>
    <s v="Jennifer Holmes"/>
    <s v="Female"/>
    <n v="28"/>
    <x v="3"/>
    <x v="15"/>
    <x v="12"/>
    <x v="2"/>
    <n v="1"/>
    <x v="2"/>
    <n v="20"/>
    <n v="3.6"/>
    <x v="1"/>
  </r>
  <r>
    <s v="FL250263"/>
    <s v="Jacob Joseph"/>
    <s v="Male"/>
    <n v="48"/>
    <x v="2"/>
    <x v="0"/>
    <x v="0"/>
    <x v="3"/>
    <n v="23"/>
    <x v="1"/>
    <n v="54.5625"/>
    <n v="2.1"/>
    <x v="0"/>
  </r>
  <r>
    <s v="FL250264"/>
    <s v="Jeffery Tucker"/>
    <s v="Male"/>
    <n v="42"/>
    <x v="2"/>
    <x v="2"/>
    <x v="2"/>
    <x v="8"/>
    <n v="8"/>
    <x v="3"/>
    <n v="30"/>
    <n v="3.6"/>
    <x v="1"/>
  </r>
  <r>
    <s v="FL250265"/>
    <s v="Jacqueline Drake"/>
    <s v="Female"/>
    <n v="37"/>
    <x v="1"/>
    <x v="14"/>
    <x v="1"/>
    <x v="5"/>
    <n v="6"/>
    <x v="3"/>
    <n v="20"/>
    <n v="2.7"/>
    <x v="1"/>
  </r>
  <r>
    <s v="FL250266"/>
    <s v="Brian Bautista"/>
    <s v="Male"/>
    <n v="21"/>
    <x v="3"/>
    <x v="10"/>
    <x v="8"/>
    <x v="0"/>
    <n v="1"/>
    <x v="2"/>
    <n v="100"/>
    <n v="2.1"/>
    <x v="1"/>
  </r>
  <r>
    <s v="FL250267"/>
    <s v="Dakota Wells"/>
    <s v="Male"/>
    <n v="50"/>
    <x v="2"/>
    <x v="12"/>
    <x v="10"/>
    <x v="3"/>
    <n v="19"/>
    <x v="4"/>
    <n v="40"/>
    <n v="4.9000000000000004"/>
    <x v="2"/>
  </r>
  <r>
    <s v="FL250268"/>
    <s v="Julie White"/>
    <s v="Female"/>
    <n v="22"/>
    <x v="3"/>
    <x v="8"/>
    <x v="6"/>
    <x v="4"/>
    <n v="2"/>
    <x v="2"/>
    <n v="30"/>
    <n v="2.1"/>
    <x v="2"/>
  </r>
  <r>
    <s v="FL250269"/>
    <s v="Barbara Keith"/>
    <s v="Female"/>
    <n v="39"/>
    <x v="1"/>
    <x v="9"/>
    <x v="7"/>
    <x v="3"/>
    <n v="21"/>
    <x v="1"/>
    <n v="100"/>
    <n v="0"/>
    <x v="0"/>
  </r>
  <r>
    <s v="FL250270"/>
    <s v="Heather Camacho"/>
    <s v="Female"/>
    <n v="25"/>
    <x v="3"/>
    <x v="9"/>
    <x v="7"/>
    <x v="9"/>
    <n v="3"/>
    <x v="2"/>
    <n v="50"/>
    <n v="2.8"/>
    <x v="1"/>
  </r>
  <r>
    <s v="FL250271"/>
    <s v="Melanie Harris"/>
    <s v="Female"/>
    <n v="47"/>
    <x v="2"/>
    <x v="17"/>
    <x v="14"/>
    <x v="1"/>
    <n v="14"/>
    <x v="0"/>
    <n v="54.647887323943664"/>
    <n v="2.5476744186046507"/>
    <x v="0"/>
  </r>
  <r>
    <s v="FL250272"/>
    <s v="Jacqueline Peterson"/>
    <s v="Female"/>
    <n v="35"/>
    <x v="1"/>
    <x v="17"/>
    <x v="14"/>
    <x v="6"/>
    <n v="10"/>
    <x v="3"/>
    <s v=" 100"/>
    <n v="4.7"/>
    <x v="1"/>
  </r>
  <r>
    <s v="FL250273"/>
    <s v="Nancy Long"/>
    <s v="Female"/>
    <m/>
    <x v="4"/>
    <x v="7"/>
    <x v="1"/>
    <x v="7"/>
    <n v="5"/>
    <x v="2"/>
    <n v="100"/>
    <n v="1.3"/>
    <x v="0"/>
  </r>
  <r>
    <s v="FL250274"/>
    <s v="Juan Mitchell"/>
    <s v="Male"/>
    <n v="35"/>
    <x v="1"/>
    <x v="3"/>
    <x v="3"/>
    <x v="0"/>
    <n v="6"/>
    <x v="3"/>
    <s v=" 75"/>
    <n v="1.6"/>
    <x v="1"/>
  </r>
  <r>
    <s v="FL250275"/>
    <s v="William Gaines"/>
    <s v="Male"/>
    <n v="59"/>
    <x v="0"/>
    <x v="15"/>
    <x v="12"/>
    <x v="3"/>
    <n v="21"/>
    <x v="1"/>
    <n v="100"/>
    <n v="0"/>
    <x v="2"/>
  </r>
  <r>
    <s v="FL250276"/>
    <s v="Haley Yates"/>
    <s v="Female"/>
    <n v="26"/>
    <x v="3"/>
    <x v="18"/>
    <x v="15"/>
    <x v="6"/>
    <n v="4"/>
    <x v="2"/>
    <s v=" 100"/>
    <n v="3.6"/>
    <x v="0"/>
  </r>
  <r>
    <s v="FL250277"/>
    <s v="Richard Mcguire"/>
    <s v="Male"/>
    <n v="44"/>
    <x v="2"/>
    <x v="13"/>
    <x v="11"/>
    <x v="9"/>
    <n v="18"/>
    <x v="4"/>
    <n v="20"/>
    <n v="4.7"/>
    <x v="1"/>
  </r>
  <r>
    <s v="FL250278"/>
    <s v="Stephanie Fisher"/>
    <s v="Female"/>
    <n v="31"/>
    <x v="1"/>
    <x v="17"/>
    <x v="14"/>
    <x v="6"/>
    <n v="12"/>
    <x v="0"/>
    <n v="40"/>
    <n v="2.5237623762376242"/>
    <x v="1"/>
  </r>
  <r>
    <s v="FL250279"/>
    <s v="Anthony Goodwin DDS"/>
    <s v="Male"/>
    <n v="60"/>
    <x v="0"/>
    <x v="6"/>
    <x v="5"/>
    <x v="5"/>
    <n v="6"/>
    <x v="3"/>
    <n v="50.928571428571431"/>
    <n v="3.2"/>
    <x v="0"/>
  </r>
  <r>
    <s v="FL250280"/>
    <s v="Meagan Walters"/>
    <s v="Female"/>
    <n v="23"/>
    <x v="3"/>
    <x v="7"/>
    <x v="1"/>
    <x v="0"/>
    <n v="4"/>
    <x v="2"/>
    <s v=" 20"/>
    <n v="2.3655913978494625"/>
    <x v="0"/>
  </r>
  <r>
    <s v="FL250281"/>
    <s v="David Powell"/>
    <s v="Male"/>
    <n v="42"/>
    <x v="2"/>
    <x v="4"/>
    <x v="4"/>
    <x v="6"/>
    <n v="13"/>
    <x v="0"/>
    <n v="20"/>
    <n v="4.7"/>
    <x v="0"/>
  </r>
  <r>
    <s v="FL250282"/>
    <s v="Kelly Jones"/>
    <s v="Female"/>
    <n v="48"/>
    <x v="2"/>
    <x v="10"/>
    <x v="8"/>
    <x v="1"/>
    <n v="6"/>
    <x v="3"/>
    <n v="30"/>
    <n v="2.5476744186046507"/>
    <x v="0"/>
  </r>
  <r>
    <s v="FL250283"/>
    <s v="Michael Aguilar"/>
    <s v="Male"/>
    <n v="42"/>
    <x v="2"/>
    <x v="3"/>
    <x v="3"/>
    <x v="2"/>
    <n v="10"/>
    <x v="3"/>
    <s v=" 20"/>
    <n v="2.4"/>
    <x v="1"/>
  </r>
  <r>
    <s v="FL250284"/>
    <s v="Alex Novak"/>
    <s v="Male"/>
    <n v="52"/>
    <x v="0"/>
    <x v="12"/>
    <x v="10"/>
    <x v="7"/>
    <n v="20"/>
    <x v="4"/>
    <n v="50"/>
    <n v="2.4714285714285711"/>
    <x v="0"/>
  </r>
  <r>
    <s v="FL250285"/>
    <s v="Ann Contreras"/>
    <s v="Female"/>
    <n v="55"/>
    <x v="0"/>
    <x v="9"/>
    <x v="7"/>
    <x v="3"/>
    <n v="20"/>
    <x v="4"/>
    <n v="75"/>
    <n v="2.9"/>
    <x v="0"/>
  </r>
  <r>
    <s v="FL250286"/>
    <s v="Mary Reed"/>
    <s v="Female"/>
    <n v="58"/>
    <x v="0"/>
    <x v="17"/>
    <x v="14"/>
    <x v="7"/>
    <n v="11"/>
    <x v="0"/>
    <n v="50"/>
    <n v="0"/>
    <x v="0"/>
  </r>
  <r>
    <s v="FL250287"/>
    <s v="Lauren Ross"/>
    <s v="Female"/>
    <n v="46"/>
    <x v="2"/>
    <x v="12"/>
    <x v="10"/>
    <x v="9"/>
    <n v="12"/>
    <x v="0"/>
    <n v="20"/>
    <n v="0"/>
    <x v="0"/>
  </r>
  <r>
    <s v="FL250288"/>
    <s v="Candice Wise"/>
    <s v="Female"/>
    <n v="45"/>
    <x v="2"/>
    <x v="20"/>
    <x v="6"/>
    <x v="9"/>
    <n v="1"/>
    <x v="2"/>
    <n v="100"/>
    <n v="1.5"/>
    <x v="1"/>
  </r>
  <r>
    <s v="FL250289"/>
    <s v="Joyce Humphrey"/>
    <s v="Female"/>
    <n v="56"/>
    <x v="0"/>
    <x v="10"/>
    <x v="8"/>
    <x v="9"/>
    <n v="2"/>
    <x v="2"/>
    <n v="30"/>
    <n v="1.9"/>
    <x v="1"/>
  </r>
  <r>
    <s v="FL250290"/>
    <s v="James Carr"/>
    <s v="Male"/>
    <n v="44"/>
    <x v="2"/>
    <x v="7"/>
    <x v="1"/>
    <x v="0"/>
    <n v="13"/>
    <x v="0"/>
    <n v="100"/>
    <n v="3.1"/>
    <x v="1"/>
  </r>
  <r>
    <s v="FL250291"/>
    <s v="Joseph Mendoza"/>
    <s v="Male"/>
    <n v="46"/>
    <x v="2"/>
    <x v="4"/>
    <x v="4"/>
    <x v="6"/>
    <n v="0"/>
    <x v="2"/>
    <n v="53.311688311688314"/>
    <n v="1.8"/>
    <x v="0"/>
  </r>
  <r>
    <s v="FL250292"/>
    <s v="Cathy Baldwin"/>
    <s v="Female"/>
    <n v="27"/>
    <x v="3"/>
    <x v="9"/>
    <x v="7"/>
    <x v="3"/>
    <n v="7"/>
    <x v="3"/>
    <n v="30"/>
    <n v="2.4"/>
    <x v="1"/>
  </r>
  <r>
    <s v="FL250293"/>
    <s v="Christine Hart"/>
    <s v="Female"/>
    <n v="49"/>
    <x v="2"/>
    <x v="10"/>
    <x v="8"/>
    <x v="0"/>
    <n v="13"/>
    <x v="0"/>
    <n v="100"/>
    <n v="4.2"/>
    <x v="1"/>
  </r>
  <r>
    <s v="FL250294"/>
    <s v="Mike Stanley"/>
    <s v="Male"/>
    <n v="53"/>
    <x v="0"/>
    <x v="19"/>
    <x v="6"/>
    <x v="3"/>
    <n v="21"/>
    <x v="1"/>
    <n v="50"/>
    <n v="1.4"/>
    <x v="0"/>
  </r>
  <r>
    <s v="FL250295"/>
    <s v="Jeffrey Edwards"/>
    <s v="Male"/>
    <n v="56"/>
    <x v="0"/>
    <x v="1"/>
    <x v="1"/>
    <x v="3"/>
    <n v="19"/>
    <x v="4"/>
    <n v="40"/>
    <n v="1.2"/>
    <x v="1"/>
  </r>
  <r>
    <s v="FL250296"/>
    <s v="Amy Lee"/>
    <s v="Female"/>
    <n v="56"/>
    <x v="0"/>
    <x v="7"/>
    <x v="1"/>
    <x v="8"/>
    <n v="34"/>
    <x v="1"/>
    <n v="53.955223880597018"/>
    <n v="2.1"/>
    <x v="1"/>
  </r>
  <r>
    <s v="FL250297"/>
    <s v="Mark Thompson"/>
    <s v="Male"/>
    <n v="38"/>
    <x v="1"/>
    <x v="17"/>
    <x v="14"/>
    <x v="5"/>
    <n v="3"/>
    <x v="2"/>
    <n v="100"/>
    <n v="1.4"/>
    <x v="0"/>
  </r>
  <r>
    <s v="FL250298"/>
    <s v="Alex Wilson"/>
    <s v="Male"/>
    <n v="20"/>
    <x v="3"/>
    <x v="12"/>
    <x v="10"/>
    <x v="1"/>
    <n v="0"/>
    <x v="2"/>
    <n v="30"/>
    <n v="3.8"/>
    <x v="2"/>
  </r>
  <r>
    <s v="FL250299"/>
    <s v="Nancy Mendez"/>
    <s v="Female"/>
    <n v="38"/>
    <x v="1"/>
    <x v="14"/>
    <x v="1"/>
    <x v="9"/>
    <n v="20"/>
    <x v="4"/>
    <n v="50"/>
    <n v="0"/>
    <x v="2"/>
  </r>
  <r>
    <s v="FL250300"/>
    <s v="Beth Crane"/>
    <s v="Female"/>
    <m/>
    <x v="4"/>
    <x v="3"/>
    <x v="3"/>
    <x v="1"/>
    <n v="6"/>
    <x v="3"/>
    <n v="40"/>
    <n v="3.5"/>
    <x v="0"/>
  </r>
  <r>
    <s v="FL250301"/>
    <s v="Miguel Rogers"/>
    <s v="Male"/>
    <n v="46"/>
    <x v="2"/>
    <x v="10"/>
    <x v="8"/>
    <x v="9"/>
    <n v="13"/>
    <x v="0"/>
    <n v="100"/>
    <n v="0"/>
    <x v="1"/>
  </r>
  <r>
    <s v="FL250302"/>
    <s v="Thomas Robles"/>
    <s v="Male"/>
    <n v="36"/>
    <x v="1"/>
    <x v="17"/>
    <x v="14"/>
    <x v="5"/>
    <n v="9"/>
    <x v="3"/>
    <n v="75"/>
    <n v="2.2000000000000002"/>
    <x v="0"/>
  </r>
  <r>
    <s v="FL250303"/>
    <s v="Joel Brown III"/>
    <s v="Male"/>
    <n v="33"/>
    <x v="1"/>
    <x v="13"/>
    <x v="11"/>
    <x v="3"/>
    <n v="2"/>
    <x v="2"/>
    <n v="75"/>
    <n v="2.5"/>
    <x v="0"/>
  </r>
  <r>
    <s v="FL250304"/>
    <s v="Olivia Schultz"/>
    <s v="Female"/>
    <n v="37"/>
    <x v="1"/>
    <x v="14"/>
    <x v="1"/>
    <x v="2"/>
    <n v="0"/>
    <x v="2"/>
    <s v=" 50"/>
    <n v="4.7"/>
    <x v="0"/>
  </r>
  <r>
    <s v="FL250305"/>
    <s v="Clayton Pena"/>
    <s v="Male"/>
    <n v="20"/>
    <x v="3"/>
    <x v="16"/>
    <x v="13"/>
    <x v="5"/>
    <n v="0"/>
    <x v="2"/>
    <n v="20"/>
    <n v="3.9"/>
    <x v="0"/>
  </r>
  <r>
    <s v="FL250306"/>
    <s v="Ashley Salazar"/>
    <s v="Female"/>
    <n v="48"/>
    <x v="2"/>
    <x v="18"/>
    <x v="15"/>
    <x v="5"/>
    <n v="2"/>
    <x v="2"/>
    <n v="75"/>
    <n v="1.6"/>
    <x v="0"/>
  </r>
  <r>
    <s v="FL250307"/>
    <s v="Robert Lucas"/>
    <s v="Male"/>
    <n v="27"/>
    <x v="3"/>
    <x v="15"/>
    <x v="12"/>
    <x v="7"/>
    <n v="2"/>
    <x v="2"/>
    <n v="50"/>
    <n v="2.4714285714285711"/>
    <x v="0"/>
  </r>
  <r>
    <s v="FL250308"/>
    <s v="David Cox"/>
    <s v="Male"/>
    <n v="34"/>
    <x v="1"/>
    <x v="12"/>
    <x v="10"/>
    <x v="1"/>
    <n v="1"/>
    <x v="2"/>
    <n v="30"/>
    <n v="3.6"/>
    <x v="1"/>
  </r>
  <r>
    <s v="FL250309"/>
    <s v="Christian Campbell"/>
    <s v="Male"/>
    <n v="55"/>
    <x v="0"/>
    <x v="11"/>
    <x v="9"/>
    <x v="9"/>
    <n v="14"/>
    <x v="0"/>
    <s v=" 30"/>
    <n v="1.2"/>
    <x v="1"/>
  </r>
  <r>
    <s v="FL250310"/>
    <s v="Angela Ward"/>
    <s v="Female"/>
    <n v="44"/>
    <x v="2"/>
    <x v="17"/>
    <x v="14"/>
    <x v="9"/>
    <n v="14"/>
    <x v="0"/>
    <s v=" 75"/>
    <n v="3"/>
    <x v="0"/>
  </r>
  <r>
    <s v="FL250311"/>
    <s v="Lucas Chen"/>
    <s v="Male"/>
    <n v="31"/>
    <x v="1"/>
    <x v="3"/>
    <x v="3"/>
    <x v="6"/>
    <n v="2"/>
    <x v="2"/>
    <n v="50"/>
    <n v="3.9"/>
    <x v="0"/>
  </r>
  <r>
    <s v="FL250312"/>
    <s v="Ruben Nelson"/>
    <s v="Male"/>
    <n v="34"/>
    <x v="1"/>
    <x v="1"/>
    <x v="1"/>
    <x v="8"/>
    <n v="1"/>
    <x v="2"/>
    <n v="40"/>
    <n v="1.7"/>
    <x v="2"/>
  </r>
  <r>
    <s v="FL250313"/>
    <s v="Brenda Briggs"/>
    <s v="Female"/>
    <n v="47"/>
    <x v="2"/>
    <x v="11"/>
    <x v="9"/>
    <x v="8"/>
    <n v="13"/>
    <x v="0"/>
    <n v="20"/>
    <n v="4.5"/>
    <x v="2"/>
  </r>
  <r>
    <s v="FL250314"/>
    <s v="Ronald Smith"/>
    <s v="Male"/>
    <n v="50"/>
    <x v="2"/>
    <x v="5"/>
    <x v="1"/>
    <x v="2"/>
    <n v="23"/>
    <x v="1"/>
    <n v="40"/>
    <n v="3.6"/>
    <x v="1"/>
  </r>
  <r>
    <s v="FL250315"/>
    <s v="Dakota Giles"/>
    <s v="Male"/>
    <n v="39"/>
    <x v="1"/>
    <x v="2"/>
    <x v="2"/>
    <x v="7"/>
    <s v="NA"/>
    <x v="5"/>
    <s v=" 75"/>
    <n v="3.6"/>
    <x v="1"/>
  </r>
  <r>
    <s v="FL250316"/>
    <s v="Angela Castillo"/>
    <s v="Female"/>
    <n v="26"/>
    <x v="3"/>
    <x v="8"/>
    <x v="6"/>
    <x v="0"/>
    <n v="3"/>
    <x v="2"/>
    <s v=" 100"/>
    <n v="2.8"/>
    <x v="1"/>
  </r>
  <r>
    <s v="FL250317"/>
    <s v="Allen Lee"/>
    <s v="Male"/>
    <m/>
    <x v="4"/>
    <x v="3"/>
    <x v="3"/>
    <x v="8"/>
    <n v="0"/>
    <x v="2"/>
    <n v="100"/>
    <n v="5"/>
    <x v="0"/>
  </r>
  <r>
    <s v="FL250318"/>
    <s v="Michael Rogers"/>
    <s v="Male"/>
    <n v="32"/>
    <x v="1"/>
    <x v="2"/>
    <x v="2"/>
    <x v="2"/>
    <n v="0"/>
    <x v="2"/>
    <n v="100"/>
    <n v="1.4"/>
    <x v="1"/>
  </r>
  <r>
    <s v="FL250319"/>
    <s v="Danielle Costa"/>
    <s v="Female"/>
    <n v="55"/>
    <x v="0"/>
    <x v="13"/>
    <x v="11"/>
    <x v="5"/>
    <n v="17"/>
    <x v="4"/>
    <n v="30"/>
    <n v="2.4267441860465122"/>
    <x v="2"/>
  </r>
  <r>
    <s v="FL250320"/>
    <s v="William Nunez"/>
    <s v="Male"/>
    <n v="32"/>
    <x v="1"/>
    <x v="8"/>
    <x v="6"/>
    <x v="9"/>
    <n v="9"/>
    <x v="3"/>
    <s v=" 40"/>
    <n v="4.5999999999999996"/>
    <x v="1"/>
  </r>
  <r>
    <s v="FL250321"/>
    <s v="Christopher Riggs"/>
    <s v="Male"/>
    <n v="30"/>
    <x v="3"/>
    <x v="12"/>
    <x v="10"/>
    <x v="0"/>
    <n v="4"/>
    <x v="2"/>
    <n v="20"/>
    <n v="3.3"/>
    <x v="0"/>
  </r>
  <r>
    <s v="FL250322"/>
    <s v="Kathryn Myers"/>
    <s v="Female"/>
    <n v="37"/>
    <x v="1"/>
    <x v="14"/>
    <x v="1"/>
    <x v="7"/>
    <n v="0"/>
    <x v="2"/>
    <n v="40"/>
    <n v="3.7"/>
    <x v="1"/>
  </r>
  <r>
    <s v="FL250323"/>
    <s v="Robert Walls"/>
    <s v="Male"/>
    <n v="52"/>
    <x v="0"/>
    <x v="11"/>
    <x v="9"/>
    <x v="2"/>
    <n v="33"/>
    <x v="1"/>
    <n v="48.2"/>
    <n v="0"/>
    <x v="1"/>
  </r>
  <r>
    <s v="FL250324"/>
    <s v="Justin Johnson"/>
    <s v="Male"/>
    <n v="48"/>
    <x v="2"/>
    <x v="10"/>
    <x v="8"/>
    <x v="7"/>
    <n v="18"/>
    <x v="4"/>
    <n v="50"/>
    <n v="0"/>
    <x v="1"/>
  </r>
  <r>
    <s v="FL250325"/>
    <s v="Paula Stevens"/>
    <s v="Female"/>
    <n v="28"/>
    <x v="3"/>
    <x v="9"/>
    <x v="7"/>
    <x v="1"/>
    <n v="9"/>
    <x v="3"/>
    <n v="40"/>
    <n v="2.5476744186046507"/>
    <x v="1"/>
  </r>
  <r>
    <s v="FL250326"/>
    <s v="Jennifer Allen"/>
    <s v="Female"/>
    <n v="58"/>
    <x v="0"/>
    <x v="20"/>
    <x v="6"/>
    <x v="5"/>
    <n v="40"/>
    <x v="1"/>
    <n v="75"/>
    <n v="3.4"/>
    <x v="1"/>
  </r>
  <r>
    <s v="FL250327"/>
    <s v="Mark Hudson"/>
    <s v="Male"/>
    <n v="30"/>
    <x v="3"/>
    <x v="8"/>
    <x v="6"/>
    <x v="3"/>
    <n v="1"/>
    <x v="2"/>
    <n v="40"/>
    <n v="1.6"/>
    <x v="1"/>
  </r>
  <r>
    <s v="FL250328"/>
    <s v="Jessica Smith"/>
    <s v="Female"/>
    <n v="47"/>
    <x v="2"/>
    <x v="18"/>
    <x v="15"/>
    <x v="1"/>
    <n v="5"/>
    <x v="2"/>
    <n v="20"/>
    <n v="1.9"/>
    <x v="0"/>
  </r>
  <r>
    <s v="FL250329"/>
    <s v="Mike Dean"/>
    <s v="Male"/>
    <n v="44"/>
    <x v="2"/>
    <x v="8"/>
    <x v="6"/>
    <x v="4"/>
    <n v="4"/>
    <x v="2"/>
    <n v="50"/>
    <n v="0"/>
    <x v="1"/>
  </r>
  <r>
    <s v="FL250330"/>
    <s v="Jose Wilson"/>
    <s v="Male"/>
    <n v="56"/>
    <x v="0"/>
    <x v="0"/>
    <x v="0"/>
    <x v="9"/>
    <n v="13"/>
    <x v="0"/>
    <s v=" 40"/>
    <n v="2.5741176470588236"/>
    <x v="1"/>
  </r>
  <r>
    <s v="FL250331"/>
    <s v="Tammy Hill"/>
    <s v="Female"/>
    <n v="53"/>
    <x v="0"/>
    <x v="5"/>
    <x v="1"/>
    <x v="1"/>
    <n v="33"/>
    <x v="1"/>
    <n v="100"/>
    <n v="2.5476744186046507"/>
    <x v="0"/>
  </r>
  <r>
    <s v="FL250332"/>
    <s v="Nathaniel Flores"/>
    <s v="Male"/>
    <n v="59"/>
    <x v="0"/>
    <x v="7"/>
    <x v="1"/>
    <x v="1"/>
    <n v="22"/>
    <x v="1"/>
    <n v="40"/>
    <n v="1.1000000000000001"/>
    <x v="1"/>
  </r>
  <r>
    <s v="FL250333"/>
    <s v="Edwin Carter"/>
    <s v="Male"/>
    <n v="60"/>
    <x v="0"/>
    <x v="5"/>
    <x v="1"/>
    <x v="8"/>
    <n v="34"/>
    <x v="1"/>
    <n v="53.955223880597018"/>
    <n v="2.5"/>
    <x v="0"/>
  </r>
  <r>
    <s v="FL250334"/>
    <s v="Patricia Miller"/>
    <s v="Female"/>
    <n v="33"/>
    <x v="1"/>
    <x v="2"/>
    <x v="2"/>
    <x v="1"/>
    <n v="8"/>
    <x v="3"/>
    <s v=" 30"/>
    <n v="3.6"/>
    <x v="1"/>
  </r>
  <r>
    <s v="FL250335"/>
    <s v="Rebecca Schneider"/>
    <s v="Female"/>
    <n v="21"/>
    <x v="3"/>
    <x v="8"/>
    <x v="6"/>
    <x v="3"/>
    <n v="1"/>
    <x v="2"/>
    <s v=" 20"/>
    <n v="2.4361702127659566"/>
    <x v="0"/>
  </r>
  <r>
    <s v="FL250336"/>
    <s v="John Greene"/>
    <s v="Male"/>
    <n v="54"/>
    <x v="0"/>
    <x v="7"/>
    <x v="1"/>
    <x v="6"/>
    <n v="20"/>
    <x v="4"/>
    <n v="50"/>
    <n v="4.4000000000000004"/>
    <x v="0"/>
  </r>
  <r>
    <s v="FL250337"/>
    <s v="Brittany Mcdowell"/>
    <s v="Female"/>
    <n v="33"/>
    <x v="1"/>
    <x v="5"/>
    <x v="1"/>
    <x v="2"/>
    <n v="11"/>
    <x v="0"/>
    <n v="75"/>
    <n v="2.1"/>
    <x v="0"/>
  </r>
  <r>
    <s v="FL250338"/>
    <s v="Lori Miller"/>
    <s v="Female"/>
    <n v="57"/>
    <x v="0"/>
    <x v="6"/>
    <x v="5"/>
    <x v="5"/>
    <n v="2"/>
    <x v="2"/>
    <n v="40"/>
    <n v="0"/>
    <x v="0"/>
  </r>
  <r>
    <s v="FL250339"/>
    <s v="Joseph Robinson"/>
    <s v="Male"/>
    <n v="36"/>
    <x v="1"/>
    <x v="12"/>
    <x v="10"/>
    <x v="2"/>
    <n v="6"/>
    <x v="3"/>
    <n v="20"/>
    <n v="1"/>
    <x v="1"/>
  </r>
  <r>
    <s v="FL250340"/>
    <s v="Aaron Pruitt"/>
    <s v="Male"/>
    <n v="50"/>
    <x v="2"/>
    <x v="2"/>
    <x v="2"/>
    <x v="0"/>
    <n v="20"/>
    <x v="4"/>
    <s v=" 30"/>
    <n v="0"/>
    <x v="0"/>
  </r>
  <r>
    <s v="FL250341"/>
    <s v="Victoria Miller"/>
    <s v="Female"/>
    <n v="37"/>
    <x v="1"/>
    <x v="14"/>
    <x v="1"/>
    <x v="8"/>
    <s v="NA"/>
    <x v="5"/>
    <s v=" 20"/>
    <n v="4.9000000000000004"/>
    <x v="0"/>
  </r>
  <r>
    <s v="FL250342"/>
    <s v="Clarence Vega"/>
    <s v="Male"/>
    <n v="53"/>
    <x v="0"/>
    <x v="0"/>
    <x v="0"/>
    <x v="4"/>
    <n v="4"/>
    <x v="2"/>
    <n v="30"/>
    <n v="4.7"/>
    <x v="0"/>
  </r>
  <r>
    <s v="FL250343"/>
    <s v="Deborah Day"/>
    <s v="Female"/>
    <n v="22"/>
    <x v="3"/>
    <x v="0"/>
    <x v="0"/>
    <x v="0"/>
    <n v="3"/>
    <x v="2"/>
    <s v=" 40"/>
    <n v="2.1"/>
    <x v="0"/>
  </r>
  <r>
    <s v="FL250344"/>
    <s v="Nicole Rocha"/>
    <s v="Female"/>
    <n v="55"/>
    <x v="0"/>
    <x v="3"/>
    <x v="3"/>
    <x v="1"/>
    <n v="33"/>
    <x v="1"/>
    <n v="40"/>
    <n v="1.5"/>
    <x v="1"/>
  </r>
  <r>
    <s v="FL250345"/>
    <s v="Elijah Green"/>
    <s v="Male"/>
    <n v="22"/>
    <x v="3"/>
    <x v="1"/>
    <x v="1"/>
    <x v="7"/>
    <n v="1"/>
    <x v="2"/>
    <n v="54.044117647058826"/>
    <n v="2.6"/>
    <x v="0"/>
  </r>
  <r>
    <s v="FL250346"/>
    <s v="Emily Johnson"/>
    <s v="Female"/>
    <n v="45"/>
    <x v="2"/>
    <x v="6"/>
    <x v="5"/>
    <x v="3"/>
    <n v="23"/>
    <x v="1"/>
    <s v=" 50"/>
    <n v="0"/>
    <x v="0"/>
  </r>
  <r>
    <s v="FL250347"/>
    <s v="Richard Velasquez Jr."/>
    <s v="Male"/>
    <n v="36"/>
    <x v="1"/>
    <x v="15"/>
    <x v="12"/>
    <x v="5"/>
    <n v="13"/>
    <x v="0"/>
    <n v="40"/>
    <n v="2.4267441860465122"/>
    <x v="0"/>
  </r>
  <r>
    <s v="FL250348"/>
    <s v="Kurt Wilson"/>
    <s v="Male"/>
    <n v="23"/>
    <x v="3"/>
    <x v="1"/>
    <x v="1"/>
    <x v="8"/>
    <n v="1"/>
    <x v="2"/>
    <s v=" 20"/>
    <n v="4"/>
    <x v="1"/>
  </r>
  <r>
    <s v="FL250349"/>
    <s v="Jeremiah Rodriguez"/>
    <s v="Male"/>
    <n v="55"/>
    <x v="0"/>
    <x v="0"/>
    <x v="0"/>
    <x v="8"/>
    <n v="15"/>
    <x v="0"/>
    <n v="40"/>
    <n v="4.5"/>
    <x v="2"/>
  </r>
  <r>
    <s v="FL250350"/>
    <s v="Lauren Lang"/>
    <s v="Female"/>
    <n v="50"/>
    <x v="2"/>
    <x v="11"/>
    <x v="9"/>
    <x v="1"/>
    <n v="18"/>
    <x v="4"/>
    <n v="75"/>
    <n v="3.8"/>
    <x v="0"/>
  </r>
  <r>
    <s v="FL250351"/>
    <s v="Matthew Phillips"/>
    <s v="Male"/>
    <n v="48"/>
    <x v="2"/>
    <x v="5"/>
    <x v="1"/>
    <x v="9"/>
    <n v="21"/>
    <x v="1"/>
    <n v="50"/>
    <n v="4"/>
    <x v="0"/>
  </r>
  <r>
    <s v="FL250352"/>
    <s v="Michael Andersen"/>
    <s v="Male"/>
    <n v="23"/>
    <x v="3"/>
    <x v="3"/>
    <x v="3"/>
    <x v="8"/>
    <n v="1"/>
    <x v="2"/>
    <n v="40"/>
    <n v="4.9000000000000004"/>
    <x v="1"/>
  </r>
  <r>
    <s v="FL250353"/>
    <s v="Amanda Mayo"/>
    <s v="Female"/>
    <n v="49"/>
    <x v="2"/>
    <x v="14"/>
    <x v="1"/>
    <x v="3"/>
    <n v="25"/>
    <x v="1"/>
    <n v="30"/>
    <n v="3.4"/>
    <x v="0"/>
  </r>
  <r>
    <s v="FL250354"/>
    <s v="Jessica Vance"/>
    <s v="Female"/>
    <n v="47"/>
    <x v="2"/>
    <x v="0"/>
    <x v="0"/>
    <x v="7"/>
    <n v="12"/>
    <x v="0"/>
    <n v="50"/>
    <n v="2.1"/>
    <x v="1"/>
  </r>
  <r>
    <s v="FL250355"/>
    <s v="Alexa Gallegos"/>
    <s v="Female"/>
    <n v="56"/>
    <x v="0"/>
    <x v="9"/>
    <x v="7"/>
    <x v="2"/>
    <n v="32"/>
    <x v="1"/>
    <s v=" 40"/>
    <n v="0"/>
    <x v="1"/>
  </r>
  <r>
    <s v="FL250356"/>
    <s v="Charles Pratt"/>
    <s v="Male"/>
    <n v="58"/>
    <x v="0"/>
    <x v="8"/>
    <x v="6"/>
    <x v="6"/>
    <s v="NA"/>
    <x v="5"/>
    <n v="100"/>
    <n v="4.5"/>
    <x v="0"/>
  </r>
  <r>
    <s v="FL250357"/>
    <s v="Brian Baker"/>
    <s v="Male"/>
    <n v="32"/>
    <x v="1"/>
    <x v="12"/>
    <x v="10"/>
    <x v="6"/>
    <n v="10"/>
    <x v="3"/>
    <n v="30"/>
    <n v="3.8"/>
    <x v="0"/>
  </r>
  <r>
    <s v="FL250358"/>
    <s v="Christina Norman"/>
    <s v="Female"/>
    <n v="52"/>
    <x v="0"/>
    <x v="10"/>
    <x v="8"/>
    <x v="6"/>
    <n v="0"/>
    <x v="2"/>
    <n v="53.311688311688314"/>
    <n v="4.3"/>
    <x v="0"/>
  </r>
  <r>
    <s v="FL250359"/>
    <s v="Laura Kelly"/>
    <s v="Female"/>
    <n v="22"/>
    <x v="3"/>
    <x v="18"/>
    <x v="15"/>
    <x v="5"/>
    <n v="1"/>
    <x v="2"/>
    <n v="50"/>
    <n v="0"/>
    <x v="2"/>
  </r>
  <r>
    <s v="FL250360"/>
    <s v="John Webb"/>
    <s v="Male"/>
    <n v="20"/>
    <x v="3"/>
    <x v="10"/>
    <x v="8"/>
    <x v="7"/>
    <n v="2"/>
    <x v="2"/>
    <n v="30"/>
    <n v="2.4714285714285711"/>
    <x v="1"/>
  </r>
  <r>
    <s v="FL250361"/>
    <s v="Christopher Burton"/>
    <s v="Male"/>
    <n v="56"/>
    <x v="0"/>
    <x v="3"/>
    <x v="3"/>
    <x v="5"/>
    <n v="9"/>
    <x v="3"/>
    <s v=" 40"/>
    <n v="2.6"/>
    <x v="0"/>
  </r>
  <r>
    <s v="FL250362"/>
    <s v="Bradley Aguilar"/>
    <s v="Male"/>
    <n v="41"/>
    <x v="2"/>
    <x v="9"/>
    <x v="7"/>
    <x v="5"/>
    <n v="22"/>
    <x v="1"/>
    <s v=" 50"/>
    <n v="1.6"/>
    <x v="1"/>
  </r>
  <r>
    <s v="FL250363"/>
    <s v="Arthur Vasquez"/>
    <s v="Male"/>
    <n v="25"/>
    <x v="3"/>
    <x v="8"/>
    <x v="6"/>
    <x v="0"/>
    <n v="5"/>
    <x v="2"/>
    <n v="30"/>
    <n v="2.2999999999999998"/>
    <x v="0"/>
  </r>
  <r>
    <s v="FL250364"/>
    <s v="Angela Castro"/>
    <s v="Female"/>
    <n v="44"/>
    <x v="2"/>
    <x v="14"/>
    <x v="1"/>
    <x v="7"/>
    <n v="6"/>
    <x v="3"/>
    <n v="75"/>
    <n v="4.5999999999999996"/>
    <x v="1"/>
  </r>
  <r>
    <s v="FL250365"/>
    <s v="Summer Yoder"/>
    <s v="Female"/>
    <n v="46"/>
    <x v="2"/>
    <x v="1"/>
    <x v="1"/>
    <x v="3"/>
    <n v="26"/>
    <x v="1"/>
    <n v="100"/>
    <n v="2.1"/>
    <x v="2"/>
  </r>
  <r>
    <s v="FL250366"/>
    <s v="Jackie Allen"/>
    <s v="Female"/>
    <n v="40"/>
    <x v="1"/>
    <x v="12"/>
    <x v="10"/>
    <x v="0"/>
    <s v="NA"/>
    <x v="5"/>
    <n v="40"/>
    <n v="1.5"/>
    <x v="0"/>
  </r>
  <r>
    <s v="FL250367"/>
    <s v="Brandon Williams"/>
    <s v="Male"/>
    <m/>
    <x v="4"/>
    <x v="18"/>
    <x v="15"/>
    <x v="4"/>
    <n v="9"/>
    <x v="3"/>
    <s v=" 40"/>
    <n v="1.7"/>
    <x v="1"/>
  </r>
  <r>
    <s v="FL250368"/>
    <s v="Manuel Torres"/>
    <s v="Male"/>
    <n v="31"/>
    <x v="1"/>
    <x v="9"/>
    <x v="7"/>
    <x v="5"/>
    <n v="11"/>
    <x v="0"/>
    <n v="50.928571428571431"/>
    <n v="3.3"/>
    <x v="0"/>
  </r>
  <r>
    <s v="FL250369"/>
    <s v="Scott Keller"/>
    <s v="Male"/>
    <n v="33"/>
    <x v="1"/>
    <x v="12"/>
    <x v="10"/>
    <x v="9"/>
    <s v="NA"/>
    <x v="5"/>
    <n v="40"/>
    <n v="4.3"/>
    <x v="1"/>
  </r>
  <r>
    <s v="FL250370"/>
    <s v="Deborah Brown"/>
    <s v="Female"/>
    <n v="31"/>
    <x v="1"/>
    <x v="11"/>
    <x v="9"/>
    <x v="9"/>
    <n v="3"/>
    <x v="2"/>
    <n v="20"/>
    <n v="2.5741176470588236"/>
    <x v="0"/>
  </r>
  <r>
    <s v="FL250371"/>
    <s v="Jennifer Lara"/>
    <s v="Female"/>
    <n v="49"/>
    <x v="2"/>
    <x v="0"/>
    <x v="0"/>
    <x v="5"/>
    <n v="15"/>
    <x v="0"/>
    <s v=" 75"/>
    <n v="2.6"/>
    <x v="0"/>
  </r>
  <r>
    <s v="FL250372"/>
    <s v="Jason Scott"/>
    <s v="Male"/>
    <n v="35"/>
    <x v="1"/>
    <x v="19"/>
    <x v="6"/>
    <x v="2"/>
    <n v="12"/>
    <x v="0"/>
    <s v=" 20"/>
    <n v="4.0999999999999996"/>
    <x v="2"/>
  </r>
  <r>
    <s v="FL250373"/>
    <s v="Gregory Garrison"/>
    <s v="Male"/>
    <n v="45"/>
    <x v="2"/>
    <x v="10"/>
    <x v="8"/>
    <x v="5"/>
    <n v="19"/>
    <x v="4"/>
    <n v="40"/>
    <n v="2.2000000000000002"/>
    <x v="1"/>
  </r>
  <r>
    <s v="FL250374"/>
    <s v="Chelsea Anderson"/>
    <s v="Female"/>
    <n v="39"/>
    <x v="1"/>
    <x v="3"/>
    <x v="3"/>
    <x v="5"/>
    <n v="13"/>
    <x v="0"/>
    <n v="30"/>
    <n v="1.1000000000000001"/>
    <x v="1"/>
  </r>
  <r>
    <s v="FL250375"/>
    <s v="Gerald Johnson"/>
    <s v="Male"/>
    <m/>
    <x v="4"/>
    <x v="8"/>
    <x v="6"/>
    <x v="0"/>
    <s v="NA"/>
    <x v="5"/>
    <n v="50"/>
    <n v="2.1"/>
    <x v="1"/>
  </r>
  <r>
    <s v="FL250376"/>
    <s v="Kevin Ellis"/>
    <s v="Male"/>
    <n v="24"/>
    <x v="3"/>
    <x v="2"/>
    <x v="2"/>
    <x v="7"/>
    <n v="3"/>
    <x v="2"/>
    <n v="30"/>
    <n v="2.2999999999999998"/>
    <x v="0"/>
  </r>
  <r>
    <s v="FL250377"/>
    <s v="Mitchell Keller"/>
    <s v="Male"/>
    <n v="50"/>
    <x v="2"/>
    <x v="1"/>
    <x v="1"/>
    <x v="2"/>
    <n v="26"/>
    <x v="1"/>
    <n v="48.2"/>
    <n v="3.6"/>
    <x v="1"/>
  </r>
  <r>
    <s v="FL250378"/>
    <s v="Mary Brown"/>
    <s v="Female"/>
    <n v="23"/>
    <x v="3"/>
    <x v="2"/>
    <x v="2"/>
    <x v="9"/>
    <n v="4"/>
    <x v="2"/>
    <s v=" 20"/>
    <n v="4.7"/>
    <x v="1"/>
  </r>
  <r>
    <s v="FL250379"/>
    <s v="Ronald Walls"/>
    <s v="Male"/>
    <n v="27"/>
    <x v="3"/>
    <x v="14"/>
    <x v="1"/>
    <x v="7"/>
    <n v="8"/>
    <x v="3"/>
    <n v="20"/>
    <n v="4.8"/>
    <x v="0"/>
  </r>
  <r>
    <s v="FL250380"/>
    <s v="Anthony Avila"/>
    <s v="Male"/>
    <n v="58"/>
    <x v="0"/>
    <x v="17"/>
    <x v="14"/>
    <x v="4"/>
    <n v="10"/>
    <x v="3"/>
    <n v="75"/>
    <n v="4.2"/>
    <x v="0"/>
  </r>
  <r>
    <s v="FL250381"/>
    <s v="Douglas Goodwin"/>
    <s v="Male"/>
    <n v="37"/>
    <x v="1"/>
    <x v="0"/>
    <x v="0"/>
    <x v="9"/>
    <n v="5"/>
    <x v="2"/>
    <n v="52.183098591549296"/>
    <n v="4.8"/>
    <x v="1"/>
  </r>
  <r>
    <s v="FL250382"/>
    <s v="James Mills"/>
    <s v="Male"/>
    <n v="39"/>
    <x v="1"/>
    <x v="20"/>
    <x v="6"/>
    <x v="0"/>
    <n v="18"/>
    <x v="4"/>
    <n v="75"/>
    <n v="4"/>
    <x v="1"/>
  </r>
  <r>
    <s v="FL250383"/>
    <s v="Nicole Marks"/>
    <s v="Female"/>
    <n v="46"/>
    <x v="2"/>
    <x v="16"/>
    <x v="13"/>
    <x v="5"/>
    <n v="10"/>
    <x v="3"/>
    <n v="20"/>
    <n v="2.5"/>
    <x v="1"/>
  </r>
  <r>
    <s v="FL250384"/>
    <s v="Phyllis Dawson"/>
    <s v="Female"/>
    <m/>
    <x v="4"/>
    <x v="7"/>
    <x v="1"/>
    <x v="6"/>
    <n v="0"/>
    <x v="2"/>
    <s v=" 20"/>
    <n v="4.8"/>
    <x v="0"/>
  </r>
  <r>
    <s v="FL250385"/>
    <s v="Renee Arnold"/>
    <s v="Female"/>
    <n v="39"/>
    <x v="1"/>
    <x v="19"/>
    <x v="6"/>
    <x v="0"/>
    <n v="21"/>
    <x v="1"/>
    <n v="30"/>
    <n v="4.7"/>
    <x v="0"/>
  </r>
  <r>
    <s v="FL250386"/>
    <s v="Eric Robinson"/>
    <s v="Male"/>
    <n v="59"/>
    <x v="0"/>
    <x v="16"/>
    <x v="13"/>
    <x v="0"/>
    <n v="25"/>
    <x v="1"/>
    <n v="20"/>
    <n v="4"/>
    <x v="0"/>
  </r>
  <r>
    <s v="FL250387"/>
    <s v="Paul Brown"/>
    <s v="Male"/>
    <n v="21"/>
    <x v="3"/>
    <x v="3"/>
    <x v="3"/>
    <x v="8"/>
    <n v="0"/>
    <x v="2"/>
    <n v="40"/>
    <n v="4.0999999999999996"/>
    <x v="1"/>
  </r>
  <r>
    <s v="FL250388"/>
    <s v="Sarah Proctor"/>
    <s v="Female"/>
    <n v="23"/>
    <x v="3"/>
    <x v="14"/>
    <x v="1"/>
    <x v="8"/>
    <n v="5"/>
    <x v="2"/>
    <n v="100"/>
    <n v="3.2"/>
    <x v="1"/>
  </r>
  <r>
    <s v="FL250389"/>
    <s v="Matthew Hicks"/>
    <s v="Male"/>
    <n v="27"/>
    <x v="3"/>
    <x v="16"/>
    <x v="13"/>
    <x v="3"/>
    <n v="1"/>
    <x v="2"/>
    <n v="20"/>
    <n v="4.3"/>
    <x v="0"/>
  </r>
  <r>
    <s v="FL250390"/>
    <s v="Christopher Black"/>
    <s v="Male"/>
    <n v="27"/>
    <x v="3"/>
    <x v="18"/>
    <x v="15"/>
    <x v="7"/>
    <n v="4"/>
    <x v="2"/>
    <n v="40"/>
    <n v="4.4000000000000004"/>
    <x v="0"/>
  </r>
  <r>
    <s v="FL250391"/>
    <s v="Joanne Reyes"/>
    <s v="Female"/>
    <n v="48"/>
    <x v="2"/>
    <x v="17"/>
    <x v="14"/>
    <x v="5"/>
    <n v="21"/>
    <x v="1"/>
    <n v="40"/>
    <n v="2.2999999999999998"/>
    <x v="0"/>
  </r>
  <r>
    <s v="FL250392"/>
    <s v="Isaac Gray"/>
    <s v="Male"/>
    <n v="21"/>
    <x v="3"/>
    <x v="17"/>
    <x v="14"/>
    <x v="4"/>
    <n v="1"/>
    <x v="2"/>
    <n v="20"/>
    <n v="2.4"/>
    <x v="1"/>
  </r>
  <r>
    <s v="FL250393"/>
    <s v="Joshua Roberts"/>
    <s v="Male"/>
    <n v="37"/>
    <x v="1"/>
    <x v="0"/>
    <x v="0"/>
    <x v="8"/>
    <s v="NA"/>
    <x v="5"/>
    <n v="50"/>
    <n v="4.5999999999999996"/>
    <x v="0"/>
  </r>
  <r>
    <s v="FL250394"/>
    <s v="Elizabeth Estrada"/>
    <s v="Female"/>
    <n v="31"/>
    <x v="1"/>
    <x v="2"/>
    <x v="2"/>
    <x v="6"/>
    <n v="10"/>
    <x v="3"/>
    <n v="50"/>
    <n v="0"/>
    <x v="0"/>
  </r>
  <r>
    <s v="FL250395"/>
    <s v="Lori Malone"/>
    <s v="Female"/>
    <n v="41"/>
    <x v="2"/>
    <x v="16"/>
    <x v="13"/>
    <x v="0"/>
    <n v="21"/>
    <x v="1"/>
    <n v="52.5"/>
    <n v="0"/>
    <x v="1"/>
  </r>
  <r>
    <s v="FL250396"/>
    <s v="Anthony Huynh MD"/>
    <s v="Male"/>
    <n v="31"/>
    <x v="1"/>
    <x v="13"/>
    <x v="11"/>
    <x v="7"/>
    <n v="0"/>
    <x v="2"/>
    <n v="20"/>
    <n v="4.2"/>
    <x v="1"/>
  </r>
  <r>
    <s v="FL250397"/>
    <s v="Mindy York"/>
    <s v="Female"/>
    <n v="58"/>
    <x v="0"/>
    <x v="8"/>
    <x v="6"/>
    <x v="5"/>
    <n v="0"/>
    <x v="2"/>
    <n v="50"/>
    <n v="2.2999999999999998"/>
    <x v="0"/>
  </r>
  <r>
    <s v="FL250398"/>
    <s v="Christine Cherry"/>
    <s v="Female"/>
    <n v="45"/>
    <x v="2"/>
    <x v="3"/>
    <x v="3"/>
    <x v="5"/>
    <n v="17"/>
    <x v="4"/>
    <n v="50"/>
    <n v="4.7"/>
    <x v="1"/>
  </r>
  <r>
    <s v="FL250399"/>
    <s v="Daniel Foster"/>
    <s v="Male"/>
    <n v="51"/>
    <x v="0"/>
    <x v="12"/>
    <x v="10"/>
    <x v="7"/>
    <n v="5"/>
    <x v="2"/>
    <n v="54.044117647058826"/>
    <n v="3"/>
    <x v="1"/>
  </r>
  <r>
    <s v="FL250400"/>
    <s v="David Valencia"/>
    <s v="Male"/>
    <n v="54"/>
    <x v="0"/>
    <x v="5"/>
    <x v="1"/>
    <x v="6"/>
    <n v="3"/>
    <x v="2"/>
    <s v=" 30"/>
    <n v="2.4"/>
    <x v="0"/>
  </r>
  <r>
    <s v="FL250401"/>
    <s v="Ethan Adams"/>
    <s v="Male"/>
    <n v="22"/>
    <x v="3"/>
    <x v="13"/>
    <x v="11"/>
    <x v="5"/>
    <n v="1"/>
    <x v="2"/>
    <n v="20"/>
    <n v="1.7"/>
    <x v="0"/>
  </r>
  <r>
    <s v="FL250402"/>
    <s v="Brett Moore"/>
    <s v="Male"/>
    <n v="36"/>
    <x v="1"/>
    <x v="6"/>
    <x v="5"/>
    <x v="7"/>
    <n v="2"/>
    <x v="2"/>
    <n v="75"/>
    <n v="0"/>
    <x v="0"/>
  </r>
  <r>
    <s v="FL250403"/>
    <s v="Phillip Griffin"/>
    <s v="Male"/>
    <n v="50"/>
    <x v="2"/>
    <x v="2"/>
    <x v="2"/>
    <x v="8"/>
    <n v="32"/>
    <x v="1"/>
    <n v="30"/>
    <n v="2.8106796116504866"/>
    <x v="0"/>
  </r>
  <r>
    <s v="FL250404"/>
    <s v="Stacie Wall"/>
    <s v="Female"/>
    <n v="41"/>
    <x v="2"/>
    <x v="1"/>
    <x v="1"/>
    <x v="0"/>
    <n v="14"/>
    <x v="0"/>
    <n v="30"/>
    <n v="0"/>
    <x v="1"/>
  </r>
  <r>
    <s v="FL250405"/>
    <s v="Jacob Austin"/>
    <s v="Male"/>
    <m/>
    <x v="4"/>
    <x v="17"/>
    <x v="14"/>
    <x v="3"/>
    <n v="10"/>
    <x v="3"/>
    <n v="20"/>
    <n v="1.8"/>
    <x v="1"/>
  </r>
  <r>
    <s v="FL250406"/>
    <s v="Sabrina Davidson"/>
    <s v="Female"/>
    <n v="51"/>
    <x v="0"/>
    <x v="3"/>
    <x v="3"/>
    <x v="7"/>
    <n v="27"/>
    <x v="1"/>
    <n v="50"/>
    <n v="0"/>
    <x v="0"/>
  </r>
  <r>
    <s v="FL250407"/>
    <s v="Dustin Douglas"/>
    <s v="Male"/>
    <n v="21"/>
    <x v="3"/>
    <x v="15"/>
    <x v="12"/>
    <x v="4"/>
    <n v="2"/>
    <x v="2"/>
    <n v="30"/>
    <n v="3.8"/>
    <x v="1"/>
  </r>
  <r>
    <s v="FL250408"/>
    <s v="Steven Norris"/>
    <s v="Male"/>
    <n v="51"/>
    <x v="0"/>
    <x v="9"/>
    <x v="7"/>
    <x v="4"/>
    <n v="33"/>
    <x v="1"/>
    <s v=" 40"/>
    <n v="0"/>
    <x v="1"/>
  </r>
  <r>
    <s v="FL250409"/>
    <s v="Mindy Sullivan"/>
    <s v="Female"/>
    <n v="37"/>
    <x v="1"/>
    <x v="4"/>
    <x v="4"/>
    <x v="2"/>
    <n v="11"/>
    <x v="0"/>
    <s v=" 40"/>
    <n v="3.6"/>
    <x v="0"/>
  </r>
  <r>
    <s v="FL250410"/>
    <s v="Elizabeth Stone"/>
    <s v="Female"/>
    <n v="20"/>
    <x v="3"/>
    <x v="20"/>
    <x v="6"/>
    <x v="2"/>
    <n v="2"/>
    <x v="2"/>
    <n v="30"/>
    <n v="0"/>
    <x v="0"/>
  </r>
  <r>
    <s v="FL250411"/>
    <s v="Diane Flores"/>
    <s v="Female"/>
    <n v="50"/>
    <x v="2"/>
    <x v="1"/>
    <x v="1"/>
    <x v="3"/>
    <n v="31"/>
    <x v="1"/>
    <n v="50"/>
    <n v="4.0999999999999996"/>
    <x v="2"/>
  </r>
  <r>
    <s v="FL250412"/>
    <s v="Jessica Erickson"/>
    <s v="Female"/>
    <n v="58"/>
    <x v="0"/>
    <x v="6"/>
    <x v="5"/>
    <x v="2"/>
    <n v="17"/>
    <x v="4"/>
    <n v="50"/>
    <n v="2.6"/>
    <x v="1"/>
  </r>
  <r>
    <s v="FL250413"/>
    <s v="Sara Moses"/>
    <s v="Female"/>
    <n v="40"/>
    <x v="1"/>
    <x v="11"/>
    <x v="9"/>
    <x v="6"/>
    <n v="2"/>
    <x v="2"/>
    <n v="100"/>
    <n v="0"/>
    <x v="0"/>
  </r>
  <r>
    <s v="FL250414"/>
    <s v="Allison Henderson"/>
    <s v="Female"/>
    <n v="26"/>
    <x v="3"/>
    <x v="16"/>
    <x v="13"/>
    <x v="3"/>
    <n v="2"/>
    <x v="2"/>
    <n v="20"/>
    <n v="1.3"/>
    <x v="0"/>
  </r>
  <r>
    <s v="FL250415"/>
    <s v="Susan Dixon"/>
    <s v="Female"/>
    <n v="44"/>
    <x v="2"/>
    <x v="12"/>
    <x v="10"/>
    <x v="7"/>
    <n v="22"/>
    <x v="1"/>
    <n v="30"/>
    <n v="4.0999999999999996"/>
    <x v="1"/>
  </r>
  <r>
    <s v="FL250416"/>
    <s v="David Morrison"/>
    <s v="Male"/>
    <n v="42"/>
    <x v="2"/>
    <x v="19"/>
    <x v="6"/>
    <x v="9"/>
    <n v="8"/>
    <x v="3"/>
    <n v="50"/>
    <n v="2.4"/>
    <x v="0"/>
  </r>
  <r>
    <s v="FL250417"/>
    <s v="Jason Carter"/>
    <s v="Male"/>
    <n v="38"/>
    <x v="1"/>
    <x v="19"/>
    <x v="6"/>
    <x v="5"/>
    <n v="9"/>
    <x v="3"/>
    <n v="50"/>
    <n v="0"/>
    <x v="0"/>
  </r>
  <r>
    <s v="FL250418"/>
    <s v="James Jacobs"/>
    <s v="Male"/>
    <n v="51"/>
    <x v="0"/>
    <x v="16"/>
    <x v="13"/>
    <x v="3"/>
    <n v="32"/>
    <x v="1"/>
    <n v="100"/>
    <n v="4.4000000000000004"/>
    <x v="0"/>
  </r>
  <r>
    <s v="FL250419"/>
    <s v="Kathleen Quinn"/>
    <s v="Female"/>
    <n v="36"/>
    <x v="1"/>
    <x v="15"/>
    <x v="12"/>
    <x v="4"/>
    <n v="8"/>
    <x v="3"/>
    <s v=" 100"/>
    <n v="2.2000000000000002"/>
    <x v="1"/>
  </r>
  <r>
    <s v="FL250420"/>
    <s v="Natalie Frank MD"/>
    <s v="Female"/>
    <n v="37"/>
    <x v="1"/>
    <x v="1"/>
    <x v="1"/>
    <x v="1"/>
    <n v="10"/>
    <x v="3"/>
    <n v="30"/>
    <n v="0"/>
    <x v="0"/>
  </r>
  <r>
    <s v="FL250421"/>
    <s v="Michael Reed"/>
    <s v="Male"/>
    <n v="31"/>
    <x v="1"/>
    <x v="17"/>
    <x v="14"/>
    <x v="8"/>
    <n v="0"/>
    <x v="2"/>
    <n v="50"/>
    <n v="1.1000000000000001"/>
    <x v="1"/>
  </r>
  <r>
    <s v="FL250422"/>
    <s v="Sheila Smith"/>
    <s v="Female"/>
    <n v="47"/>
    <x v="2"/>
    <x v="10"/>
    <x v="8"/>
    <x v="7"/>
    <n v="22"/>
    <x v="1"/>
    <n v="54.044117647058826"/>
    <n v="1.4"/>
    <x v="1"/>
  </r>
  <r>
    <s v="FL250423"/>
    <s v="Morgan Ford"/>
    <s v="Female"/>
    <n v="60"/>
    <x v="0"/>
    <x v="19"/>
    <x v="6"/>
    <x v="6"/>
    <n v="34"/>
    <x v="1"/>
    <n v="100"/>
    <n v="0"/>
    <x v="1"/>
  </r>
  <r>
    <s v="FL250424"/>
    <s v="Linda Schultz"/>
    <s v="Female"/>
    <n v="48"/>
    <x v="2"/>
    <x v="8"/>
    <x v="6"/>
    <x v="1"/>
    <n v="5"/>
    <x v="2"/>
    <n v="30"/>
    <n v="1.5"/>
    <x v="0"/>
  </r>
  <r>
    <s v="FL250425"/>
    <s v="Regina Daniel"/>
    <s v="Female"/>
    <n v="24"/>
    <x v="3"/>
    <x v="10"/>
    <x v="8"/>
    <x v="4"/>
    <n v="3"/>
    <x v="2"/>
    <n v="20"/>
    <n v="0"/>
    <x v="1"/>
  </r>
  <r>
    <s v="FL250426"/>
    <s v="Allison Perkins"/>
    <s v="Female"/>
    <n v="35"/>
    <x v="1"/>
    <x v="3"/>
    <x v="3"/>
    <x v="9"/>
    <n v="10"/>
    <x v="3"/>
    <n v="75"/>
    <n v="0"/>
    <x v="2"/>
  </r>
  <r>
    <s v="FL250427"/>
    <s v="Bradley Weaver"/>
    <s v="Male"/>
    <n v="35"/>
    <x v="1"/>
    <x v="5"/>
    <x v="1"/>
    <x v="8"/>
    <s v="NA"/>
    <x v="5"/>
    <n v="100"/>
    <n v="3.5"/>
    <x v="1"/>
  </r>
  <r>
    <s v="FL250428"/>
    <s v="Sarah Hall"/>
    <s v="Female"/>
    <n v="29"/>
    <x v="3"/>
    <x v="3"/>
    <x v="3"/>
    <x v="6"/>
    <n v="6"/>
    <x v="3"/>
    <n v="53.311688311688314"/>
    <n v="4.8"/>
    <x v="0"/>
  </r>
  <r>
    <s v="FL250429"/>
    <s v="Diana Walton"/>
    <s v="Female"/>
    <n v="36"/>
    <x v="1"/>
    <x v="0"/>
    <x v="0"/>
    <x v="9"/>
    <n v="1"/>
    <x v="2"/>
    <n v="75"/>
    <n v="2.5741176470588236"/>
    <x v="2"/>
  </r>
  <r>
    <s v="FL250430"/>
    <s v="Donna Davis"/>
    <s v="Female"/>
    <n v="44"/>
    <x v="2"/>
    <x v="14"/>
    <x v="1"/>
    <x v="4"/>
    <n v="0"/>
    <x v="2"/>
    <n v="49.53125"/>
    <n v="4.8"/>
    <x v="2"/>
  </r>
  <r>
    <s v="FL250431"/>
    <s v="Christopher Mcclain"/>
    <s v="Male"/>
    <n v="44"/>
    <x v="2"/>
    <x v="17"/>
    <x v="14"/>
    <x v="3"/>
    <s v="NA"/>
    <x v="5"/>
    <n v="54.5625"/>
    <n v="1.4"/>
    <x v="0"/>
  </r>
  <r>
    <s v="FL250432"/>
    <s v="Paul Williamson"/>
    <s v="Male"/>
    <n v="40"/>
    <x v="1"/>
    <x v="10"/>
    <x v="8"/>
    <x v="4"/>
    <n v="13"/>
    <x v="0"/>
    <s v=" 100"/>
    <n v="1.1000000000000001"/>
    <x v="1"/>
  </r>
  <r>
    <s v="FL250433"/>
    <s v="Barbara Brown"/>
    <s v="Female"/>
    <n v="53"/>
    <x v="0"/>
    <x v="3"/>
    <x v="3"/>
    <x v="9"/>
    <n v="13"/>
    <x v="0"/>
    <n v="50"/>
    <n v="3.3"/>
    <x v="1"/>
  </r>
  <r>
    <s v="FL250434"/>
    <s v="Kimberly Allen"/>
    <s v="Female"/>
    <n v="35"/>
    <x v="1"/>
    <x v="2"/>
    <x v="2"/>
    <x v="0"/>
    <n v="0"/>
    <x v="2"/>
    <s v=" 30"/>
    <n v="4.5999999999999996"/>
    <x v="2"/>
  </r>
  <r>
    <s v="FL250435"/>
    <s v="Elizabeth Edwards"/>
    <s v="Female"/>
    <n v="27"/>
    <x v="3"/>
    <x v="8"/>
    <x v="6"/>
    <x v="9"/>
    <n v="7"/>
    <x v="3"/>
    <s v=" 75"/>
    <n v="2.8"/>
    <x v="1"/>
  </r>
  <r>
    <s v="FL250436"/>
    <s v="Anthony Downs"/>
    <s v="Male"/>
    <n v="34"/>
    <x v="1"/>
    <x v="1"/>
    <x v="1"/>
    <x v="8"/>
    <n v="6"/>
    <x v="3"/>
    <n v="50"/>
    <n v="5"/>
    <x v="1"/>
  </r>
  <r>
    <s v="FL250437"/>
    <s v="Jack Ortega"/>
    <s v="Male"/>
    <n v="24"/>
    <x v="3"/>
    <x v="10"/>
    <x v="8"/>
    <x v="7"/>
    <n v="2"/>
    <x v="2"/>
    <n v="75"/>
    <n v="4.7"/>
    <x v="0"/>
  </r>
  <r>
    <s v="FL250438"/>
    <s v="Marvin Moore"/>
    <s v="Male"/>
    <n v="57"/>
    <x v="0"/>
    <x v="5"/>
    <x v="1"/>
    <x v="6"/>
    <n v="13"/>
    <x v="0"/>
    <n v="100"/>
    <n v="3.5"/>
    <x v="0"/>
  </r>
  <r>
    <s v="FL250439"/>
    <s v="Tony French"/>
    <s v="Male"/>
    <n v="28"/>
    <x v="3"/>
    <x v="12"/>
    <x v="10"/>
    <x v="6"/>
    <n v="7"/>
    <x v="3"/>
    <n v="100"/>
    <n v="4.3"/>
    <x v="0"/>
  </r>
  <r>
    <s v="FL250440"/>
    <s v="Stacy Hudson"/>
    <s v="Female"/>
    <n v="26"/>
    <x v="3"/>
    <x v="0"/>
    <x v="0"/>
    <x v="8"/>
    <n v="7"/>
    <x v="3"/>
    <s v=" 100"/>
    <n v="3.3"/>
    <x v="1"/>
  </r>
  <r>
    <s v="FL250441"/>
    <s v="Scott Washington"/>
    <s v="Male"/>
    <n v="34"/>
    <x v="1"/>
    <x v="8"/>
    <x v="6"/>
    <x v="1"/>
    <n v="15"/>
    <x v="0"/>
    <n v="75"/>
    <n v="2.5476744186046507"/>
    <x v="0"/>
  </r>
  <r>
    <s v="FL250442"/>
    <s v="Timothy Wright"/>
    <s v="Male"/>
    <n v="43"/>
    <x v="2"/>
    <x v="9"/>
    <x v="7"/>
    <x v="4"/>
    <s v="NA"/>
    <x v="5"/>
    <s v=" 20"/>
    <n v="2.8"/>
    <x v="2"/>
  </r>
  <r>
    <s v="FL250443"/>
    <s v="Joseph Gonzalez"/>
    <s v="Male"/>
    <n v="31"/>
    <x v="1"/>
    <x v="18"/>
    <x v="15"/>
    <x v="2"/>
    <n v="5"/>
    <x v="2"/>
    <n v="48.2"/>
    <n v="2.7"/>
    <x v="1"/>
  </r>
  <r>
    <s v="FL250444"/>
    <s v="Andrea Perez"/>
    <s v="Female"/>
    <n v="34"/>
    <x v="1"/>
    <x v="18"/>
    <x v="15"/>
    <x v="0"/>
    <s v="NA"/>
    <x v="5"/>
    <n v="50"/>
    <n v="0"/>
    <x v="0"/>
  </r>
  <r>
    <s v="FL250445"/>
    <s v="Angel Collins"/>
    <s v="Female"/>
    <n v="32"/>
    <x v="1"/>
    <x v="13"/>
    <x v="11"/>
    <x v="7"/>
    <n v="10"/>
    <x v="3"/>
    <n v="20"/>
    <n v="2.4714285714285711"/>
    <x v="1"/>
  </r>
  <r>
    <s v="FL250446"/>
    <s v="Daniel Terry"/>
    <s v="Male"/>
    <n v="24"/>
    <x v="3"/>
    <x v="16"/>
    <x v="13"/>
    <x v="8"/>
    <n v="6"/>
    <x v="3"/>
    <n v="75"/>
    <n v="4.3"/>
    <x v="1"/>
  </r>
  <r>
    <s v="FL250447"/>
    <s v="Steven Whitaker"/>
    <s v="Male"/>
    <n v="35"/>
    <x v="1"/>
    <x v="7"/>
    <x v="1"/>
    <x v="4"/>
    <n v="8"/>
    <x v="3"/>
    <s v=" 50"/>
    <n v="2.4168539325842695"/>
    <x v="0"/>
  </r>
  <r>
    <s v="FL250448"/>
    <s v="Denise Neal"/>
    <s v="Female"/>
    <n v="22"/>
    <x v="3"/>
    <x v="1"/>
    <x v="1"/>
    <x v="1"/>
    <n v="4"/>
    <x v="2"/>
    <n v="20"/>
    <n v="2.5476744186046507"/>
    <x v="0"/>
  </r>
  <r>
    <s v="FL250449"/>
    <s v="Amanda Jacobs"/>
    <s v="Female"/>
    <n v="55"/>
    <x v="0"/>
    <x v="16"/>
    <x v="13"/>
    <x v="4"/>
    <n v="3"/>
    <x v="2"/>
    <n v="100"/>
    <n v="2.4168539325842695"/>
    <x v="1"/>
  </r>
  <r>
    <s v="FL250450"/>
    <s v="Karen Mercer"/>
    <s v="Female"/>
    <n v="54"/>
    <x v="0"/>
    <x v="8"/>
    <x v="6"/>
    <x v="9"/>
    <s v="NA"/>
    <x v="5"/>
    <n v="30"/>
    <n v="2.9"/>
    <x v="1"/>
  </r>
  <r>
    <s v="FL250451"/>
    <s v="Lindsay Hudson"/>
    <s v="Female"/>
    <n v="36"/>
    <x v="1"/>
    <x v="3"/>
    <x v="3"/>
    <x v="7"/>
    <n v="11"/>
    <x v="0"/>
    <n v="30"/>
    <n v="0"/>
    <x v="1"/>
  </r>
  <r>
    <s v="FL250452"/>
    <s v="Stephanie Armstrong"/>
    <s v="Female"/>
    <n v="36"/>
    <x v="1"/>
    <x v="3"/>
    <x v="3"/>
    <x v="4"/>
    <n v="17"/>
    <x v="4"/>
    <n v="50"/>
    <n v="1.3"/>
    <x v="2"/>
  </r>
  <r>
    <s v="FL250453"/>
    <s v="Jessica Campbell"/>
    <s v="Female"/>
    <n v="25"/>
    <x v="3"/>
    <x v="8"/>
    <x v="6"/>
    <x v="3"/>
    <n v="1"/>
    <x v="2"/>
    <n v="75"/>
    <n v="0"/>
    <x v="1"/>
  </r>
  <r>
    <s v="FL250454"/>
    <s v="Curtis Maxwell"/>
    <s v="Male"/>
    <n v="46"/>
    <x v="2"/>
    <x v="4"/>
    <x v="4"/>
    <x v="4"/>
    <n v="16"/>
    <x v="4"/>
    <n v="20"/>
    <n v="4.8"/>
    <x v="1"/>
  </r>
  <r>
    <s v="FL250455"/>
    <s v="Adam Kelly PhD"/>
    <s v="Male"/>
    <n v="41"/>
    <x v="2"/>
    <x v="8"/>
    <x v="6"/>
    <x v="9"/>
    <n v="11"/>
    <x v="0"/>
    <n v="40"/>
    <n v="2.4"/>
    <x v="0"/>
  </r>
  <r>
    <s v="FL250456"/>
    <s v="Julie Becker"/>
    <s v="Female"/>
    <n v="21"/>
    <x v="3"/>
    <x v="13"/>
    <x v="11"/>
    <x v="1"/>
    <n v="3"/>
    <x v="2"/>
    <n v="100"/>
    <n v="4.7"/>
    <x v="0"/>
  </r>
  <r>
    <s v="FL250457"/>
    <s v="James Moore"/>
    <s v="Male"/>
    <n v="29"/>
    <x v="3"/>
    <x v="5"/>
    <x v="1"/>
    <x v="2"/>
    <s v="NA"/>
    <x v="5"/>
    <n v="75"/>
    <n v="2"/>
    <x v="0"/>
  </r>
  <r>
    <s v="FL250458"/>
    <s v="Danielle Barrera"/>
    <s v="Female"/>
    <n v="44"/>
    <x v="2"/>
    <x v="5"/>
    <x v="1"/>
    <x v="1"/>
    <n v="3"/>
    <x v="2"/>
    <n v="50"/>
    <n v="2.2000000000000002"/>
    <x v="0"/>
  </r>
  <r>
    <s v="FL250459"/>
    <s v="David Sanchez"/>
    <s v="Male"/>
    <n v="40"/>
    <x v="1"/>
    <x v="14"/>
    <x v="1"/>
    <x v="9"/>
    <n v="1"/>
    <x v="2"/>
    <n v="100"/>
    <n v="2.1"/>
    <x v="1"/>
  </r>
  <r>
    <s v="FL250460"/>
    <s v="Tiffany Bowman"/>
    <s v="Female"/>
    <n v="27"/>
    <x v="3"/>
    <x v="16"/>
    <x v="13"/>
    <x v="5"/>
    <n v="1"/>
    <x v="2"/>
    <n v="30"/>
    <n v="1.7"/>
    <x v="0"/>
  </r>
  <r>
    <s v="FL250461"/>
    <s v="Jesus Quinn"/>
    <s v="Male"/>
    <n v="53"/>
    <x v="0"/>
    <x v="15"/>
    <x v="12"/>
    <x v="1"/>
    <n v="35"/>
    <x v="1"/>
    <n v="54.647887323943664"/>
    <n v="5"/>
    <x v="1"/>
  </r>
  <r>
    <s v="FL250462"/>
    <s v="Danny Morris DDS"/>
    <s v="Male"/>
    <n v="20"/>
    <x v="3"/>
    <x v="6"/>
    <x v="5"/>
    <x v="5"/>
    <n v="1"/>
    <x v="2"/>
    <n v="50"/>
    <n v="2.9"/>
    <x v="0"/>
  </r>
  <r>
    <s v="FL250463"/>
    <s v="Nicole York"/>
    <s v="Female"/>
    <m/>
    <x v="4"/>
    <x v="9"/>
    <x v="7"/>
    <x v="8"/>
    <n v="12"/>
    <x v="0"/>
    <n v="50"/>
    <n v="4.0999999999999996"/>
    <x v="1"/>
  </r>
  <r>
    <s v="FL250464"/>
    <s v="John Mathis"/>
    <s v="Male"/>
    <n v="26"/>
    <x v="3"/>
    <x v="19"/>
    <x v="6"/>
    <x v="3"/>
    <n v="8"/>
    <x v="3"/>
    <n v="40"/>
    <n v="4.9000000000000004"/>
    <x v="0"/>
  </r>
  <r>
    <s v="FL250465"/>
    <s v="Julie Barnett"/>
    <s v="Female"/>
    <n v="49"/>
    <x v="2"/>
    <x v="11"/>
    <x v="9"/>
    <x v="9"/>
    <n v="13"/>
    <x v="0"/>
    <n v="100"/>
    <n v="2.5"/>
    <x v="0"/>
  </r>
  <r>
    <s v="FL250466"/>
    <s v="Jasmine Harris"/>
    <s v="Female"/>
    <n v="20"/>
    <x v="3"/>
    <x v="16"/>
    <x v="13"/>
    <x v="5"/>
    <n v="0"/>
    <x v="2"/>
    <s v=" 30"/>
    <n v="0"/>
    <x v="1"/>
  </r>
  <r>
    <s v="FL250467"/>
    <s v="Mary Henry"/>
    <s v="Female"/>
    <n v="39"/>
    <x v="1"/>
    <x v="18"/>
    <x v="15"/>
    <x v="0"/>
    <n v="11"/>
    <x v="0"/>
    <n v="100"/>
    <n v="2.8"/>
    <x v="2"/>
  </r>
  <r>
    <s v="FL250468"/>
    <s v="Judith Riggs"/>
    <s v="Female"/>
    <n v="41"/>
    <x v="2"/>
    <x v="18"/>
    <x v="15"/>
    <x v="9"/>
    <n v="19"/>
    <x v="4"/>
    <n v="100"/>
    <n v="3.8"/>
    <x v="1"/>
  </r>
  <r>
    <s v="FL250469"/>
    <s v="Justin Ruiz"/>
    <s v="Male"/>
    <n v="59"/>
    <x v="0"/>
    <x v="14"/>
    <x v="1"/>
    <x v="1"/>
    <n v="30"/>
    <x v="1"/>
    <s v=" 30"/>
    <n v="4.3"/>
    <x v="1"/>
  </r>
  <r>
    <s v="FL250470"/>
    <s v="Jennifer Sullivan"/>
    <s v="Female"/>
    <n v="45"/>
    <x v="2"/>
    <x v="1"/>
    <x v="1"/>
    <x v="0"/>
    <n v="8"/>
    <x v="3"/>
    <n v="40"/>
    <n v="0"/>
    <x v="0"/>
  </r>
  <r>
    <s v="FL250471"/>
    <s v="Jesse Moran"/>
    <s v="Male"/>
    <n v="22"/>
    <x v="3"/>
    <x v="4"/>
    <x v="4"/>
    <x v="7"/>
    <n v="0"/>
    <x v="2"/>
    <n v="40"/>
    <n v="1.3"/>
    <x v="1"/>
  </r>
  <r>
    <s v="FL250472"/>
    <s v="Monica Smith"/>
    <s v="Female"/>
    <n v="48"/>
    <x v="2"/>
    <x v="10"/>
    <x v="8"/>
    <x v="1"/>
    <n v="7"/>
    <x v="3"/>
    <n v="50"/>
    <n v="4.7"/>
    <x v="1"/>
  </r>
  <r>
    <s v="FL250473"/>
    <s v="Ian May"/>
    <s v="Male"/>
    <n v="36"/>
    <x v="1"/>
    <x v="15"/>
    <x v="12"/>
    <x v="0"/>
    <n v="11"/>
    <x v="0"/>
    <n v="40"/>
    <n v="1.3"/>
    <x v="1"/>
  </r>
  <r>
    <s v="FL250474"/>
    <s v="Kayla Meyers"/>
    <s v="Female"/>
    <n v="57"/>
    <x v="0"/>
    <x v="18"/>
    <x v="15"/>
    <x v="0"/>
    <s v="NA"/>
    <x v="5"/>
    <n v="75"/>
    <n v="4.8"/>
    <x v="1"/>
  </r>
  <r>
    <s v="FL250475"/>
    <s v="John Bray"/>
    <s v="Male"/>
    <n v="42"/>
    <x v="2"/>
    <x v="5"/>
    <x v="1"/>
    <x v="6"/>
    <n v="14"/>
    <x v="0"/>
    <n v="30"/>
    <n v="1.3"/>
    <x v="0"/>
  </r>
  <r>
    <s v="FL250476"/>
    <s v="James Smith"/>
    <s v="Male"/>
    <n v="31"/>
    <x v="1"/>
    <x v="4"/>
    <x v="4"/>
    <x v="7"/>
    <n v="11"/>
    <x v="0"/>
    <n v="50"/>
    <n v="4.3"/>
    <x v="0"/>
  </r>
  <r>
    <s v="FL250477"/>
    <s v="Mark Duncan"/>
    <s v="Male"/>
    <n v="52"/>
    <x v="0"/>
    <x v="20"/>
    <x v="6"/>
    <x v="7"/>
    <n v="31"/>
    <x v="1"/>
    <n v="30"/>
    <n v="2.4714285714285711"/>
    <x v="1"/>
  </r>
  <r>
    <s v="FL250478"/>
    <s v="Matthew Gay"/>
    <s v="Male"/>
    <n v="56"/>
    <x v="0"/>
    <x v="3"/>
    <x v="3"/>
    <x v="8"/>
    <n v="16"/>
    <x v="4"/>
    <s v=" 30"/>
    <n v="0"/>
    <x v="1"/>
  </r>
  <r>
    <s v="FL250479"/>
    <s v="Cheryl Freeman"/>
    <s v="Female"/>
    <n v="24"/>
    <x v="3"/>
    <x v="3"/>
    <x v="3"/>
    <x v="8"/>
    <n v="6"/>
    <x v="3"/>
    <n v="30"/>
    <n v="0"/>
    <x v="1"/>
  </r>
  <r>
    <s v="FL250480"/>
    <s v="Patrick Welch"/>
    <s v="Male"/>
    <n v="48"/>
    <x v="2"/>
    <x v="14"/>
    <x v="1"/>
    <x v="8"/>
    <n v="21"/>
    <x v="1"/>
    <n v="75"/>
    <n v="2.7"/>
    <x v="1"/>
  </r>
  <r>
    <s v="FL250481"/>
    <s v="Craig Levine"/>
    <s v="Male"/>
    <n v="59"/>
    <x v="0"/>
    <x v="15"/>
    <x v="12"/>
    <x v="7"/>
    <n v="13"/>
    <x v="0"/>
    <n v="40"/>
    <n v="2.4"/>
    <x v="0"/>
  </r>
  <r>
    <s v="FL250482"/>
    <s v="Richard Harvey"/>
    <s v="Male"/>
    <m/>
    <x v="4"/>
    <x v="7"/>
    <x v="1"/>
    <x v="3"/>
    <s v="NA"/>
    <x v="5"/>
    <n v="40"/>
    <n v="1.9"/>
    <x v="1"/>
  </r>
  <r>
    <s v="FL250483"/>
    <s v="Bonnie Sherman"/>
    <s v="Female"/>
    <m/>
    <x v="4"/>
    <x v="3"/>
    <x v="3"/>
    <x v="1"/>
    <n v="11"/>
    <x v="0"/>
    <n v="20"/>
    <n v="3.6"/>
    <x v="0"/>
  </r>
  <r>
    <s v="FL250484"/>
    <s v="Keith Trujillo"/>
    <s v="Male"/>
    <n v="25"/>
    <x v="3"/>
    <x v="3"/>
    <x v="3"/>
    <x v="1"/>
    <n v="0"/>
    <x v="2"/>
    <n v="50"/>
    <n v="2.9"/>
    <x v="1"/>
  </r>
  <r>
    <s v="FL250485"/>
    <s v="Corey Combs"/>
    <s v="Male"/>
    <n v="31"/>
    <x v="1"/>
    <x v="16"/>
    <x v="13"/>
    <x v="1"/>
    <n v="2"/>
    <x v="2"/>
    <n v="75"/>
    <n v="2.8"/>
    <x v="0"/>
  </r>
  <r>
    <s v="FL250486"/>
    <s v="Antonio King"/>
    <s v="Male"/>
    <n v="40"/>
    <x v="1"/>
    <x v="6"/>
    <x v="5"/>
    <x v="8"/>
    <n v="12"/>
    <x v="0"/>
    <n v="75"/>
    <n v="2.6"/>
    <x v="0"/>
  </r>
  <r>
    <s v="FL250487"/>
    <s v="Amy Lee"/>
    <s v="Female"/>
    <n v="48"/>
    <x v="2"/>
    <x v="13"/>
    <x v="11"/>
    <x v="0"/>
    <n v="13"/>
    <x v="0"/>
    <n v="100"/>
    <n v="2.7"/>
    <x v="2"/>
  </r>
  <r>
    <s v="FL250488"/>
    <s v="Jennifer Rogers"/>
    <s v="Female"/>
    <n v="24"/>
    <x v="3"/>
    <x v="17"/>
    <x v="14"/>
    <x v="1"/>
    <n v="6"/>
    <x v="3"/>
    <n v="30"/>
    <n v="1.1000000000000001"/>
    <x v="1"/>
  </r>
  <r>
    <s v="FL250489"/>
    <s v="Jeffrey Cooper"/>
    <s v="Male"/>
    <n v="33"/>
    <x v="1"/>
    <x v="4"/>
    <x v="4"/>
    <x v="3"/>
    <n v="10"/>
    <x v="3"/>
    <s v=" 30"/>
    <n v="0"/>
    <x v="1"/>
  </r>
  <r>
    <s v="FL250490"/>
    <s v="Allison Williams"/>
    <s v="Female"/>
    <n v="43"/>
    <x v="2"/>
    <x v="11"/>
    <x v="9"/>
    <x v="6"/>
    <n v="2"/>
    <x v="2"/>
    <n v="40"/>
    <n v="0"/>
    <x v="1"/>
  </r>
  <r>
    <s v="FL250491"/>
    <s v="Raymond Sherman"/>
    <s v="Male"/>
    <n v="43"/>
    <x v="2"/>
    <x v="20"/>
    <x v="6"/>
    <x v="0"/>
    <n v="4"/>
    <x v="2"/>
    <n v="50"/>
    <n v="0"/>
    <x v="1"/>
  </r>
  <r>
    <s v="FL250492"/>
    <s v="Jennifer Nelson"/>
    <s v="Female"/>
    <n v="33"/>
    <x v="1"/>
    <x v="1"/>
    <x v="1"/>
    <x v="3"/>
    <n v="11"/>
    <x v="0"/>
    <n v="54.5625"/>
    <n v="4.5999999999999996"/>
    <x v="1"/>
  </r>
  <r>
    <s v="FL250493"/>
    <s v="Jennifer Carter"/>
    <s v="Female"/>
    <n v="49"/>
    <x v="2"/>
    <x v="13"/>
    <x v="11"/>
    <x v="6"/>
    <n v="14"/>
    <x v="0"/>
    <n v="40"/>
    <n v="1.5"/>
    <x v="2"/>
  </r>
  <r>
    <s v="FL250494"/>
    <s v="Todd Williams"/>
    <s v="Male"/>
    <n v="55"/>
    <x v="0"/>
    <x v="14"/>
    <x v="1"/>
    <x v="6"/>
    <n v="10"/>
    <x v="3"/>
    <n v="40"/>
    <n v="2"/>
    <x v="0"/>
  </r>
  <r>
    <s v="FL250495"/>
    <s v="Emily Horton"/>
    <s v="Female"/>
    <n v="33"/>
    <x v="1"/>
    <x v="12"/>
    <x v="10"/>
    <x v="2"/>
    <n v="3"/>
    <x v="2"/>
    <n v="40"/>
    <n v="1.6"/>
    <x v="2"/>
  </r>
  <r>
    <s v="FL250496"/>
    <s v="Lance Lester"/>
    <s v="Male"/>
    <n v="32"/>
    <x v="1"/>
    <x v="8"/>
    <x v="6"/>
    <x v="4"/>
    <n v="3"/>
    <x v="2"/>
    <n v="30"/>
    <n v="1.5"/>
    <x v="0"/>
  </r>
  <r>
    <s v="FL250497"/>
    <s v="Kevin Flores"/>
    <s v="Male"/>
    <n v="58"/>
    <x v="0"/>
    <x v="3"/>
    <x v="3"/>
    <x v="0"/>
    <n v="33"/>
    <x v="1"/>
    <n v="52.5"/>
    <n v="4.0999999999999996"/>
    <x v="1"/>
  </r>
  <r>
    <s v="FL250498"/>
    <s v="Aaron Stewart PhD"/>
    <s v="Male"/>
    <n v="49"/>
    <x v="2"/>
    <x v="4"/>
    <x v="4"/>
    <x v="5"/>
    <n v="24"/>
    <x v="1"/>
    <n v="100"/>
    <n v="4.7"/>
    <x v="0"/>
  </r>
  <r>
    <s v="FL250499"/>
    <s v="Robin Moore"/>
    <s v="Female"/>
    <n v="22"/>
    <x v="3"/>
    <x v="13"/>
    <x v="11"/>
    <x v="6"/>
    <n v="3"/>
    <x v="2"/>
    <s v=" 100"/>
    <n v="3.6"/>
    <x v="1"/>
  </r>
  <r>
    <s v="FL250500"/>
    <s v="Suzanne Ingram"/>
    <s v="Female"/>
    <n v="40"/>
    <x v="1"/>
    <x v="16"/>
    <x v="13"/>
    <x v="3"/>
    <n v="11"/>
    <x v="0"/>
    <n v="20"/>
    <n v="1.8"/>
    <x v="1"/>
  </r>
  <r>
    <s v="FL250501"/>
    <s v="Jacob Mclaughlin"/>
    <s v="Male"/>
    <n v="55"/>
    <x v="0"/>
    <x v="1"/>
    <x v="1"/>
    <x v="5"/>
    <n v="7"/>
    <x v="3"/>
    <s v=" 100"/>
    <n v="2.1"/>
    <x v="0"/>
  </r>
  <r>
    <s v="FL250502"/>
    <s v="Michael Nunez"/>
    <s v="Male"/>
    <n v="32"/>
    <x v="1"/>
    <x v="19"/>
    <x v="6"/>
    <x v="8"/>
    <n v="1"/>
    <x v="2"/>
    <n v="50"/>
    <n v="2.8106796116504866"/>
    <x v="1"/>
  </r>
  <r>
    <s v="FL250503"/>
    <s v="Isabel Brown"/>
    <s v="Female"/>
    <n v="21"/>
    <x v="3"/>
    <x v="9"/>
    <x v="7"/>
    <x v="6"/>
    <n v="0"/>
    <x v="2"/>
    <s v=" 30"/>
    <n v="4.2"/>
    <x v="1"/>
  </r>
  <r>
    <s v="FL250504"/>
    <s v="Michael Stein"/>
    <s v="Male"/>
    <n v="23"/>
    <x v="3"/>
    <x v="12"/>
    <x v="10"/>
    <x v="0"/>
    <n v="1"/>
    <x v="2"/>
    <n v="40"/>
    <n v="0"/>
    <x v="0"/>
  </r>
  <r>
    <s v="FL250505"/>
    <s v="Robert Stone"/>
    <s v="Male"/>
    <n v="21"/>
    <x v="3"/>
    <x v="7"/>
    <x v="1"/>
    <x v="1"/>
    <n v="1"/>
    <x v="2"/>
    <s v=" 30"/>
    <n v="1"/>
    <x v="0"/>
  </r>
  <r>
    <s v="FL250506"/>
    <s v="Dillon Henry"/>
    <s v="Male"/>
    <n v="31"/>
    <x v="1"/>
    <x v="8"/>
    <x v="6"/>
    <x v="4"/>
    <n v="7"/>
    <x v="3"/>
    <n v="75"/>
    <n v="4.4000000000000004"/>
    <x v="0"/>
  </r>
  <r>
    <s v="FL250507"/>
    <s v="James Todd"/>
    <s v="Male"/>
    <n v="21"/>
    <x v="3"/>
    <x v="19"/>
    <x v="6"/>
    <x v="0"/>
    <s v="NA"/>
    <x v="5"/>
    <n v="40"/>
    <n v="4"/>
    <x v="0"/>
  </r>
  <r>
    <s v="FL250508"/>
    <s v="Clifford Moore MD"/>
    <s v="Male"/>
    <n v="33"/>
    <x v="1"/>
    <x v="7"/>
    <x v="1"/>
    <x v="7"/>
    <n v="6"/>
    <x v="3"/>
    <s v=" 50"/>
    <n v="3.1"/>
    <x v="0"/>
  </r>
  <r>
    <s v="FL250509"/>
    <s v="John Rios"/>
    <s v="Male"/>
    <n v="57"/>
    <x v="0"/>
    <x v="11"/>
    <x v="9"/>
    <x v="3"/>
    <n v="5"/>
    <x v="2"/>
    <n v="75"/>
    <n v="1.1000000000000001"/>
    <x v="1"/>
  </r>
  <r>
    <s v="FL250510"/>
    <s v="Anthony Gaines"/>
    <s v="Male"/>
    <n v="52"/>
    <x v="0"/>
    <x v="5"/>
    <x v="1"/>
    <x v="8"/>
    <n v="17"/>
    <x v="4"/>
    <s v=" 75"/>
    <n v="0"/>
    <x v="0"/>
  </r>
  <r>
    <s v="FL250511"/>
    <s v="Kristi Brown DVM"/>
    <s v="Female"/>
    <n v="21"/>
    <x v="3"/>
    <x v="2"/>
    <x v="2"/>
    <x v="3"/>
    <n v="0"/>
    <x v="2"/>
    <n v="20"/>
    <n v="3.8"/>
    <x v="1"/>
  </r>
  <r>
    <s v="FL250512"/>
    <s v="Ashley Odonnell"/>
    <s v="Female"/>
    <n v="36"/>
    <x v="1"/>
    <x v="8"/>
    <x v="6"/>
    <x v="6"/>
    <n v="8"/>
    <x v="3"/>
    <n v="100"/>
    <n v="1.7"/>
    <x v="0"/>
  </r>
  <r>
    <s v="FL250513"/>
    <s v="Ronald Elliott"/>
    <s v="Male"/>
    <n v="33"/>
    <x v="1"/>
    <x v="20"/>
    <x v="6"/>
    <x v="9"/>
    <n v="13"/>
    <x v="0"/>
    <n v="50"/>
    <n v="2.2000000000000002"/>
    <x v="0"/>
  </r>
  <r>
    <s v="FL250514"/>
    <s v="Lorraine Lowery"/>
    <s v="Female"/>
    <n v="54"/>
    <x v="0"/>
    <x v="7"/>
    <x v="1"/>
    <x v="5"/>
    <n v="15"/>
    <x v="0"/>
    <n v="40"/>
    <n v="4.0999999999999996"/>
    <x v="1"/>
  </r>
  <r>
    <s v="FL250515"/>
    <s v="Victoria Chapman"/>
    <s v="Female"/>
    <n v="33"/>
    <x v="1"/>
    <x v="5"/>
    <x v="1"/>
    <x v="0"/>
    <n v="2"/>
    <x v="2"/>
    <s v=" 100"/>
    <n v="3.8"/>
    <x v="0"/>
  </r>
  <r>
    <s v="FL250516"/>
    <s v="Heather Davis"/>
    <s v="Female"/>
    <n v="36"/>
    <x v="1"/>
    <x v="9"/>
    <x v="7"/>
    <x v="9"/>
    <n v="9"/>
    <x v="3"/>
    <n v="30"/>
    <n v="0"/>
    <x v="1"/>
  </r>
  <r>
    <s v="FL250517"/>
    <s v="Diana Chase"/>
    <s v="Female"/>
    <n v="36"/>
    <x v="1"/>
    <x v="6"/>
    <x v="5"/>
    <x v="4"/>
    <n v="3"/>
    <x v="2"/>
    <s v=" 50"/>
    <n v="0"/>
    <x v="0"/>
  </r>
  <r>
    <s v="FL250518"/>
    <s v="Danielle Adkins"/>
    <s v="Female"/>
    <n v="43"/>
    <x v="2"/>
    <x v="18"/>
    <x v="15"/>
    <x v="4"/>
    <n v="15"/>
    <x v="0"/>
    <n v="20"/>
    <n v="4.2"/>
    <x v="1"/>
  </r>
  <r>
    <s v="FL250519"/>
    <s v="Kenneth Arias"/>
    <s v="Male"/>
    <n v="52"/>
    <x v="0"/>
    <x v="7"/>
    <x v="1"/>
    <x v="5"/>
    <n v="21"/>
    <x v="1"/>
    <s v=" 75"/>
    <n v="2.2000000000000002"/>
    <x v="1"/>
  </r>
  <r>
    <s v="FL250520"/>
    <s v="Victoria Owen"/>
    <s v="Female"/>
    <n v="28"/>
    <x v="3"/>
    <x v="4"/>
    <x v="4"/>
    <x v="7"/>
    <n v="2"/>
    <x v="2"/>
    <s v=" 75"/>
    <n v="1.5"/>
    <x v="1"/>
  </r>
  <r>
    <s v="FL250521"/>
    <s v="Christina King"/>
    <s v="Female"/>
    <n v="47"/>
    <x v="2"/>
    <x v="18"/>
    <x v="15"/>
    <x v="7"/>
    <n v="21"/>
    <x v="1"/>
    <n v="100"/>
    <n v="0"/>
    <x v="0"/>
  </r>
  <r>
    <s v="FL250522"/>
    <s v="Samantha King"/>
    <s v="Female"/>
    <n v="30"/>
    <x v="3"/>
    <x v="15"/>
    <x v="12"/>
    <x v="8"/>
    <n v="0"/>
    <x v="2"/>
    <s v=" 100"/>
    <n v="4.0999999999999996"/>
    <x v="0"/>
  </r>
  <r>
    <s v="FL250523"/>
    <s v="Scott Compton"/>
    <s v="Male"/>
    <n v="36"/>
    <x v="1"/>
    <x v="16"/>
    <x v="13"/>
    <x v="0"/>
    <n v="4"/>
    <x v="2"/>
    <n v="40"/>
    <n v="2.6"/>
    <x v="0"/>
  </r>
  <r>
    <s v="FL250524"/>
    <s v="Monica West"/>
    <s v="Female"/>
    <n v="45"/>
    <x v="2"/>
    <x v="5"/>
    <x v="1"/>
    <x v="6"/>
    <n v="23"/>
    <x v="1"/>
    <n v="100"/>
    <n v="2.4"/>
    <x v="0"/>
  </r>
  <r>
    <s v="FL250525"/>
    <s v="Theresa Stewart"/>
    <s v="Female"/>
    <n v="51"/>
    <x v="0"/>
    <x v="5"/>
    <x v="1"/>
    <x v="0"/>
    <n v="25"/>
    <x v="1"/>
    <n v="50"/>
    <n v="1.4"/>
    <x v="1"/>
  </r>
  <r>
    <s v="FL250526"/>
    <s v="Steven Kim"/>
    <s v="Male"/>
    <n v="46"/>
    <x v="2"/>
    <x v="6"/>
    <x v="5"/>
    <x v="1"/>
    <n v="10"/>
    <x v="3"/>
    <n v="54.647887323943664"/>
    <n v="4.5999999999999996"/>
    <x v="1"/>
  </r>
  <r>
    <s v="FL250527"/>
    <s v="Kristi Knight"/>
    <s v="Female"/>
    <n v="38"/>
    <x v="1"/>
    <x v="0"/>
    <x v="0"/>
    <x v="5"/>
    <n v="18"/>
    <x v="4"/>
    <s v=" 40"/>
    <n v="4.9000000000000004"/>
    <x v="0"/>
  </r>
  <r>
    <s v="FL250528"/>
    <s v="Jason Bryant"/>
    <s v="Male"/>
    <n v="26"/>
    <x v="3"/>
    <x v="20"/>
    <x v="6"/>
    <x v="0"/>
    <n v="1"/>
    <x v="2"/>
    <n v="20"/>
    <n v="0"/>
    <x v="1"/>
  </r>
  <r>
    <s v="FL250529"/>
    <s v="Maureen Keith"/>
    <s v="Female"/>
    <n v="40"/>
    <x v="1"/>
    <x v="7"/>
    <x v="1"/>
    <x v="8"/>
    <n v="12"/>
    <x v="0"/>
    <n v="30"/>
    <n v="3.5"/>
    <x v="2"/>
  </r>
  <r>
    <s v="FL250530"/>
    <s v="Shawn Hogan"/>
    <s v="Male"/>
    <n v="37"/>
    <x v="1"/>
    <x v="2"/>
    <x v="2"/>
    <x v="9"/>
    <s v="NA"/>
    <x v="5"/>
    <n v="52.183098591549296"/>
    <n v="1.7"/>
    <x v="1"/>
  </r>
  <r>
    <s v="FL250531"/>
    <s v="William Davis"/>
    <s v="Male"/>
    <n v="28"/>
    <x v="3"/>
    <x v="14"/>
    <x v="1"/>
    <x v="0"/>
    <n v="5"/>
    <x v="2"/>
    <n v="50"/>
    <n v="0"/>
    <x v="1"/>
  </r>
  <r>
    <s v="FL250532"/>
    <s v="Stacy Bailey"/>
    <s v="Female"/>
    <n v="48"/>
    <x v="2"/>
    <x v="10"/>
    <x v="8"/>
    <x v="1"/>
    <n v="28"/>
    <x v="1"/>
    <s v=" 20"/>
    <n v="0"/>
    <x v="0"/>
  </r>
  <r>
    <s v="FL250533"/>
    <s v="Thomas Dixon"/>
    <s v="Male"/>
    <n v="22"/>
    <x v="3"/>
    <x v="10"/>
    <x v="8"/>
    <x v="4"/>
    <n v="0"/>
    <x v="2"/>
    <n v="49.53125"/>
    <n v="4.5999999999999996"/>
    <x v="0"/>
  </r>
  <r>
    <s v="FL250534"/>
    <s v="Maria Hall"/>
    <s v="Female"/>
    <n v="41"/>
    <x v="2"/>
    <x v="2"/>
    <x v="2"/>
    <x v="3"/>
    <n v="14"/>
    <x v="0"/>
    <n v="40"/>
    <n v="1.1000000000000001"/>
    <x v="1"/>
  </r>
  <r>
    <s v="FL250535"/>
    <s v="Tony Lee"/>
    <s v="Male"/>
    <n v="38"/>
    <x v="1"/>
    <x v="5"/>
    <x v="1"/>
    <x v="2"/>
    <n v="15"/>
    <x v="0"/>
    <n v="48.2"/>
    <n v="4.2"/>
    <x v="0"/>
  </r>
  <r>
    <s v="FL250536"/>
    <s v="Catherine Mccoy MD"/>
    <s v="Female"/>
    <n v="31"/>
    <x v="1"/>
    <x v="17"/>
    <x v="14"/>
    <x v="6"/>
    <n v="9"/>
    <x v="3"/>
    <n v="53.311688311688314"/>
    <n v="0"/>
    <x v="0"/>
  </r>
  <r>
    <s v="FL250537"/>
    <s v="Maria Benitez"/>
    <s v="Female"/>
    <n v="30"/>
    <x v="3"/>
    <x v="18"/>
    <x v="15"/>
    <x v="1"/>
    <n v="9"/>
    <x v="3"/>
    <n v="30"/>
    <n v="3.9"/>
    <x v="0"/>
  </r>
  <r>
    <s v="FL250538"/>
    <s v="Joshua Chambers"/>
    <s v="Male"/>
    <n v="51"/>
    <x v="0"/>
    <x v="19"/>
    <x v="6"/>
    <x v="6"/>
    <n v="22"/>
    <x v="1"/>
    <n v="20"/>
    <n v="3.4"/>
    <x v="1"/>
  </r>
  <r>
    <s v="FL250539"/>
    <s v="Janice Daniels"/>
    <s v="Female"/>
    <n v="21"/>
    <x v="3"/>
    <x v="2"/>
    <x v="2"/>
    <x v="8"/>
    <n v="0"/>
    <x v="2"/>
    <n v="20"/>
    <n v="2.6"/>
    <x v="0"/>
  </r>
  <r>
    <s v="FL250540"/>
    <s v="Carla Wood"/>
    <s v="Female"/>
    <n v="20"/>
    <x v="3"/>
    <x v="0"/>
    <x v="0"/>
    <x v="8"/>
    <n v="1"/>
    <x v="2"/>
    <s v=" 40"/>
    <n v="2.2999999999999998"/>
    <x v="1"/>
  </r>
  <r>
    <s v="FL250541"/>
    <s v="Kenneth Vasquez"/>
    <s v="Male"/>
    <n v="30"/>
    <x v="3"/>
    <x v="9"/>
    <x v="7"/>
    <x v="0"/>
    <n v="5"/>
    <x v="2"/>
    <n v="30"/>
    <n v="4.8"/>
    <x v="0"/>
  </r>
  <r>
    <s v="FL250542"/>
    <s v="Kevin Smith"/>
    <s v="Male"/>
    <n v="41"/>
    <x v="2"/>
    <x v="18"/>
    <x v="15"/>
    <x v="5"/>
    <n v="0"/>
    <x v="2"/>
    <s v=" 40"/>
    <n v="4.5"/>
    <x v="0"/>
  </r>
  <r>
    <s v="FL250543"/>
    <s v="Thomas Kim"/>
    <s v="Male"/>
    <n v="22"/>
    <x v="3"/>
    <x v="20"/>
    <x v="6"/>
    <x v="0"/>
    <n v="0"/>
    <x v="2"/>
    <n v="30"/>
    <n v="0"/>
    <x v="0"/>
  </r>
  <r>
    <s v="FL250544"/>
    <s v="Sean Park"/>
    <s v="Male"/>
    <n v="45"/>
    <x v="2"/>
    <x v="19"/>
    <x v="6"/>
    <x v="7"/>
    <n v="19"/>
    <x v="4"/>
    <n v="75"/>
    <n v="0"/>
    <x v="0"/>
  </r>
  <r>
    <s v="FL250545"/>
    <s v="Judith Poole"/>
    <s v="Female"/>
    <n v="22"/>
    <x v="3"/>
    <x v="1"/>
    <x v="1"/>
    <x v="5"/>
    <n v="2"/>
    <x v="2"/>
    <n v="40"/>
    <n v="1.1000000000000001"/>
    <x v="0"/>
  </r>
  <r>
    <s v="FL250546"/>
    <s v="Melanie Baird"/>
    <s v="Female"/>
    <n v="20"/>
    <x v="3"/>
    <x v="6"/>
    <x v="5"/>
    <x v="1"/>
    <n v="0"/>
    <x v="2"/>
    <n v="100"/>
    <n v="0"/>
    <x v="0"/>
  </r>
  <r>
    <s v="FL250547"/>
    <s v="Erika Mitchell"/>
    <s v="Female"/>
    <n v="20"/>
    <x v="3"/>
    <x v="14"/>
    <x v="1"/>
    <x v="5"/>
    <n v="2"/>
    <x v="2"/>
    <n v="40"/>
    <n v="2.4267441860465122"/>
    <x v="1"/>
  </r>
  <r>
    <s v="FL250548"/>
    <s v="Ricky Martinez"/>
    <s v="Male"/>
    <n v="21"/>
    <x v="3"/>
    <x v="7"/>
    <x v="1"/>
    <x v="4"/>
    <n v="0"/>
    <x v="2"/>
    <n v="100"/>
    <n v="2.4168539325842695"/>
    <x v="0"/>
  </r>
  <r>
    <s v="FL250549"/>
    <s v="John Christian"/>
    <s v="Male"/>
    <n v="22"/>
    <x v="3"/>
    <x v="3"/>
    <x v="3"/>
    <x v="7"/>
    <n v="1"/>
    <x v="2"/>
    <n v="40"/>
    <n v="0"/>
    <x v="0"/>
  </r>
  <r>
    <s v="FL250550"/>
    <s v="Nancy Smith"/>
    <s v="Female"/>
    <n v="28"/>
    <x v="3"/>
    <x v="7"/>
    <x v="1"/>
    <x v="8"/>
    <n v="3"/>
    <x v="2"/>
    <s v=" 20"/>
    <n v="2.8106796116504866"/>
    <x v="1"/>
  </r>
  <r>
    <s v="FL250551"/>
    <s v="Cassandra Stephens"/>
    <s v="Female"/>
    <n v="59"/>
    <x v="0"/>
    <x v="8"/>
    <x v="6"/>
    <x v="4"/>
    <s v="NA"/>
    <x v="5"/>
    <n v="20"/>
    <n v="4.0999999999999996"/>
    <x v="0"/>
  </r>
  <r>
    <s v="FL250552"/>
    <s v="Miss Janet Donovan MD"/>
    <s v="Female"/>
    <n v="28"/>
    <x v="3"/>
    <x v="15"/>
    <x v="12"/>
    <x v="3"/>
    <n v="1"/>
    <x v="2"/>
    <n v="54.5625"/>
    <n v="0"/>
    <x v="0"/>
  </r>
  <r>
    <s v="FL250553"/>
    <s v="Kristina Williams"/>
    <s v="Female"/>
    <n v="40"/>
    <x v="1"/>
    <x v="1"/>
    <x v="1"/>
    <x v="8"/>
    <n v="0"/>
    <x v="2"/>
    <n v="100"/>
    <n v="1.2"/>
    <x v="2"/>
  </r>
  <r>
    <s v="FL250554"/>
    <s v="Wayne Barnes"/>
    <s v="Male"/>
    <n v="57"/>
    <x v="0"/>
    <x v="0"/>
    <x v="0"/>
    <x v="0"/>
    <n v="7"/>
    <x v="3"/>
    <n v="30"/>
    <n v="1.6"/>
    <x v="0"/>
  </r>
  <r>
    <s v="FL250555"/>
    <s v="James Hinton"/>
    <s v="Male"/>
    <n v="47"/>
    <x v="2"/>
    <x v="6"/>
    <x v="5"/>
    <x v="8"/>
    <n v="1"/>
    <x v="2"/>
    <n v="50"/>
    <n v="3.9"/>
    <x v="1"/>
  </r>
  <r>
    <s v="FL250556"/>
    <s v="David Spence"/>
    <s v="Male"/>
    <n v="48"/>
    <x v="2"/>
    <x v="12"/>
    <x v="10"/>
    <x v="7"/>
    <n v="21"/>
    <x v="1"/>
    <n v="40"/>
    <n v="0"/>
    <x v="1"/>
  </r>
  <r>
    <s v="FL250557"/>
    <s v="Tyler Cooper"/>
    <s v="Male"/>
    <n v="28"/>
    <x v="3"/>
    <x v="5"/>
    <x v="1"/>
    <x v="6"/>
    <n v="1"/>
    <x v="2"/>
    <s v=" 20"/>
    <n v="4.7"/>
    <x v="0"/>
  </r>
  <r>
    <s v="FL250558"/>
    <s v="Sean Martinez"/>
    <s v="Male"/>
    <n v="41"/>
    <x v="2"/>
    <x v="6"/>
    <x v="5"/>
    <x v="2"/>
    <n v="15"/>
    <x v="0"/>
    <n v="48.2"/>
    <n v="3.8"/>
    <x v="1"/>
  </r>
  <r>
    <s v="FL250559"/>
    <s v="Janet Barron"/>
    <s v="Female"/>
    <n v="57"/>
    <x v="0"/>
    <x v="17"/>
    <x v="14"/>
    <x v="7"/>
    <n v="33"/>
    <x v="1"/>
    <n v="100"/>
    <n v="3.5"/>
    <x v="0"/>
  </r>
  <r>
    <s v="FL250560"/>
    <s v="Rodney Wilson"/>
    <s v="Male"/>
    <n v="60"/>
    <x v="0"/>
    <x v="8"/>
    <x v="6"/>
    <x v="2"/>
    <n v="39"/>
    <x v="1"/>
    <s v=" 75"/>
    <n v="4"/>
    <x v="2"/>
  </r>
  <r>
    <s v="FL250561"/>
    <s v="Kimberly Fitzgerald"/>
    <s v="Female"/>
    <n v="48"/>
    <x v="2"/>
    <x v="16"/>
    <x v="13"/>
    <x v="2"/>
    <n v="21"/>
    <x v="1"/>
    <n v="30"/>
    <n v="1.6"/>
    <x v="1"/>
  </r>
  <r>
    <s v="FL250562"/>
    <s v="Nicole Davis"/>
    <s v="Female"/>
    <n v="24"/>
    <x v="3"/>
    <x v="15"/>
    <x v="12"/>
    <x v="7"/>
    <n v="5"/>
    <x v="2"/>
    <n v="40"/>
    <n v="3"/>
    <x v="0"/>
  </r>
  <r>
    <s v="FL250563"/>
    <s v="Elizabeth Hayes"/>
    <s v="Female"/>
    <n v="33"/>
    <x v="1"/>
    <x v="19"/>
    <x v="6"/>
    <x v="8"/>
    <n v="11"/>
    <x v="0"/>
    <n v="50"/>
    <n v="5"/>
    <x v="1"/>
  </r>
  <r>
    <s v="FL250564"/>
    <s v="Kathy Faulkner"/>
    <s v="Female"/>
    <n v="20"/>
    <x v="3"/>
    <x v="6"/>
    <x v="5"/>
    <x v="2"/>
    <n v="0"/>
    <x v="2"/>
    <n v="30"/>
    <n v="4.8"/>
    <x v="1"/>
  </r>
  <r>
    <s v="FL250565"/>
    <s v="John Gonzales"/>
    <s v="Male"/>
    <n v="59"/>
    <x v="0"/>
    <x v="7"/>
    <x v="1"/>
    <x v="8"/>
    <n v="15"/>
    <x v="0"/>
    <n v="50"/>
    <n v="2.8106796116504866"/>
    <x v="0"/>
  </r>
  <r>
    <s v="FL250566"/>
    <s v="Shannon Luna"/>
    <s v="Female"/>
    <n v="42"/>
    <x v="2"/>
    <x v="18"/>
    <x v="15"/>
    <x v="8"/>
    <n v="22"/>
    <x v="1"/>
    <n v="53.955223880597018"/>
    <n v="2.9"/>
    <x v="0"/>
  </r>
  <r>
    <s v="FL250567"/>
    <s v="Stephanie Burton"/>
    <s v="Female"/>
    <n v="22"/>
    <x v="3"/>
    <x v="6"/>
    <x v="5"/>
    <x v="6"/>
    <n v="3"/>
    <x v="2"/>
    <n v="53.311688311688314"/>
    <n v="3"/>
    <x v="1"/>
  </r>
  <r>
    <s v="FL250568"/>
    <s v="Kevin Gonzales"/>
    <s v="Male"/>
    <n v="41"/>
    <x v="2"/>
    <x v="14"/>
    <x v="1"/>
    <x v="7"/>
    <n v="11"/>
    <x v="0"/>
    <n v="50"/>
    <n v="3.5"/>
    <x v="1"/>
  </r>
  <r>
    <s v="FL250569"/>
    <s v="Dawn Hardy"/>
    <s v="Female"/>
    <n v="25"/>
    <x v="3"/>
    <x v="8"/>
    <x v="6"/>
    <x v="3"/>
    <n v="5"/>
    <x v="2"/>
    <n v="40"/>
    <n v="2.4361702127659566"/>
    <x v="1"/>
  </r>
  <r>
    <s v="FL250570"/>
    <s v="Margaret Perkins"/>
    <s v="Female"/>
    <n v="38"/>
    <x v="1"/>
    <x v="14"/>
    <x v="1"/>
    <x v="6"/>
    <n v="3"/>
    <x v="2"/>
    <n v="40"/>
    <n v="4.7"/>
    <x v="0"/>
  </r>
  <r>
    <s v="FL250571"/>
    <s v="Amanda Vargas"/>
    <s v="Female"/>
    <n v="43"/>
    <x v="2"/>
    <x v="5"/>
    <x v="1"/>
    <x v="8"/>
    <n v="1"/>
    <x v="2"/>
    <n v="53.955223880597018"/>
    <n v="2.9"/>
    <x v="0"/>
  </r>
  <r>
    <s v="FL250572"/>
    <s v="Tonya Gonzalez"/>
    <s v="Female"/>
    <n v="54"/>
    <x v="0"/>
    <x v="19"/>
    <x v="6"/>
    <x v="4"/>
    <n v="1"/>
    <x v="2"/>
    <n v="75"/>
    <n v="4.4000000000000004"/>
    <x v="1"/>
  </r>
  <r>
    <s v="FL250573"/>
    <s v="Elizabeth Bowman"/>
    <s v="Female"/>
    <n v="31"/>
    <x v="1"/>
    <x v="4"/>
    <x v="4"/>
    <x v="1"/>
    <n v="2"/>
    <x v="2"/>
    <n v="40"/>
    <n v="2.2999999999999998"/>
    <x v="0"/>
  </r>
  <r>
    <s v="FL250574"/>
    <s v="Ariana Pittman"/>
    <s v="Female"/>
    <n v="56"/>
    <x v="0"/>
    <x v="19"/>
    <x v="6"/>
    <x v="4"/>
    <n v="3"/>
    <x v="2"/>
    <n v="30"/>
    <n v="3.7"/>
    <x v="2"/>
  </r>
  <r>
    <s v="FL250575"/>
    <s v="Antonio Johnson"/>
    <s v="Male"/>
    <n v="46"/>
    <x v="2"/>
    <x v="19"/>
    <x v="6"/>
    <x v="2"/>
    <n v="11"/>
    <x v="0"/>
    <n v="48.2"/>
    <n v="1.8"/>
    <x v="1"/>
  </r>
  <r>
    <s v="FL250576"/>
    <s v="Justin Lang"/>
    <s v="Male"/>
    <n v="60"/>
    <x v="0"/>
    <x v="16"/>
    <x v="13"/>
    <x v="4"/>
    <s v="NA"/>
    <x v="5"/>
    <n v="100"/>
    <n v="0"/>
    <x v="1"/>
  </r>
  <r>
    <s v="FL250577"/>
    <s v="Kelli Ramirez"/>
    <s v="Female"/>
    <n v="28"/>
    <x v="3"/>
    <x v="12"/>
    <x v="10"/>
    <x v="2"/>
    <n v="2"/>
    <x v="2"/>
    <s v=" 50"/>
    <n v="2.5105882352941169"/>
    <x v="1"/>
  </r>
  <r>
    <s v="FL250578"/>
    <s v="Deborah Torres"/>
    <s v="Female"/>
    <n v="43"/>
    <x v="2"/>
    <x v="4"/>
    <x v="4"/>
    <x v="3"/>
    <n v="20"/>
    <x v="4"/>
    <s v=" 30"/>
    <n v="2.7"/>
    <x v="0"/>
  </r>
  <r>
    <s v="FL250579"/>
    <s v="Joseph Horn"/>
    <s v="Male"/>
    <n v="41"/>
    <x v="2"/>
    <x v="15"/>
    <x v="12"/>
    <x v="3"/>
    <n v="11"/>
    <x v="0"/>
    <n v="20"/>
    <n v="4.7"/>
    <x v="2"/>
  </r>
  <r>
    <s v="FL250580"/>
    <s v="Christopher Robinson"/>
    <s v="Male"/>
    <n v="41"/>
    <x v="2"/>
    <x v="7"/>
    <x v="1"/>
    <x v="8"/>
    <n v="0"/>
    <x v="2"/>
    <n v="20"/>
    <n v="3.1"/>
    <x v="0"/>
  </r>
  <r>
    <s v="FL250581"/>
    <s v="Sandra Mccormick"/>
    <s v="Female"/>
    <n v="40"/>
    <x v="1"/>
    <x v="7"/>
    <x v="1"/>
    <x v="1"/>
    <n v="20"/>
    <x v="4"/>
    <n v="20"/>
    <n v="2.2999999999999998"/>
    <x v="0"/>
  </r>
  <r>
    <s v="FL250582"/>
    <s v="Michael Holland"/>
    <s v="Male"/>
    <n v="45"/>
    <x v="2"/>
    <x v="2"/>
    <x v="2"/>
    <x v="8"/>
    <n v="3"/>
    <x v="2"/>
    <s v=" 20"/>
    <n v="1.3"/>
    <x v="1"/>
  </r>
  <r>
    <s v="FL250583"/>
    <s v="Kenneth Stevenson"/>
    <s v="Male"/>
    <n v="47"/>
    <x v="2"/>
    <x v="16"/>
    <x v="13"/>
    <x v="8"/>
    <n v="28"/>
    <x v="1"/>
    <s v=" 50"/>
    <n v="2.9"/>
    <x v="1"/>
  </r>
  <r>
    <s v="FL250584"/>
    <s v="Timothy Bennett"/>
    <s v="Male"/>
    <n v="34"/>
    <x v="1"/>
    <x v="10"/>
    <x v="8"/>
    <x v="5"/>
    <n v="0"/>
    <x v="2"/>
    <n v="40"/>
    <n v="3.3"/>
    <x v="0"/>
  </r>
  <r>
    <s v="FL250585"/>
    <s v="Gregory Randall"/>
    <s v="Male"/>
    <n v="47"/>
    <x v="2"/>
    <x v="5"/>
    <x v="1"/>
    <x v="6"/>
    <n v="4"/>
    <x v="2"/>
    <s v=" 20"/>
    <n v="4.2"/>
    <x v="2"/>
  </r>
  <r>
    <s v="FL250586"/>
    <s v="Charles Martinez"/>
    <s v="Male"/>
    <n v="32"/>
    <x v="1"/>
    <x v="19"/>
    <x v="6"/>
    <x v="6"/>
    <n v="9"/>
    <x v="3"/>
    <s v=" 40"/>
    <n v="1.3"/>
    <x v="1"/>
  </r>
  <r>
    <s v="FL250587"/>
    <s v="James Hall"/>
    <s v="Male"/>
    <n v="28"/>
    <x v="3"/>
    <x v="7"/>
    <x v="1"/>
    <x v="1"/>
    <n v="2"/>
    <x v="2"/>
    <n v="100"/>
    <n v="4.4000000000000004"/>
    <x v="1"/>
  </r>
  <r>
    <s v="FL250588"/>
    <s v="Michael Garcia"/>
    <s v="Male"/>
    <n v="32"/>
    <x v="1"/>
    <x v="1"/>
    <x v="1"/>
    <x v="8"/>
    <n v="1"/>
    <x v="2"/>
    <n v="100"/>
    <n v="3.4"/>
    <x v="1"/>
  </r>
  <r>
    <s v="FL250589"/>
    <s v="Michele Duran"/>
    <s v="Female"/>
    <n v="49"/>
    <x v="2"/>
    <x v="3"/>
    <x v="3"/>
    <x v="4"/>
    <n v="2"/>
    <x v="2"/>
    <n v="100"/>
    <n v="3.4"/>
    <x v="1"/>
  </r>
  <r>
    <s v="FL250590"/>
    <s v="Jessica Gray"/>
    <s v="Female"/>
    <n v="36"/>
    <x v="1"/>
    <x v="8"/>
    <x v="6"/>
    <x v="1"/>
    <n v="16"/>
    <x v="4"/>
    <s v=" 20"/>
    <n v="3.2"/>
    <x v="2"/>
  </r>
  <r>
    <s v="FL250591"/>
    <s v="Keith Shaffer"/>
    <s v="Male"/>
    <n v="59"/>
    <x v="0"/>
    <x v="19"/>
    <x v="6"/>
    <x v="0"/>
    <n v="22"/>
    <x v="1"/>
    <s v=" 20"/>
    <n v="3.6"/>
    <x v="0"/>
  </r>
  <r>
    <s v="FL250592"/>
    <s v="Jessica Decker"/>
    <s v="Female"/>
    <n v="52"/>
    <x v="0"/>
    <x v="14"/>
    <x v="1"/>
    <x v="7"/>
    <n v="22"/>
    <x v="1"/>
    <n v="20"/>
    <n v="0"/>
    <x v="0"/>
  </r>
  <r>
    <s v="FL250593"/>
    <s v="Brianna Pittman"/>
    <s v="Female"/>
    <n v="24"/>
    <x v="3"/>
    <x v="18"/>
    <x v="15"/>
    <x v="0"/>
    <n v="5"/>
    <x v="2"/>
    <n v="40"/>
    <n v="1.8"/>
    <x v="1"/>
  </r>
  <r>
    <s v="FL250594"/>
    <s v="Kimberly Hunter"/>
    <s v="Female"/>
    <n v="26"/>
    <x v="3"/>
    <x v="1"/>
    <x v="1"/>
    <x v="2"/>
    <n v="2"/>
    <x v="2"/>
    <s v=" 75"/>
    <n v="2.5"/>
    <x v="1"/>
  </r>
  <r>
    <s v="FL250595"/>
    <s v="Daniel Martin"/>
    <s v="Male"/>
    <n v="55"/>
    <x v="0"/>
    <x v="14"/>
    <x v="1"/>
    <x v="7"/>
    <n v="24"/>
    <x v="1"/>
    <n v="40"/>
    <n v="2"/>
    <x v="1"/>
  </r>
  <r>
    <s v="FL250596"/>
    <s v="Rachel Smith"/>
    <s v="Female"/>
    <n v="56"/>
    <x v="0"/>
    <x v="0"/>
    <x v="0"/>
    <x v="1"/>
    <n v="37"/>
    <x v="1"/>
    <n v="40"/>
    <n v="0"/>
    <x v="0"/>
  </r>
  <r>
    <s v="FL250597"/>
    <s v="Michael Miller"/>
    <s v="Male"/>
    <n v="36"/>
    <x v="1"/>
    <x v="15"/>
    <x v="12"/>
    <x v="2"/>
    <n v="3"/>
    <x v="2"/>
    <s v=" 50"/>
    <n v="1.3"/>
    <x v="1"/>
  </r>
  <r>
    <s v="FL250598"/>
    <s v="Willie Clark"/>
    <s v="Male"/>
    <n v="48"/>
    <x v="2"/>
    <x v="8"/>
    <x v="6"/>
    <x v="3"/>
    <n v="18"/>
    <x v="4"/>
    <n v="75"/>
    <n v="0"/>
    <x v="0"/>
  </r>
  <r>
    <s v="FL250599"/>
    <s v="Jeremy Hernandez"/>
    <s v="Male"/>
    <n v="55"/>
    <x v="0"/>
    <x v="16"/>
    <x v="13"/>
    <x v="9"/>
    <n v="6"/>
    <x v="3"/>
    <n v="40"/>
    <n v="3.6"/>
    <x v="1"/>
  </r>
  <r>
    <s v="FL250600"/>
    <s v="Tina Shelton"/>
    <s v="Female"/>
    <n v="56"/>
    <x v="0"/>
    <x v="20"/>
    <x v="6"/>
    <x v="8"/>
    <n v="17"/>
    <x v="4"/>
    <n v="53.955223880597018"/>
    <n v="1.3"/>
    <x v="2"/>
  </r>
  <r>
    <s v="FL250601"/>
    <s v="Pamela Larson"/>
    <s v="Female"/>
    <n v="28"/>
    <x v="3"/>
    <x v="14"/>
    <x v="1"/>
    <x v="0"/>
    <n v="1"/>
    <x v="2"/>
    <n v="75"/>
    <n v="2.7"/>
    <x v="1"/>
  </r>
  <r>
    <s v="FL250602"/>
    <s v="Ryan Ewing"/>
    <s v="Male"/>
    <n v="60"/>
    <x v="0"/>
    <x v="5"/>
    <x v="1"/>
    <x v="4"/>
    <n v="39"/>
    <x v="1"/>
    <s v=" 100"/>
    <n v="1.5"/>
    <x v="2"/>
  </r>
  <r>
    <s v="FL250603"/>
    <s v="Mark Cochran"/>
    <s v="Male"/>
    <n v="34"/>
    <x v="1"/>
    <x v="12"/>
    <x v="10"/>
    <x v="0"/>
    <n v="15"/>
    <x v="0"/>
    <n v="20"/>
    <n v="0"/>
    <x v="0"/>
  </r>
  <r>
    <s v="FL250604"/>
    <s v="Martha Carson"/>
    <s v="Female"/>
    <n v="38"/>
    <x v="1"/>
    <x v="4"/>
    <x v="4"/>
    <x v="4"/>
    <n v="13"/>
    <x v="0"/>
    <n v="40"/>
    <n v="0"/>
    <x v="1"/>
  </r>
  <r>
    <s v="FL250605"/>
    <s v="Heather Jackson"/>
    <s v="Female"/>
    <n v="51"/>
    <x v="0"/>
    <x v="12"/>
    <x v="10"/>
    <x v="3"/>
    <n v="17"/>
    <x v="4"/>
    <n v="100"/>
    <n v="3"/>
    <x v="0"/>
  </r>
  <r>
    <s v="FL250606"/>
    <s v="Megan Young"/>
    <s v="Female"/>
    <n v="21"/>
    <x v="3"/>
    <x v="9"/>
    <x v="7"/>
    <x v="1"/>
    <n v="1"/>
    <x v="2"/>
    <n v="30"/>
    <n v="1.2"/>
    <x v="2"/>
  </r>
  <r>
    <s v="FL250607"/>
    <s v="Thomas Davis"/>
    <s v="Male"/>
    <n v="35"/>
    <x v="1"/>
    <x v="0"/>
    <x v="0"/>
    <x v="6"/>
    <n v="16"/>
    <x v="4"/>
    <n v="53.311688311688314"/>
    <n v="1.3"/>
    <x v="1"/>
  </r>
  <r>
    <s v="FL250608"/>
    <s v="Thomas Mooney"/>
    <s v="Male"/>
    <n v="27"/>
    <x v="3"/>
    <x v="11"/>
    <x v="9"/>
    <x v="3"/>
    <n v="9"/>
    <x v="3"/>
    <n v="100"/>
    <n v="2.4361702127659566"/>
    <x v="1"/>
  </r>
  <r>
    <s v="FL250609"/>
    <s v="Susan Smith"/>
    <s v="Female"/>
    <n v="42"/>
    <x v="2"/>
    <x v="6"/>
    <x v="5"/>
    <x v="1"/>
    <n v="20"/>
    <x v="4"/>
    <s v=" 50"/>
    <n v="3.8"/>
    <x v="0"/>
  </r>
  <r>
    <s v="FL250610"/>
    <s v="Brianna Orr"/>
    <s v="Female"/>
    <n v="52"/>
    <x v="0"/>
    <x v="14"/>
    <x v="1"/>
    <x v="0"/>
    <n v="29"/>
    <x v="1"/>
    <n v="30"/>
    <n v="3.8"/>
    <x v="0"/>
  </r>
  <r>
    <s v="FL250611"/>
    <s v="Dustin Smith"/>
    <s v="Male"/>
    <n v="53"/>
    <x v="0"/>
    <x v="12"/>
    <x v="10"/>
    <x v="3"/>
    <n v="21"/>
    <x v="1"/>
    <n v="40"/>
    <n v="4.7"/>
    <x v="1"/>
  </r>
  <r>
    <s v="FL250612"/>
    <s v="Sarah White"/>
    <s v="Female"/>
    <n v="54"/>
    <x v="0"/>
    <x v="0"/>
    <x v="0"/>
    <x v="1"/>
    <n v="28"/>
    <x v="1"/>
    <s v=" 40"/>
    <n v="1.1000000000000001"/>
    <x v="0"/>
  </r>
  <r>
    <s v="FL250613"/>
    <s v="Michael Davis"/>
    <s v="Male"/>
    <n v="51"/>
    <x v="0"/>
    <x v="9"/>
    <x v="7"/>
    <x v="2"/>
    <n v="5"/>
    <x v="2"/>
    <n v="50"/>
    <n v="4.2"/>
    <x v="1"/>
  </r>
  <r>
    <s v="FL250614"/>
    <s v="Jennifer Phillips"/>
    <s v="Female"/>
    <n v="30"/>
    <x v="3"/>
    <x v="12"/>
    <x v="10"/>
    <x v="3"/>
    <n v="0"/>
    <x v="2"/>
    <n v="54.5625"/>
    <n v="0"/>
    <x v="0"/>
  </r>
  <r>
    <s v="FL250615"/>
    <s v="Dana Sanders"/>
    <s v="Female"/>
    <n v="45"/>
    <x v="2"/>
    <x v="3"/>
    <x v="3"/>
    <x v="9"/>
    <n v="27"/>
    <x v="1"/>
    <s v=" 75"/>
    <n v="0"/>
    <x v="2"/>
  </r>
  <r>
    <s v="FL250616"/>
    <s v="Daniel Quinn"/>
    <s v="Male"/>
    <n v="57"/>
    <x v="0"/>
    <x v="4"/>
    <x v="4"/>
    <x v="2"/>
    <n v="26"/>
    <x v="1"/>
    <s v=" 100"/>
    <n v="2.4"/>
    <x v="1"/>
  </r>
  <r>
    <s v="FL250617"/>
    <s v="Matthew Steele"/>
    <s v="Male"/>
    <n v="38"/>
    <x v="1"/>
    <x v="6"/>
    <x v="5"/>
    <x v="0"/>
    <n v="19"/>
    <x v="4"/>
    <n v="40"/>
    <n v="0"/>
    <x v="1"/>
  </r>
  <r>
    <s v="FL250618"/>
    <s v="Michele Taylor"/>
    <s v="Female"/>
    <n v="42"/>
    <x v="2"/>
    <x v="13"/>
    <x v="11"/>
    <x v="8"/>
    <n v="24"/>
    <x v="1"/>
    <s v=" 40"/>
    <n v="2.8106796116504866"/>
    <x v="0"/>
  </r>
  <r>
    <s v="FL250619"/>
    <s v="Ashley Hammond"/>
    <s v="Female"/>
    <n v="30"/>
    <x v="3"/>
    <x v="17"/>
    <x v="14"/>
    <x v="8"/>
    <n v="7"/>
    <x v="3"/>
    <n v="30"/>
    <n v="3.3"/>
    <x v="2"/>
  </r>
  <r>
    <s v="FL250620"/>
    <s v="Nicole Taylor"/>
    <s v="Female"/>
    <n v="43"/>
    <x v="2"/>
    <x v="1"/>
    <x v="1"/>
    <x v="3"/>
    <n v="13"/>
    <x v="0"/>
    <n v="100"/>
    <n v="1.4"/>
    <x v="1"/>
  </r>
  <r>
    <s v="FL250621"/>
    <s v="Casey Bush"/>
    <s v="Male"/>
    <n v="22"/>
    <x v="3"/>
    <x v="16"/>
    <x v="13"/>
    <x v="6"/>
    <n v="2"/>
    <x v="2"/>
    <n v="75"/>
    <n v="1.7"/>
    <x v="0"/>
  </r>
  <r>
    <s v="FL250622"/>
    <s v="Samuel Patterson"/>
    <s v="Male"/>
    <n v="57"/>
    <x v="0"/>
    <x v="19"/>
    <x v="6"/>
    <x v="9"/>
    <n v="37"/>
    <x v="1"/>
    <n v="30"/>
    <n v="4.8"/>
    <x v="0"/>
  </r>
  <r>
    <s v="FL250623"/>
    <s v="Craig Dennis"/>
    <s v="Male"/>
    <n v="44"/>
    <x v="2"/>
    <x v="7"/>
    <x v="1"/>
    <x v="2"/>
    <n v="1"/>
    <x v="2"/>
    <n v="48.2"/>
    <n v="4.8"/>
    <x v="0"/>
  </r>
  <r>
    <s v="FL250624"/>
    <s v="Heidi Dixon"/>
    <s v="Female"/>
    <n v="46"/>
    <x v="2"/>
    <x v="18"/>
    <x v="15"/>
    <x v="8"/>
    <n v="5"/>
    <x v="2"/>
    <s v=" 30"/>
    <n v="2"/>
    <x v="1"/>
  </r>
  <r>
    <s v="FL250625"/>
    <s v="David Bishop"/>
    <s v="Male"/>
    <m/>
    <x v="4"/>
    <x v="20"/>
    <x v="6"/>
    <x v="0"/>
    <n v="1"/>
    <x v="2"/>
    <s v=" 50"/>
    <n v="2.8"/>
    <x v="0"/>
  </r>
  <r>
    <s v="FL250626"/>
    <s v="Laura Butler"/>
    <s v="Female"/>
    <n v="34"/>
    <x v="1"/>
    <x v="1"/>
    <x v="1"/>
    <x v="5"/>
    <n v="2"/>
    <x v="2"/>
    <n v="100"/>
    <n v="0"/>
    <x v="0"/>
  </r>
  <r>
    <s v="FL250627"/>
    <s v="Denise Erickson"/>
    <s v="Female"/>
    <n v="46"/>
    <x v="2"/>
    <x v="0"/>
    <x v="0"/>
    <x v="1"/>
    <s v="NA"/>
    <x v="5"/>
    <n v="100"/>
    <n v="4.4000000000000004"/>
    <x v="1"/>
  </r>
  <r>
    <s v="FL250628"/>
    <s v="Nicole Austin"/>
    <s v="Female"/>
    <n v="22"/>
    <x v="3"/>
    <x v="15"/>
    <x v="12"/>
    <x v="0"/>
    <n v="0"/>
    <x v="2"/>
    <s v=" 30"/>
    <n v="4.9000000000000004"/>
    <x v="0"/>
  </r>
  <r>
    <s v="FL250629"/>
    <s v="Summer Williams"/>
    <s v="Female"/>
    <n v="23"/>
    <x v="3"/>
    <x v="17"/>
    <x v="14"/>
    <x v="4"/>
    <n v="0"/>
    <x v="2"/>
    <s v=" 75"/>
    <n v="2.2999999999999998"/>
    <x v="2"/>
  </r>
  <r>
    <s v="FL250630"/>
    <s v="Angela Blackwell"/>
    <s v="Female"/>
    <n v="60"/>
    <x v="0"/>
    <x v="6"/>
    <x v="5"/>
    <x v="3"/>
    <n v="41"/>
    <x v="1"/>
    <n v="40"/>
    <n v="4.9000000000000004"/>
    <x v="1"/>
  </r>
  <r>
    <s v="FL250631"/>
    <s v="Thomas Wall"/>
    <s v="Male"/>
    <n v="20"/>
    <x v="3"/>
    <x v="14"/>
    <x v="1"/>
    <x v="8"/>
    <s v="NA"/>
    <x v="5"/>
    <n v="75"/>
    <n v="4.3"/>
    <x v="0"/>
  </r>
  <r>
    <s v="FL250632"/>
    <s v="Sarah Anderson"/>
    <s v="Female"/>
    <n v="41"/>
    <x v="2"/>
    <x v="12"/>
    <x v="10"/>
    <x v="6"/>
    <n v="23"/>
    <x v="1"/>
    <n v="75"/>
    <n v="1.4"/>
    <x v="0"/>
  </r>
  <r>
    <s v="FL250633"/>
    <s v="Christian Lane"/>
    <s v="Male"/>
    <n v="24"/>
    <x v="3"/>
    <x v="15"/>
    <x v="12"/>
    <x v="1"/>
    <n v="0"/>
    <x v="2"/>
    <n v="100"/>
    <n v="2.5476744186046507"/>
    <x v="0"/>
  </r>
  <r>
    <s v="FL250634"/>
    <s v="Todd Casey"/>
    <s v="Male"/>
    <n v="44"/>
    <x v="2"/>
    <x v="3"/>
    <x v="3"/>
    <x v="9"/>
    <n v="4"/>
    <x v="2"/>
    <n v="52.183098591549296"/>
    <n v="1.3"/>
    <x v="1"/>
  </r>
  <r>
    <s v="FL250635"/>
    <s v="David Martinez"/>
    <s v="Male"/>
    <n v="52"/>
    <x v="0"/>
    <x v="18"/>
    <x v="15"/>
    <x v="6"/>
    <n v="4"/>
    <x v="2"/>
    <n v="75"/>
    <n v="2.2999999999999998"/>
    <x v="1"/>
  </r>
  <r>
    <s v="FL250636"/>
    <s v="Donald Salas"/>
    <s v="Male"/>
    <n v="35"/>
    <x v="1"/>
    <x v="20"/>
    <x v="6"/>
    <x v="9"/>
    <n v="13"/>
    <x v="0"/>
    <n v="40"/>
    <n v="3.6"/>
    <x v="0"/>
  </r>
  <r>
    <s v="FL250637"/>
    <s v="Emma Hicks"/>
    <s v="Female"/>
    <n v="24"/>
    <x v="3"/>
    <x v="3"/>
    <x v="3"/>
    <x v="8"/>
    <n v="2"/>
    <x v="2"/>
    <n v="50"/>
    <n v="2.8106796116504866"/>
    <x v="0"/>
  </r>
  <r>
    <s v="FL250638"/>
    <s v="Alison Clark"/>
    <s v="Female"/>
    <n v="46"/>
    <x v="2"/>
    <x v="1"/>
    <x v="1"/>
    <x v="7"/>
    <n v="25"/>
    <x v="1"/>
    <n v="100"/>
    <n v="1.3"/>
    <x v="0"/>
  </r>
  <r>
    <s v="FL250639"/>
    <s v="Andrew Barnes"/>
    <s v="Male"/>
    <n v="57"/>
    <x v="0"/>
    <x v="19"/>
    <x v="6"/>
    <x v="1"/>
    <n v="18"/>
    <x v="4"/>
    <s v=" 30"/>
    <n v="1.1000000000000001"/>
    <x v="0"/>
  </r>
  <r>
    <s v="FL250640"/>
    <s v="Gina Snyder"/>
    <s v="Female"/>
    <n v="49"/>
    <x v="2"/>
    <x v="19"/>
    <x v="6"/>
    <x v="3"/>
    <n v="24"/>
    <x v="1"/>
    <n v="50"/>
    <n v="0"/>
    <x v="0"/>
  </r>
  <r>
    <s v="FL250641"/>
    <s v="David Watson"/>
    <s v="Male"/>
    <n v="41"/>
    <x v="2"/>
    <x v="9"/>
    <x v="7"/>
    <x v="4"/>
    <n v="7"/>
    <x v="3"/>
    <n v="40"/>
    <n v="1.8"/>
    <x v="0"/>
  </r>
  <r>
    <s v="FL250642"/>
    <s v="John Davis"/>
    <s v="Male"/>
    <n v="22"/>
    <x v="3"/>
    <x v="19"/>
    <x v="6"/>
    <x v="9"/>
    <n v="1"/>
    <x v="2"/>
    <s v=" 20"/>
    <n v="2.5741176470588236"/>
    <x v="1"/>
  </r>
  <r>
    <s v="FL250643"/>
    <s v="Joseph Thomas"/>
    <s v="Male"/>
    <n v="50"/>
    <x v="2"/>
    <x v="1"/>
    <x v="1"/>
    <x v="0"/>
    <n v="17"/>
    <x v="4"/>
    <n v="75"/>
    <n v="3.3"/>
    <x v="1"/>
  </r>
  <r>
    <s v="FL250644"/>
    <s v="Dean Finley"/>
    <s v="Male"/>
    <n v="57"/>
    <x v="0"/>
    <x v="2"/>
    <x v="2"/>
    <x v="2"/>
    <n v="4"/>
    <x v="2"/>
    <s v=" 30"/>
    <n v="4.2"/>
    <x v="0"/>
  </r>
  <r>
    <s v="FL250645"/>
    <s v="Ashley Kemp"/>
    <s v="Female"/>
    <n v="47"/>
    <x v="2"/>
    <x v="19"/>
    <x v="6"/>
    <x v="4"/>
    <n v="29"/>
    <x v="1"/>
    <n v="50"/>
    <n v="2.4168539325842695"/>
    <x v="1"/>
  </r>
  <r>
    <s v="FL250646"/>
    <s v="Kenneth Evans"/>
    <s v="Male"/>
    <n v="24"/>
    <x v="3"/>
    <x v="17"/>
    <x v="14"/>
    <x v="5"/>
    <n v="2"/>
    <x v="2"/>
    <n v="100"/>
    <n v="3.8"/>
    <x v="1"/>
  </r>
  <r>
    <s v="FL250647"/>
    <s v="Brandon Newman"/>
    <s v="Male"/>
    <m/>
    <x v="4"/>
    <x v="10"/>
    <x v="8"/>
    <x v="7"/>
    <n v="9"/>
    <x v="3"/>
    <n v="100"/>
    <n v="4.8"/>
    <x v="1"/>
  </r>
  <r>
    <s v="FL250648"/>
    <s v="Katie Hensley"/>
    <s v="Female"/>
    <n v="50"/>
    <x v="2"/>
    <x v="2"/>
    <x v="2"/>
    <x v="8"/>
    <n v="10"/>
    <x v="3"/>
    <n v="100"/>
    <n v="4.3"/>
    <x v="0"/>
  </r>
  <r>
    <s v="FL250649"/>
    <s v="Joel Randolph"/>
    <s v="Male"/>
    <n v="46"/>
    <x v="2"/>
    <x v="11"/>
    <x v="9"/>
    <x v="9"/>
    <n v="20"/>
    <x v="4"/>
    <n v="52.183098591549296"/>
    <n v="4.8"/>
    <x v="1"/>
  </r>
  <r>
    <s v="FL250650"/>
    <s v="Andrew Scott"/>
    <s v="Male"/>
    <n v="51"/>
    <x v="0"/>
    <x v="1"/>
    <x v="1"/>
    <x v="7"/>
    <n v="9"/>
    <x v="3"/>
    <n v="40"/>
    <n v="2.4714285714285711"/>
    <x v="0"/>
  </r>
  <r>
    <s v="FL250651"/>
    <s v="Zachary Ochoa"/>
    <s v="Male"/>
    <n v="51"/>
    <x v="0"/>
    <x v="7"/>
    <x v="1"/>
    <x v="4"/>
    <n v="12"/>
    <x v="0"/>
    <n v="20"/>
    <n v="4"/>
    <x v="0"/>
  </r>
  <r>
    <s v="FL250652"/>
    <s v="John Arroyo"/>
    <s v="Male"/>
    <n v="27"/>
    <x v="3"/>
    <x v="7"/>
    <x v="1"/>
    <x v="4"/>
    <n v="3"/>
    <x v="2"/>
    <s v=" 50"/>
    <n v="2.4168539325842695"/>
    <x v="0"/>
  </r>
  <r>
    <s v="FL250653"/>
    <s v="Matthew Fernandez"/>
    <s v="Male"/>
    <n v="42"/>
    <x v="2"/>
    <x v="20"/>
    <x v="6"/>
    <x v="3"/>
    <n v="13"/>
    <x v="0"/>
    <n v="30"/>
    <n v="0"/>
    <x v="0"/>
  </r>
  <r>
    <s v="FL250654"/>
    <s v="Benjamin Stark"/>
    <s v="Male"/>
    <n v="25"/>
    <x v="3"/>
    <x v="2"/>
    <x v="2"/>
    <x v="6"/>
    <n v="4"/>
    <x v="2"/>
    <n v="40"/>
    <n v="2.2999999999999998"/>
    <x v="1"/>
  </r>
  <r>
    <s v="FL250655"/>
    <s v="Tammy Greer"/>
    <s v="Female"/>
    <n v="32"/>
    <x v="1"/>
    <x v="2"/>
    <x v="2"/>
    <x v="5"/>
    <n v="9"/>
    <x v="3"/>
    <n v="75"/>
    <n v="2.4267441860465122"/>
    <x v="0"/>
  </r>
  <r>
    <s v="FL250656"/>
    <s v="Cynthia Mckinney"/>
    <s v="Female"/>
    <n v="59"/>
    <x v="0"/>
    <x v="14"/>
    <x v="1"/>
    <x v="2"/>
    <n v="14"/>
    <x v="0"/>
    <n v="30"/>
    <n v="3.8"/>
    <x v="2"/>
  </r>
  <r>
    <s v="FL250657"/>
    <s v="Wendy Rice"/>
    <s v="Female"/>
    <n v="59"/>
    <x v="0"/>
    <x v="15"/>
    <x v="12"/>
    <x v="7"/>
    <n v="37"/>
    <x v="1"/>
    <n v="30"/>
    <n v="4"/>
    <x v="0"/>
  </r>
  <r>
    <s v="FL250658"/>
    <s v="Randy Bender"/>
    <s v="Male"/>
    <n v="29"/>
    <x v="3"/>
    <x v="2"/>
    <x v="2"/>
    <x v="2"/>
    <n v="2"/>
    <x v="2"/>
    <s v=" 75"/>
    <n v="2.2000000000000002"/>
    <x v="1"/>
  </r>
  <r>
    <s v="FL250659"/>
    <s v="Richard Dominguez"/>
    <s v="Male"/>
    <n v="58"/>
    <x v="0"/>
    <x v="18"/>
    <x v="15"/>
    <x v="4"/>
    <n v="11"/>
    <x v="0"/>
    <n v="100"/>
    <n v="4.3"/>
    <x v="0"/>
  </r>
  <r>
    <s v="FL250660"/>
    <s v="Melissa Maldonado"/>
    <s v="Female"/>
    <n v="56"/>
    <x v="0"/>
    <x v="14"/>
    <x v="1"/>
    <x v="7"/>
    <n v="19"/>
    <x v="4"/>
    <n v="20"/>
    <n v="0"/>
    <x v="0"/>
  </r>
  <r>
    <s v="FL250661"/>
    <s v="Leah Harris"/>
    <s v="Female"/>
    <n v="36"/>
    <x v="1"/>
    <x v="5"/>
    <x v="1"/>
    <x v="9"/>
    <n v="9"/>
    <x v="3"/>
    <n v="20"/>
    <n v="0"/>
    <x v="1"/>
  </r>
  <r>
    <s v="FL250662"/>
    <s v="Lynn French"/>
    <s v="Female"/>
    <n v="52"/>
    <x v="0"/>
    <x v="14"/>
    <x v="1"/>
    <x v="6"/>
    <n v="16"/>
    <x v="4"/>
    <n v="100"/>
    <n v="4"/>
    <x v="1"/>
  </r>
  <r>
    <s v="FL250663"/>
    <s v="Angela Johnson"/>
    <s v="Female"/>
    <n v="42"/>
    <x v="2"/>
    <x v="3"/>
    <x v="3"/>
    <x v="1"/>
    <n v="8"/>
    <x v="3"/>
    <s v=" 50"/>
    <n v="2.5476744186046507"/>
    <x v="2"/>
  </r>
  <r>
    <s v="FL250664"/>
    <s v="Sarah Edwards"/>
    <s v="Female"/>
    <n v="59"/>
    <x v="0"/>
    <x v="10"/>
    <x v="8"/>
    <x v="1"/>
    <n v="34"/>
    <x v="1"/>
    <n v="100"/>
    <n v="2"/>
    <x v="1"/>
  </r>
  <r>
    <s v="FL250665"/>
    <s v="Roy Collins"/>
    <s v="Male"/>
    <n v="33"/>
    <x v="1"/>
    <x v="3"/>
    <x v="3"/>
    <x v="1"/>
    <n v="5"/>
    <x v="2"/>
    <n v="50"/>
    <n v="4.7"/>
    <x v="1"/>
  </r>
  <r>
    <s v="FL250666"/>
    <s v="Samantha Porter"/>
    <s v="Female"/>
    <n v="55"/>
    <x v="0"/>
    <x v="14"/>
    <x v="1"/>
    <x v="3"/>
    <n v="14"/>
    <x v="0"/>
    <s v=" 50"/>
    <n v="3.6"/>
    <x v="1"/>
  </r>
  <r>
    <s v="FL250667"/>
    <s v="Juan Elliott"/>
    <s v="Male"/>
    <n v="47"/>
    <x v="2"/>
    <x v="12"/>
    <x v="10"/>
    <x v="6"/>
    <n v="17"/>
    <x v="4"/>
    <n v="50"/>
    <n v="1.2"/>
    <x v="0"/>
  </r>
  <r>
    <s v="FL250668"/>
    <s v="Elizabeth Phillips"/>
    <s v="Female"/>
    <n v="29"/>
    <x v="3"/>
    <x v="19"/>
    <x v="6"/>
    <x v="4"/>
    <n v="10"/>
    <x v="3"/>
    <n v="49.53125"/>
    <n v="4.4000000000000004"/>
    <x v="1"/>
  </r>
  <r>
    <s v="FL250669"/>
    <s v="Laura Evans"/>
    <s v="Female"/>
    <n v="30"/>
    <x v="3"/>
    <x v="7"/>
    <x v="1"/>
    <x v="8"/>
    <n v="8"/>
    <x v="3"/>
    <n v="100"/>
    <n v="1.4"/>
    <x v="1"/>
  </r>
  <r>
    <s v="FL250670"/>
    <s v="Amanda Mitchell"/>
    <s v="Female"/>
    <n v="25"/>
    <x v="3"/>
    <x v="14"/>
    <x v="1"/>
    <x v="8"/>
    <n v="1"/>
    <x v="2"/>
    <s v=" 30"/>
    <n v="3.2"/>
    <x v="0"/>
  </r>
  <r>
    <s v="FL250671"/>
    <s v="Sandra Williams"/>
    <s v="Female"/>
    <n v="28"/>
    <x v="3"/>
    <x v="16"/>
    <x v="13"/>
    <x v="7"/>
    <n v="10"/>
    <x v="3"/>
    <n v="54.044117647058826"/>
    <n v="3.8"/>
    <x v="1"/>
  </r>
  <r>
    <s v="FL250672"/>
    <s v="Eric Johnson"/>
    <s v="Male"/>
    <n v="29"/>
    <x v="3"/>
    <x v="12"/>
    <x v="10"/>
    <x v="0"/>
    <n v="0"/>
    <x v="2"/>
    <n v="75"/>
    <n v="1.5"/>
    <x v="1"/>
  </r>
  <r>
    <s v="FL250673"/>
    <s v="Javier Hobbs"/>
    <s v="Male"/>
    <n v="30"/>
    <x v="3"/>
    <x v="20"/>
    <x v="6"/>
    <x v="2"/>
    <n v="4"/>
    <x v="2"/>
    <n v="48.2"/>
    <n v="2.8"/>
    <x v="1"/>
  </r>
  <r>
    <s v="FL250674"/>
    <s v="Jacob Jones"/>
    <s v="Male"/>
    <n v="47"/>
    <x v="2"/>
    <x v="16"/>
    <x v="13"/>
    <x v="4"/>
    <n v="2"/>
    <x v="2"/>
    <n v="50"/>
    <n v="2.7"/>
    <x v="0"/>
  </r>
  <r>
    <s v="FL250675"/>
    <s v="Zachary Murphy"/>
    <s v="Male"/>
    <n v="34"/>
    <x v="1"/>
    <x v="1"/>
    <x v="1"/>
    <x v="0"/>
    <n v="10"/>
    <x v="3"/>
    <n v="30"/>
    <n v="3.9"/>
    <x v="2"/>
  </r>
  <r>
    <s v="FL250676"/>
    <s v="Joshua Owens"/>
    <s v="Male"/>
    <n v="45"/>
    <x v="2"/>
    <x v="5"/>
    <x v="1"/>
    <x v="2"/>
    <n v="16"/>
    <x v="4"/>
    <n v="100"/>
    <n v="4.5999999999999996"/>
    <x v="0"/>
  </r>
  <r>
    <s v="FL250677"/>
    <s v="Dawn Mitchell"/>
    <s v="Female"/>
    <n v="56"/>
    <x v="0"/>
    <x v="20"/>
    <x v="6"/>
    <x v="7"/>
    <n v="27"/>
    <x v="1"/>
    <n v="20"/>
    <n v="2.2000000000000002"/>
    <x v="0"/>
  </r>
  <r>
    <s v="FL250678"/>
    <s v="Regina Dunn"/>
    <s v="Female"/>
    <n v="49"/>
    <x v="2"/>
    <x v="18"/>
    <x v="15"/>
    <x v="8"/>
    <n v="20"/>
    <x v="4"/>
    <n v="50"/>
    <n v="2.5"/>
    <x v="0"/>
  </r>
  <r>
    <s v="FL250679"/>
    <s v="Ernest Cole"/>
    <s v="Male"/>
    <n v="48"/>
    <x v="2"/>
    <x v="15"/>
    <x v="12"/>
    <x v="4"/>
    <n v="10"/>
    <x v="3"/>
    <n v="49.53125"/>
    <n v="3.1"/>
    <x v="0"/>
  </r>
  <r>
    <s v="FL250680"/>
    <s v="Hannah Sanders"/>
    <s v="Female"/>
    <n v="29"/>
    <x v="3"/>
    <x v="12"/>
    <x v="10"/>
    <x v="2"/>
    <n v="0"/>
    <x v="2"/>
    <n v="20"/>
    <n v="2.5105882352941169"/>
    <x v="1"/>
  </r>
  <r>
    <s v="FL250681"/>
    <s v="Ellen Bowman"/>
    <s v="Female"/>
    <n v="49"/>
    <x v="2"/>
    <x v="3"/>
    <x v="3"/>
    <x v="3"/>
    <n v="11"/>
    <x v="0"/>
    <n v="75"/>
    <n v="3.8"/>
    <x v="1"/>
  </r>
  <r>
    <s v="FL250682"/>
    <s v="Nancy Moore"/>
    <s v="Female"/>
    <n v="22"/>
    <x v="3"/>
    <x v="18"/>
    <x v="15"/>
    <x v="0"/>
    <n v="1"/>
    <x v="2"/>
    <n v="100"/>
    <n v="4.8"/>
    <x v="1"/>
  </r>
  <r>
    <s v="FL250683"/>
    <s v="Joseph Wood"/>
    <s v="Male"/>
    <n v="52"/>
    <x v="0"/>
    <x v="19"/>
    <x v="6"/>
    <x v="2"/>
    <n v="30"/>
    <x v="1"/>
    <s v=" 100"/>
    <n v="2.5"/>
    <x v="2"/>
  </r>
  <r>
    <s v="FL250684"/>
    <s v="Michael Harrell"/>
    <s v="Male"/>
    <n v="60"/>
    <x v="0"/>
    <x v="14"/>
    <x v="1"/>
    <x v="0"/>
    <n v="7"/>
    <x v="3"/>
    <s v=" 30"/>
    <n v="0"/>
    <x v="0"/>
  </r>
  <r>
    <s v="FL250685"/>
    <s v="Connie Mcclain"/>
    <s v="Female"/>
    <n v="33"/>
    <x v="1"/>
    <x v="9"/>
    <x v="7"/>
    <x v="6"/>
    <n v="0"/>
    <x v="2"/>
    <n v="100"/>
    <n v="1.7"/>
    <x v="1"/>
  </r>
  <r>
    <s v="FL250686"/>
    <s v="Matthew Baldwin"/>
    <s v="Male"/>
    <n v="52"/>
    <x v="0"/>
    <x v="12"/>
    <x v="10"/>
    <x v="2"/>
    <n v="21"/>
    <x v="1"/>
    <s v=" 40"/>
    <n v="4"/>
    <x v="2"/>
  </r>
  <r>
    <s v="FL250687"/>
    <s v="Danielle Nelson"/>
    <s v="Female"/>
    <n v="25"/>
    <x v="3"/>
    <x v="2"/>
    <x v="2"/>
    <x v="8"/>
    <n v="7"/>
    <x v="3"/>
    <s v=" 100"/>
    <n v="1.9"/>
    <x v="0"/>
  </r>
  <r>
    <s v="FL250688"/>
    <s v="Steven Moore"/>
    <s v="Male"/>
    <n v="33"/>
    <x v="1"/>
    <x v="9"/>
    <x v="7"/>
    <x v="7"/>
    <s v="NA"/>
    <x v="5"/>
    <s v=" 30"/>
    <n v="4.4000000000000004"/>
    <x v="1"/>
  </r>
  <r>
    <s v="FL250689"/>
    <s v="Megan Hudson"/>
    <s v="Female"/>
    <n v="33"/>
    <x v="1"/>
    <x v="18"/>
    <x v="15"/>
    <x v="1"/>
    <s v="NA"/>
    <x v="5"/>
    <n v="54.647887323943664"/>
    <n v="4.2"/>
    <x v="1"/>
  </r>
  <r>
    <s v="FL250690"/>
    <s v="Lisa Johnson"/>
    <s v="Female"/>
    <n v="52"/>
    <x v="0"/>
    <x v="14"/>
    <x v="1"/>
    <x v="6"/>
    <n v="25"/>
    <x v="1"/>
    <n v="100"/>
    <n v="4.8"/>
    <x v="0"/>
  </r>
  <r>
    <s v="FL250691"/>
    <s v="Tracy White"/>
    <s v="Female"/>
    <n v="20"/>
    <x v="3"/>
    <x v="4"/>
    <x v="4"/>
    <x v="3"/>
    <n v="1"/>
    <x v="2"/>
    <s v=" 30"/>
    <n v="2"/>
    <x v="0"/>
  </r>
  <r>
    <s v="FL250692"/>
    <s v="Natalie Diaz"/>
    <s v="Female"/>
    <n v="43"/>
    <x v="2"/>
    <x v="13"/>
    <x v="11"/>
    <x v="5"/>
    <n v="7"/>
    <x v="3"/>
    <s v=" 50"/>
    <n v="2.4267441860465122"/>
    <x v="1"/>
  </r>
  <r>
    <s v="FL250693"/>
    <s v="Amanda Mitchell"/>
    <s v="Female"/>
    <n v="31"/>
    <x v="1"/>
    <x v="15"/>
    <x v="12"/>
    <x v="1"/>
    <s v="NA"/>
    <x v="5"/>
    <n v="50"/>
    <n v="1.4"/>
    <x v="0"/>
  </r>
  <r>
    <s v="FL250694"/>
    <s v="Karen Scott"/>
    <s v="Female"/>
    <n v="29"/>
    <x v="3"/>
    <x v="2"/>
    <x v="2"/>
    <x v="5"/>
    <n v="6"/>
    <x v="3"/>
    <n v="100"/>
    <n v="1.8"/>
    <x v="0"/>
  </r>
  <r>
    <s v="FL250695"/>
    <s v="Mary Brown"/>
    <s v="Female"/>
    <n v="53"/>
    <x v="0"/>
    <x v="17"/>
    <x v="14"/>
    <x v="2"/>
    <n v="35"/>
    <x v="1"/>
    <n v="48.2"/>
    <n v="0"/>
    <x v="1"/>
  </r>
  <r>
    <s v="FL250696"/>
    <s v="Jon Jones"/>
    <s v="Male"/>
    <n v="38"/>
    <x v="1"/>
    <x v="10"/>
    <x v="8"/>
    <x v="1"/>
    <n v="1"/>
    <x v="2"/>
    <s v=" 40"/>
    <n v="0"/>
    <x v="0"/>
  </r>
  <r>
    <s v="FL250697"/>
    <s v="Jason Phillips"/>
    <s v="Male"/>
    <n v="29"/>
    <x v="3"/>
    <x v="20"/>
    <x v="6"/>
    <x v="2"/>
    <s v="NA"/>
    <x v="5"/>
    <n v="20"/>
    <n v="0"/>
    <x v="0"/>
  </r>
  <r>
    <s v="FL250698"/>
    <s v="Eric Walsh"/>
    <s v="Male"/>
    <n v="42"/>
    <x v="2"/>
    <x v="12"/>
    <x v="10"/>
    <x v="6"/>
    <n v="0"/>
    <x v="2"/>
    <n v="53.311688311688314"/>
    <n v="3.9"/>
    <x v="0"/>
  </r>
  <r>
    <s v="FL250699"/>
    <s v="Carol Schneider"/>
    <s v="Female"/>
    <n v="54"/>
    <x v="0"/>
    <x v="5"/>
    <x v="1"/>
    <x v="9"/>
    <n v="9"/>
    <x v="3"/>
    <n v="100"/>
    <n v="2.5741176470588236"/>
    <x v="0"/>
  </r>
  <r>
    <s v="FL250700"/>
    <s v="Juan Hines"/>
    <s v="Male"/>
    <n v="56"/>
    <x v="0"/>
    <x v="18"/>
    <x v="15"/>
    <x v="6"/>
    <n v="18"/>
    <x v="4"/>
    <s v=" 50"/>
    <n v="4.4000000000000004"/>
    <x v="1"/>
  </r>
  <r>
    <s v="FL250701"/>
    <s v="Martha Sweeney"/>
    <s v="Female"/>
    <n v="47"/>
    <x v="2"/>
    <x v="6"/>
    <x v="5"/>
    <x v="2"/>
    <n v="22"/>
    <x v="1"/>
    <n v="100"/>
    <n v="4.4000000000000004"/>
    <x v="0"/>
  </r>
  <r>
    <s v="FL250702"/>
    <s v="Jason Weaver"/>
    <s v="Male"/>
    <n v="45"/>
    <x v="2"/>
    <x v="13"/>
    <x v="11"/>
    <x v="0"/>
    <n v="25"/>
    <x v="1"/>
    <n v="50"/>
    <n v="0"/>
    <x v="0"/>
  </r>
  <r>
    <s v="FL250703"/>
    <s v="Benjamin Stevens"/>
    <s v="Male"/>
    <n v="45"/>
    <x v="2"/>
    <x v="18"/>
    <x v="15"/>
    <x v="5"/>
    <n v="6"/>
    <x v="3"/>
    <n v="50"/>
    <n v="1.4"/>
    <x v="2"/>
  </r>
  <r>
    <s v="FL250704"/>
    <s v="Daniel Lopez"/>
    <s v="Male"/>
    <n v="35"/>
    <x v="1"/>
    <x v="14"/>
    <x v="1"/>
    <x v="9"/>
    <n v="10"/>
    <x v="3"/>
    <n v="20"/>
    <n v="3.2"/>
    <x v="1"/>
  </r>
  <r>
    <s v="FL250705"/>
    <s v="John Simpson"/>
    <s v="Male"/>
    <n v="51"/>
    <x v="0"/>
    <x v="14"/>
    <x v="1"/>
    <x v="8"/>
    <n v="4"/>
    <x v="2"/>
    <s v=" 50"/>
    <n v="2"/>
    <x v="0"/>
  </r>
  <r>
    <s v="FL250706"/>
    <s v="Katrina Schultz"/>
    <s v="Female"/>
    <n v="34"/>
    <x v="1"/>
    <x v="20"/>
    <x v="6"/>
    <x v="1"/>
    <n v="11"/>
    <x v="0"/>
    <n v="50"/>
    <n v="3.3"/>
    <x v="1"/>
  </r>
  <r>
    <s v="FL250707"/>
    <s v="Danielle Bell"/>
    <s v="Female"/>
    <n v="51"/>
    <x v="0"/>
    <x v="4"/>
    <x v="4"/>
    <x v="2"/>
    <n v="1"/>
    <x v="2"/>
    <n v="50"/>
    <n v="0"/>
    <x v="1"/>
  </r>
  <r>
    <s v="FL250708"/>
    <s v="Jason Brady"/>
    <s v="Male"/>
    <n v="58"/>
    <x v="0"/>
    <x v="16"/>
    <x v="13"/>
    <x v="2"/>
    <n v="35"/>
    <x v="1"/>
    <s v=" 100"/>
    <n v="2.2999999999999998"/>
    <x v="1"/>
  </r>
  <r>
    <s v="FL250709"/>
    <s v="Megan Bright"/>
    <s v="Female"/>
    <n v="36"/>
    <x v="1"/>
    <x v="3"/>
    <x v="3"/>
    <x v="3"/>
    <n v="17"/>
    <x v="4"/>
    <n v="20"/>
    <n v="0"/>
    <x v="1"/>
  </r>
  <r>
    <s v="FL250710"/>
    <s v="David Griffin"/>
    <s v="Male"/>
    <m/>
    <x v="4"/>
    <x v="13"/>
    <x v="11"/>
    <x v="4"/>
    <n v="12"/>
    <x v="0"/>
    <n v="30"/>
    <n v="2.6"/>
    <x v="1"/>
  </r>
  <r>
    <s v="FL250711"/>
    <s v="Michael Clark"/>
    <s v="Male"/>
    <n v="56"/>
    <x v="0"/>
    <x v="17"/>
    <x v="14"/>
    <x v="9"/>
    <n v="30"/>
    <x v="1"/>
    <n v="40"/>
    <n v="3.3"/>
    <x v="1"/>
  </r>
  <r>
    <s v="FL250712"/>
    <s v="Rebecca Barker"/>
    <s v="Female"/>
    <n v="58"/>
    <x v="0"/>
    <x v="14"/>
    <x v="1"/>
    <x v="7"/>
    <n v="20"/>
    <x v="4"/>
    <n v="75"/>
    <n v="3.6"/>
    <x v="1"/>
  </r>
  <r>
    <s v="FL250713"/>
    <s v="Angela Smith"/>
    <s v="Female"/>
    <n v="58"/>
    <x v="0"/>
    <x v="5"/>
    <x v="1"/>
    <x v="7"/>
    <n v="22"/>
    <x v="1"/>
    <n v="100"/>
    <n v="3.7"/>
    <x v="0"/>
  </r>
  <r>
    <s v="FL250714"/>
    <s v="Christina Wright"/>
    <s v="Female"/>
    <n v="54"/>
    <x v="0"/>
    <x v="7"/>
    <x v="1"/>
    <x v="4"/>
    <n v="32"/>
    <x v="1"/>
    <n v="20"/>
    <n v="3.4"/>
    <x v="0"/>
  </r>
  <r>
    <s v="FL250715"/>
    <s v="Todd Turner"/>
    <s v="Male"/>
    <n v="53"/>
    <x v="0"/>
    <x v="1"/>
    <x v="1"/>
    <x v="6"/>
    <n v="9"/>
    <x v="3"/>
    <n v="50"/>
    <n v="4"/>
    <x v="1"/>
  </r>
  <r>
    <s v="FL250716"/>
    <s v="Elizabeth Green"/>
    <s v="Female"/>
    <n v="43"/>
    <x v="2"/>
    <x v="1"/>
    <x v="1"/>
    <x v="3"/>
    <n v="22"/>
    <x v="1"/>
    <n v="40"/>
    <n v="4.5"/>
    <x v="2"/>
  </r>
  <r>
    <s v="FL250717"/>
    <s v="Alex Smith"/>
    <s v="Male"/>
    <n v="44"/>
    <x v="2"/>
    <x v="12"/>
    <x v="10"/>
    <x v="9"/>
    <n v="1"/>
    <x v="2"/>
    <n v="75"/>
    <n v="4.3"/>
    <x v="1"/>
  </r>
  <r>
    <s v="FL250718"/>
    <s v="Shane Hale"/>
    <s v="Male"/>
    <n v="34"/>
    <x v="1"/>
    <x v="14"/>
    <x v="1"/>
    <x v="7"/>
    <n v="4"/>
    <x v="2"/>
    <n v="75"/>
    <n v="4"/>
    <x v="1"/>
  </r>
  <r>
    <s v="FL250719"/>
    <s v="Kathy Grimes"/>
    <s v="Female"/>
    <n v="27"/>
    <x v="3"/>
    <x v="11"/>
    <x v="9"/>
    <x v="1"/>
    <n v="8"/>
    <x v="3"/>
    <n v="50"/>
    <n v="1.6"/>
    <x v="1"/>
  </r>
  <r>
    <s v="FL250720"/>
    <s v="David Cherry"/>
    <s v="Male"/>
    <n v="50"/>
    <x v="2"/>
    <x v="9"/>
    <x v="7"/>
    <x v="5"/>
    <n v="3"/>
    <x v="2"/>
    <n v="100"/>
    <n v="0"/>
    <x v="1"/>
  </r>
  <r>
    <s v="FL250721"/>
    <s v="Rachel Rogers"/>
    <s v="Female"/>
    <n v="52"/>
    <x v="0"/>
    <x v="12"/>
    <x v="10"/>
    <x v="6"/>
    <n v="30"/>
    <x v="1"/>
    <n v="75"/>
    <n v="2.5237623762376242"/>
    <x v="0"/>
  </r>
  <r>
    <s v="FL250722"/>
    <s v="Travis Braun"/>
    <s v="Male"/>
    <n v="57"/>
    <x v="0"/>
    <x v="20"/>
    <x v="6"/>
    <x v="0"/>
    <n v="11"/>
    <x v="0"/>
    <s v=" 20"/>
    <n v="4.9000000000000004"/>
    <x v="1"/>
  </r>
  <r>
    <s v="FL250723"/>
    <s v="Shawna Palmer"/>
    <s v="Female"/>
    <n v="53"/>
    <x v="0"/>
    <x v="19"/>
    <x v="6"/>
    <x v="8"/>
    <n v="8"/>
    <x v="3"/>
    <n v="20"/>
    <n v="2.8"/>
    <x v="1"/>
  </r>
  <r>
    <s v="FL250724"/>
    <s v="Bradley Gaines"/>
    <s v="Male"/>
    <n v="51"/>
    <x v="0"/>
    <x v="6"/>
    <x v="5"/>
    <x v="6"/>
    <n v="11"/>
    <x v="0"/>
    <s v=" 30"/>
    <n v="3.6"/>
    <x v="1"/>
  </r>
  <r>
    <s v="FL250725"/>
    <s v="April Ford"/>
    <s v="Female"/>
    <n v="37"/>
    <x v="1"/>
    <x v="14"/>
    <x v="1"/>
    <x v="7"/>
    <n v="9"/>
    <x v="3"/>
    <n v="50"/>
    <n v="2.4714285714285711"/>
    <x v="1"/>
  </r>
  <r>
    <s v="FL250726"/>
    <s v="James Gonzalez"/>
    <s v="Male"/>
    <n v="40"/>
    <x v="1"/>
    <x v="20"/>
    <x v="6"/>
    <x v="3"/>
    <n v="7"/>
    <x v="3"/>
    <n v="40"/>
    <n v="4.5"/>
    <x v="2"/>
  </r>
  <r>
    <s v="FL250727"/>
    <s v="John Castillo"/>
    <s v="Male"/>
    <n v="60"/>
    <x v="0"/>
    <x v="9"/>
    <x v="7"/>
    <x v="5"/>
    <n v="24"/>
    <x v="1"/>
    <s v=" 40"/>
    <n v="3.1"/>
    <x v="0"/>
  </r>
  <r>
    <s v="FL250728"/>
    <s v="Ian Hayes"/>
    <s v="Male"/>
    <n v="60"/>
    <x v="0"/>
    <x v="15"/>
    <x v="12"/>
    <x v="6"/>
    <n v="0"/>
    <x v="2"/>
    <n v="40"/>
    <n v="4.9000000000000004"/>
    <x v="1"/>
  </r>
  <r>
    <s v="FL250729"/>
    <s v="Christine Castro"/>
    <s v="Female"/>
    <n v="53"/>
    <x v="0"/>
    <x v="12"/>
    <x v="10"/>
    <x v="6"/>
    <n v="21"/>
    <x v="1"/>
    <n v="30"/>
    <n v="4.2"/>
    <x v="1"/>
  </r>
  <r>
    <s v="FL250730"/>
    <s v="Jessica Chaney"/>
    <s v="Female"/>
    <n v="20"/>
    <x v="3"/>
    <x v="19"/>
    <x v="6"/>
    <x v="0"/>
    <n v="0"/>
    <x v="2"/>
    <n v="75"/>
    <n v="3.2"/>
    <x v="1"/>
  </r>
  <r>
    <s v="FL250731"/>
    <s v="John Gray"/>
    <s v="Male"/>
    <n v="42"/>
    <x v="2"/>
    <x v="13"/>
    <x v="11"/>
    <x v="3"/>
    <n v="7"/>
    <x v="3"/>
    <s v=" 20"/>
    <n v="2.4361702127659566"/>
    <x v="0"/>
  </r>
  <r>
    <s v="FL250732"/>
    <s v="Shane Booker"/>
    <s v="Male"/>
    <n v="21"/>
    <x v="3"/>
    <x v="7"/>
    <x v="1"/>
    <x v="1"/>
    <n v="3"/>
    <x v="2"/>
    <n v="40"/>
    <n v="0"/>
    <x v="0"/>
  </r>
  <r>
    <s v="FL250733"/>
    <s v="Kyle Hall"/>
    <s v="Male"/>
    <n v="39"/>
    <x v="1"/>
    <x v="2"/>
    <x v="2"/>
    <x v="3"/>
    <n v="21"/>
    <x v="1"/>
    <n v="100"/>
    <n v="2.2000000000000002"/>
    <x v="0"/>
  </r>
  <r>
    <s v="FL250734"/>
    <s v="Ronald Munoz"/>
    <s v="Male"/>
    <n v="32"/>
    <x v="1"/>
    <x v="10"/>
    <x v="8"/>
    <x v="0"/>
    <s v="NA"/>
    <x v="5"/>
    <n v="30"/>
    <n v="1.5"/>
    <x v="0"/>
  </r>
  <r>
    <s v="FL250735"/>
    <s v="Christopher Long"/>
    <s v="Male"/>
    <n v="35"/>
    <x v="1"/>
    <x v="2"/>
    <x v="2"/>
    <x v="5"/>
    <s v="NA"/>
    <x v="5"/>
    <s v=" 100"/>
    <n v="2.4267441860465122"/>
    <x v="0"/>
  </r>
  <r>
    <s v="FL250736"/>
    <s v="Sandra Ali"/>
    <s v="Female"/>
    <n v="35"/>
    <x v="1"/>
    <x v="15"/>
    <x v="12"/>
    <x v="6"/>
    <n v="17"/>
    <x v="4"/>
    <n v="50"/>
    <n v="3.1"/>
    <x v="0"/>
  </r>
  <r>
    <s v="FL250737"/>
    <s v="Jessica Garza"/>
    <s v="Female"/>
    <n v="23"/>
    <x v="3"/>
    <x v="8"/>
    <x v="6"/>
    <x v="6"/>
    <n v="0"/>
    <x v="2"/>
    <n v="75"/>
    <n v="0"/>
    <x v="0"/>
  </r>
  <r>
    <s v="FL250738"/>
    <s v="Gregory Waters"/>
    <s v="Male"/>
    <n v="26"/>
    <x v="3"/>
    <x v="3"/>
    <x v="3"/>
    <x v="4"/>
    <n v="6"/>
    <x v="3"/>
    <s v=" 100"/>
    <n v="2.4168539325842695"/>
    <x v="0"/>
  </r>
  <r>
    <s v="FL250739"/>
    <s v="Misty Adams"/>
    <s v="Female"/>
    <n v="34"/>
    <x v="1"/>
    <x v="14"/>
    <x v="1"/>
    <x v="9"/>
    <n v="3"/>
    <x v="2"/>
    <n v="52.183098591549296"/>
    <n v="0"/>
    <x v="1"/>
  </r>
  <r>
    <s v="FL250740"/>
    <s v="Megan Brown"/>
    <s v="Female"/>
    <n v="34"/>
    <x v="1"/>
    <x v="2"/>
    <x v="2"/>
    <x v="0"/>
    <n v="3"/>
    <x v="2"/>
    <n v="52.5"/>
    <n v="2.3655913978494625"/>
    <x v="0"/>
  </r>
  <r>
    <s v="FL250741"/>
    <s v="Gregory Brown"/>
    <s v="Male"/>
    <n v="57"/>
    <x v="0"/>
    <x v="0"/>
    <x v="0"/>
    <x v="3"/>
    <n v="31"/>
    <x v="1"/>
    <n v="50"/>
    <n v="3"/>
    <x v="1"/>
  </r>
  <r>
    <s v="FL250742"/>
    <s v="Scott Alexander MD"/>
    <s v="Male"/>
    <n v="46"/>
    <x v="2"/>
    <x v="14"/>
    <x v="1"/>
    <x v="3"/>
    <n v="5"/>
    <x v="2"/>
    <n v="30"/>
    <n v="2.6"/>
    <x v="0"/>
  </r>
  <r>
    <s v="FL250743"/>
    <s v="Eric Nguyen"/>
    <s v="Male"/>
    <n v="55"/>
    <x v="0"/>
    <x v="10"/>
    <x v="8"/>
    <x v="4"/>
    <n v="37"/>
    <x v="1"/>
    <s v=" 75"/>
    <n v="4.0999999999999996"/>
    <x v="0"/>
  </r>
  <r>
    <s v="FL250744"/>
    <s v="Wendy Boyer"/>
    <s v="Female"/>
    <n v="32"/>
    <x v="1"/>
    <x v="1"/>
    <x v="1"/>
    <x v="8"/>
    <n v="10"/>
    <x v="3"/>
    <s v=" 50"/>
    <n v="1.5"/>
    <x v="0"/>
  </r>
  <r>
    <s v="FL250745"/>
    <s v="Mark Clark"/>
    <s v="Male"/>
    <n v="53"/>
    <x v="0"/>
    <x v="4"/>
    <x v="4"/>
    <x v="4"/>
    <n v="28"/>
    <x v="1"/>
    <s v=" 50"/>
    <n v="2.9"/>
    <x v="1"/>
  </r>
  <r>
    <s v="FL250746"/>
    <s v="Carl Kline"/>
    <s v="Male"/>
    <n v="59"/>
    <x v="0"/>
    <x v="19"/>
    <x v="6"/>
    <x v="4"/>
    <n v="0"/>
    <x v="2"/>
    <n v="100"/>
    <n v="0"/>
    <x v="1"/>
  </r>
  <r>
    <s v="FL250747"/>
    <s v="Linda Williams"/>
    <s v="Female"/>
    <n v="44"/>
    <x v="2"/>
    <x v="3"/>
    <x v="3"/>
    <x v="9"/>
    <n v="19"/>
    <x v="4"/>
    <n v="40"/>
    <n v="4.9000000000000004"/>
    <x v="0"/>
  </r>
  <r>
    <s v="FL250748"/>
    <s v="Jason Edwards"/>
    <s v="Male"/>
    <n v="35"/>
    <x v="1"/>
    <x v="16"/>
    <x v="13"/>
    <x v="0"/>
    <n v="9"/>
    <x v="3"/>
    <s v=" 50"/>
    <n v="3"/>
    <x v="0"/>
  </r>
  <r>
    <s v="FL250749"/>
    <s v="Madison Mcintosh"/>
    <s v="Female"/>
    <n v="42"/>
    <x v="2"/>
    <x v="18"/>
    <x v="15"/>
    <x v="9"/>
    <n v="5"/>
    <x v="2"/>
    <n v="30"/>
    <n v="4.9000000000000004"/>
    <x v="1"/>
  </r>
  <r>
    <s v="FL250750"/>
    <s v="Desiree Winters"/>
    <s v="Female"/>
    <n v="58"/>
    <x v="0"/>
    <x v="12"/>
    <x v="10"/>
    <x v="0"/>
    <n v="0"/>
    <x v="2"/>
    <s v=" 30"/>
    <n v="4.5999999999999996"/>
    <x v="0"/>
  </r>
  <r>
    <s v="FL250751"/>
    <s v="Ryan Taylor"/>
    <s v="Male"/>
    <n v="41"/>
    <x v="2"/>
    <x v="3"/>
    <x v="3"/>
    <x v="4"/>
    <n v="21"/>
    <x v="1"/>
    <s v=" 100"/>
    <n v="2.2000000000000002"/>
    <x v="1"/>
  </r>
  <r>
    <s v="FL250752"/>
    <s v="Patricia Scott"/>
    <s v="Female"/>
    <m/>
    <x v="4"/>
    <x v="8"/>
    <x v="6"/>
    <x v="3"/>
    <n v="0"/>
    <x v="2"/>
    <n v="40"/>
    <n v="2.4361702127659566"/>
    <x v="1"/>
  </r>
  <r>
    <s v="FL250753"/>
    <s v="Erin Jimenez"/>
    <s v="Female"/>
    <n v="23"/>
    <x v="3"/>
    <x v="14"/>
    <x v="1"/>
    <x v="0"/>
    <n v="0"/>
    <x v="2"/>
    <n v="30"/>
    <n v="1.1000000000000001"/>
    <x v="1"/>
  </r>
  <r>
    <s v="FL250754"/>
    <s v="Anthony Krause"/>
    <s v="Male"/>
    <n v="51"/>
    <x v="0"/>
    <x v="18"/>
    <x v="15"/>
    <x v="0"/>
    <n v="17"/>
    <x v="4"/>
    <n v="40"/>
    <n v="4.5"/>
    <x v="1"/>
  </r>
  <r>
    <s v="FL250755"/>
    <s v="Diane Dean"/>
    <s v="Female"/>
    <n v="42"/>
    <x v="2"/>
    <x v="15"/>
    <x v="12"/>
    <x v="4"/>
    <n v="21"/>
    <x v="1"/>
    <n v="49.53125"/>
    <n v="2.5"/>
    <x v="1"/>
  </r>
  <r>
    <s v="FL250756"/>
    <s v="Stuart Mckinney"/>
    <s v="Male"/>
    <n v="26"/>
    <x v="3"/>
    <x v="9"/>
    <x v="7"/>
    <x v="5"/>
    <n v="7"/>
    <x v="3"/>
    <s v=" 75"/>
    <n v="2.9"/>
    <x v="0"/>
  </r>
  <r>
    <s v="FL250757"/>
    <s v="Kellie Le"/>
    <s v="Female"/>
    <n v="49"/>
    <x v="2"/>
    <x v="4"/>
    <x v="4"/>
    <x v="4"/>
    <n v="22"/>
    <x v="1"/>
    <n v="75"/>
    <n v="0"/>
    <x v="1"/>
  </r>
  <r>
    <s v="FL250758"/>
    <s v="Lauren Henry"/>
    <s v="Female"/>
    <n v="37"/>
    <x v="1"/>
    <x v="0"/>
    <x v="0"/>
    <x v="8"/>
    <s v="NA"/>
    <x v="5"/>
    <s v=" 75"/>
    <n v="3.5"/>
    <x v="0"/>
  </r>
  <r>
    <s v="FL250759"/>
    <s v="Brandon Fox"/>
    <s v="Male"/>
    <n v="31"/>
    <x v="1"/>
    <x v="1"/>
    <x v="1"/>
    <x v="4"/>
    <n v="1"/>
    <x v="2"/>
    <n v="40"/>
    <n v="4.5"/>
    <x v="0"/>
  </r>
  <r>
    <s v="FL250760"/>
    <s v="Richard Smith"/>
    <s v="Male"/>
    <n v="51"/>
    <x v="0"/>
    <x v="12"/>
    <x v="10"/>
    <x v="1"/>
    <n v="5"/>
    <x v="2"/>
    <s v=" 40"/>
    <n v="1.7"/>
    <x v="1"/>
  </r>
  <r>
    <s v="FL250761"/>
    <s v="John White"/>
    <s v="Male"/>
    <n v="60"/>
    <x v="0"/>
    <x v="18"/>
    <x v="15"/>
    <x v="8"/>
    <n v="40"/>
    <x v="1"/>
    <n v="50"/>
    <n v="4.5999999999999996"/>
    <x v="1"/>
  </r>
  <r>
    <s v="FL250762"/>
    <s v="Gilbert Mcintyre"/>
    <s v="Male"/>
    <n v="51"/>
    <x v="0"/>
    <x v="14"/>
    <x v="1"/>
    <x v="0"/>
    <n v="19"/>
    <x v="4"/>
    <n v="50"/>
    <n v="2.3655913978494625"/>
    <x v="1"/>
  </r>
  <r>
    <s v="FL250763"/>
    <s v="Christopher Sparks"/>
    <s v="Male"/>
    <n v="37"/>
    <x v="1"/>
    <x v="2"/>
    <x v="2"/>
    <x v="2"/>
    <n v="12"/>
    <x v="0"/>
    <n v="48.2"/>
    <n v="4.9000000000000004"/>
    <x v="1"/>
  </r>
  <r>
    <s v="FL250764"/>
    <s v="Aaron Hicks"/>
    <s v="Male"/>
    <n v="52"/>
    <x v="0"/>
    <x v="10"/>
    <x v="8"/>
    <x v="0"/>
    <n v="7"/>
    <x v="3"/>
    <n v="40"/>
    <n v="2.2000000000000002"/>
    <x v="2"/>
  </r>
  <r>
    <s v="FL250765"/>
    <s v="Jose Patterson"/>
    <s v="Male"/>
    <n v="27"/>
    <x v="3"/>
    <x v="4"/>
    <x v="4"/>
    <x v="0"/>
    <n v="4"/>
    <x v="2"/>
    <n v="20"/>
    <n v="2.3655913978494625"/>
    <x v="0"/>
  </r>
  <r>
    <s v="FL250766"/>
    <s v="Bryan Long"/>
    <s v="Male"/>
    <n v="48"/>
    <x v="2"/>
    <x v="1"/>
    <x v="1"/>
    <x v="2"/>
    <n v="24"/>
    <x v="1"/>
    <n v="40"/>
    <n v="2.2000000000000002"/>
    <x v="0"/>
  </r>
  <r>
    <s v="FL250767"/>
    <s v="Tammy Gomez"/>
    <s v="Female"/>
    <n v="22"/>
    <x v="3"/>
    <x v="9"/>
    <x v="7"/>
    <x v="5"/>
    <n v="1"/>
    <x v="2"/>
    <s v=" 30"/>
    <n v="3.3"/>
    <x v="1"/>
  </r>
  <r>
    <s v="FL250768"/>
    <s v="Diana Raymond"/>
    <s v="Female"/>
    <n v="48"/>
    <x v="2"/>
    <x v="2"/>
    <x v="2"/>
    <x v="1"/>
    <n v="28"/>
    <x v="1"/>
    <s v=" 30"/>
    <n v="4.9000000000000004"/>
    <x v="0"/>
  </r>
  <r>
    <s v="FL250769"/>
    <s v="Jessica Armstrong"/>
    <s v="Female"/>
    <n v="54"/>
    <x v="0"/>
    <x v="5"/>
    <x v="1"/>
    <x v="1"/>
    <n v="19"/>
    <x v="4"/>
    <n v="75"/>
    <n v="0"/>
    <x v="2"/>
  </r>
  <r>
    <s v="FL250770"/>
    <s v="Amanda Martin"/>
    <s v="Female"/>
    <n v="52"/>
    <x v="0"/>
    <x v="12"/>
    <x v="10"/>
    <x v="5"/>
    <n v="4"/>
    <x v="2"/>
    <n v="50"/>
    <n v="2.4267441860465122"/>
    <x v="0"/>
  </r>
  <r>
    <s v="FL250771"/>
    <s v="Anne Hamilton"/>
    <s v="Female"/>
    <n v="39"/>
    <x v="1"/>
    <x v="6"/>
    <x v="5"/>
    <x v="3"/>
    <n v="20"/>
    <x v="4"/>
    <s v=" 100"/>
    <n v="2.4361702127659566"/>
    <x v="1"/>
  </r>
  <r>
    <s v="FL250772"/>
    <s v="Heather Curtis"/>
    <s v="Female"/>
    <n v="54"/>
    <x v="0"/>
    <x v="13"/>
    <x v="11"/>
    <x v="1"/>
    <n v="19"/>
    <x v="4"/>
    <s v=" 30"/>
    <n v="4"/>
    <x v="2"/>
  </r>
  <r>
    <s v="FL250773"/>
    <s v="Tiffany Moses"/>
    <s v="Female"/>
    <n v="22"/>
    <x v="3"/>
    <x v="5"/>
    <x v="1"/>
    <x v="7"/>
    <n v="1"/>
    <x v="2"/>
    <n v="20"/>
    <n v="4.8"/>
    <x v="0"/>
  </r>
  <r>
    <s v="FL250774"/>
    <s v="Jacqueline Moon"/>
    <s v="Female"/>
    <n v="29"/>
    <x v="3"/>
    <x v="17"/>
    <x v="14"/>
    <x v="1"/>
    <n v="8"/>
    <x v="3"/>
    <n v="50"/>
    <n v="0"/>
    <x v="0"/>
  </r>
  <r>
    <s v="FL250775"/>
    <s v="James Campbell"/>
    <s v="Male"/>
    <n v="23"/>
    <x v="3"/>
    <x v="20"/>
    <x v="6"/>
    <x v="8"/>
    <n v="3"/>
    <x v="2"/>
    <s v=" 30"/>
    <n v="1.6"/>
    <x v="1"/>
  </r>
  <r>
    <s v="FL250776"/>
    <s v="Melissa Vasquez"/>
    <s v="Female"/>
    <n v="58"/>
    <x v="0"/>
    <x v="19"/>
    <x v="6"/>
    <x v="8"/>
    <n v="30"/>
    <x v="1"/>
    <n v="50"/>
    <n v="1.3"/>
    <x v="1"/>
  </r>
  <r>
    <s v="FL250777"/>
    <s v="Katherine Carlson"/>
    <s v="Female"/>
    <n v="56"/>
    <x v="0"/>
    <x v="18"/>
    <x v="15"/>
    <x v="0"/>
    <n v="3"/>
    <x v="2"/>
    <n v="40"/>
    <n v="4.0999999999999996"/>
    <x v="1"/>
  </r>
  <r>
    <s v="FL250778"/>
    <s v="Adam Clay"/>
    <s v="Male"/>
    <n v="48"/>
    <x v="2"/>
    <x v="6"/>
    <x v="5"/>
    <x v="3"/>
    <n v="19"/>
    <x v="4"/>
    <n v="40"/>
    <n v="1.5"/>
    <x v="0"/>
  </r>
  <r>
    <s v="FL250779"/>
    <s v="Amy Combs"/>
    <s v="Female"/>
    <n v="31"/>
    <x v="1"/>
    <x v="13"/>
    <x v="11"/>
    <x v="1"/>
    <n v="11"/>
    <x v="0"/>
    <s v=" 40"/>
    <n v="4.3"/>
    <x v="1"/>
  </r>
  <r>
    <s v="FL250780"/>
    <s v="Anthony Case"/>
    <s v="Male"/>
    <n v="44"/>
    <x v="2"/>
    <x v="1"/>
    <x v="1"/>
    <x v="9"/>
    <n v="26"/>
    <x v="1"/>
    <n v="50"/>
    <n v="1.6"/>
    <x v="2"/>
  </r>
  <r>
    <s v="FL250781"/>
    <s v="Kimberly Brown"/>
    <s v="Female"/>
    <n v="42"/>
    <x v="2"/>
    <x v="16"/>
    <x v="13"/>
    <x v="1"/>
    <n v="10"/>
    <x v="3"/>
    <n v="100"/>
    <n v="3.7"/>
    <x v="1"/>
  </r>
  <r>
    <s v="FL250782"/>
    <s v="Joshua Holloway"/>
    <s v="Male"/>
    <n v="59"/>
    <x v="0"/>
    <x v="5"/>
    <x v="1"/>
    <x v="7"/>
    <n v="17"/>
    <x v="4"/>
    <n v="50"/>
    <n v="1.4"/>
    <x v="1"/>
  </r>
  <r>
    <s v="FL250783"/>
    <s v="Cynthia Walton"/>
    <s v="Female"/>
    <m/>
    <x v="4"/>
    <x v="8"/>
    <x v="6"/>
    <x v="0"/>
    <n v="9"/>
    <x v="3"/>
    <n v="100"/>
    <n v="4.5"/>
    <x v="1"/>
  </r>
  <r>
    <s v="FL250784"/>
    <s v="Shawn Delgado"/>
    <s v="Male"/>
    <n v="21"/>
    <x v="3"/>
    <x v="18"/>
    <x v="15"/>
    <x v="5"/>
    <n v="0"/>
    <x v="2"/>
    <s v=" 40"/>
    <n v="3.7"/>
    <x v="0"/>
  </r>
  <r>
    <s v="FL250785"/>
    <s v="Jeremy Smith"/>
    <s v="Male"/>
    <n v="53"/>
    <x v="0"/>
    <x v="7"/>
    <x v="1"/>
    <x v="8"/>
    <n v="5"/>
    <x v="2"/>
    <n v="75"/>
    <n v="1.1000000000000001"/>
    <x v="0"/>
  </r>
  <r>
    <s v="FL250786"/>
    <s v="Marc Ortiz"/>
    <s v="Male"/>
    <n v="35"/>
    <x v="1"/>
    <x v="8"/>
    <x v="6"/>
    <x v="1"/>
    <n v="15"/>
    <x v="0"/>
    <n v="54.647887323943664"/>
    <n v="3.7"/>
    <x v="0"/>
  </r>
  <r>
    <s v="FL250787"/>
    <s v="Michelle Gregory"/>
    <s v="Female"/>
    <n v="25"/>
    <x v="3"/>
    <x v="11"/>
    <x v="9"/>
    <x v="9"/>
    <n v="3"/>
    <x v="2"/>
    <n v="50"/>
    <n v="3.2"/>
    <x v="1"/>
  </r>
  <r>
    <s v="FL250788"/>
    <s v="Melanie Gay"/>
    <s v="Female"/>
    <n v="23"/>
    <x v="3"/>
    <x v="0"/>
    <x v="0"/>
    <x v="6"/>
    <n v="1"/>
    <x v="2"/>
    <n v="30"/>
    <n v="5"/>
    <x v="0"/>
  </r>
  <r>
    <s v="FL250789"/>
    <s v="Brittany Lambert"/>
    <s v="Female"/>
    <n v="56"/>
    <x v="0"/>
    <x v="16"/>
    <x v="13"/>
    <x v="2"/>
    <n v="13"/>
    <x v="0"/>
    <n v="30"/>
    <n v="0"/>
    <x v="2"/>
  </r>
  <r>
    <s v="FL250790"/>
    <s v="Mary Hernandez"/>
    <s v="Female"/>
    <n v="31"/>
    <x v="1"/>
    <x v="19"/>
    <x v="6"/>
    <x v="6"/>
    <n v="6"/>
    <x v="3"/>
    <n v="53.311688311688314"/>
    <n v="3.5"/>
    <x v="0"/>
  </r>
  <r>
    <s v="FL250791"/>
    <s v="Jonathan Jones"/>
    <s v="Male"/>
    <n v="24"/>
    <x v="3"/>
    <x v="5"/>
    <x v="1"/>
    <x v="7"/>
    <n v="4"/>
    <x v="2"/>
    <n v="50"/>
    <n v="3.1"/>
    <x v="0"/>
  </r>
  <r>
    <s v="FL250792"/>
    <s v="Gina Williams"/>
    <s v="Female"/>
    <n v="35"/>
    <x v="1"/>
    <x v="11"/>
    <x v="9"/>
    <x v="7"/>
    <n v="7"/>
    <x v="3"/>
    <n v="54.044117647058826"/>
    <n v="3.9"/>
    <x v="0"/>
  </r>
  <r>
    <s v="FL250793"/>
    <s v="Kelly Lawson"/>
    <s v="Female"/>
    <n v="20"/>
    <x v="3"/>
    <x v="20"/>
    <x v="6"/>
    <x v="4"/>
    <n v="1"/>
    <x v="2"/>
    <n v="49.53125"/>
    <n v="3.5"/>
    <x v="0"/>
  </r>
  <r>
    <s v="FL250794"/>
    <s v="Keith Smith"/>
    <s v="Male"/>
    <n v="26"/>
    <x v="3"/>
    <x v="1"/>
    <x v="1"/>
    <x v="5"/>
    <n v="5"/>
    <x v="2"/>
    <n v="100"/>
    <n v="2.5"/>
    <x v="1"/>
  </r>
  <r>
    <s v="FL250795"/>
    <s v="Christopher Hunter"/>
    <s v="Male"/>
    <n v="54"/>
    <x v="0"/>
    <x v="7"/>
    <x v="1"/>
    <x v="8"/>
    <n v="29"/>
    <x v="1"/>
    <s v=" 40"/>
    <n v="3.1"/>
    <x v="1"/>
  </r>
  <r>
    <s v="FL250796"/>
    <s v="Dwayne Parks"/>
    <s v="Male"/>
    <n v="53"/>
    <x v="0"/>
    <x v="13"/>
    <x v="11"/>
    <x v="7"/>
    <n v="12"/>
    <x v="0"/>
    <n v="100"/>
    <n v="4.7"/>
    <x v="1"/>
  </r>
  <r>
    <s v="FL250797"/>
    <s v="Mary Hall"/>
    <s v="Female"/>
    <n v="33"/>
    <x v="1"/>
    <x v="14"/>
    <x v="1"/>
    <x v="8"/>
    <n v="4"/>
    <x v="2"/>
    <n v="53.955223880597018"/>
    <n v="1.9"/>
    <x v="0"/>
  </r>
  <r>
    <s v="FL250798"/>
    <s v="Jake Gilmore"/>
    <s v="Male"/>
    <n v="43"/>
    <x v="2"/>
    <x v="3"/>
    <x v="3"/>
    <x v="3"/>
    <n v="12"/>
    <x v="0"/>
    <n v="54.5625"/>
    <n v="1.6"/>
    <x v="1"/>
  </r>
  <r>
    <s v="FL250799"/>
    <s v="Mark Lopez"/>
    <s v="Male"/>
    <n v="37"/>
    <x v="1"/>
    <x v="14"/>
    <x v="1"/>
    <x v="8"/>
    <n v="3"/>
    <x v="2"/>
    <n v="20"/>
    <n v="2.5"/>
    <x v="0"/>
  </r>
  <r>
    <s v="FL250800"/>
    <s v="Dana Rice"/>
    <s v="Female"/>
    <n v="58"/>
    <x v="0"/>
    <x v="15"/>
    <x v="12"/>
    <x v="5"/>
    <n v="15"/>
    <x v="0"/>
    <n v="20"/>
    <n v="3.5"/>
    <x v="2"/>
  </r>
  <r>
    <s v="FL250801"/>
    <s v="Beth Young"/>
    <s v="Female"/>
    <n v="39"/>
    <x v="1"/>
    <x v="20"/>
    <x v="6"/>
    <x v="1"/>
    <n v="15"/>
    <x v="0"/>
    <n v="50"/>
    <n v="2.5476744186046507"/>
    <x v="0"/>
  </r>
  <r>
    <s v="FL250802"/>
    <s v="Ryan Powell"/>
    <s v="Male"/>
    <n v="43"/>
    <x v="2"/>
    <x v="6"/>
    <x v="5"/>
    <x v="2"/>
    <n v="13"/>
    <x v="0"/>
    <s v=" 20"/>
    <n v="1.2"/>
    <x v="1"/>
  </r>
  <r>
    <s v="FL250803"/>
    <s v="Amanda Fowler"/>
    <s v="Female"/>
    <n v="40"/>
    <x v="1"/>
    <x v="20"/>
    <x v="6"/>
    <x v="0"/>
    <n v="20"/>
    <x v="4"/>
    <s v=" 30"/>
    <n v="2.3655913978494625"/>
    <x v="0"/>
  </r>
  <r>
    <s v="FL250804"/>
    <s v="Lindsay Rivera"/>
    <s v="Female"/>
    <n v="51"/>
    <x v="0"/>
    <x v="7"/>
    <x v="1"/>
    <x v="9"/>
    <n v="30"/>
    <x v="1"/>
    <n v="75"/>
    <n v="2.5741176470588236"/>
    <x v="1"/>
  </r>
  <r>
    <s v="FL250805"/>
    <s v="Mark Ward"/>
    <s v="Male"/>
    <n v="23"/>
    <x v="3"/>
    <x v="2"/>
    <x v="2"/>
    <x v="4"/>
    <n v="4"/>
    <x v="2"/>
    <n v="50"/>
    <n v="4.5"/>
    <x v="0"/>
  </r>
  <r>
    <s v="FL250806"/>
    <s v="Amanda Smith"/>
    <s v="Female"/>
    <n v="31"/>
    <x v="1"/>
    <x v="4"/>
    <x v="4"/>
    <x v="2"/>
    <s v="NA"/>
    <x v="5"/>
    <s v=" 20"/>
    <n v="2.5105882352941169"/>
    <x v="1"/>
  </r>
  <r>
    <s v="FL250807"/>
    <s v="Emily Brown"/>
    <s v="Female"/>
    <n v="44"/>
    <x v="2"/>
    <x v="13"/>
    <x v="11"/>
    <x v="3"/>
    <n v="3"/>
    <x v="2"/>
    <n v="20"/>
    <n v="5"/>
    <x v="1"/>
  </r>
  <r>
    <s v="FL250808"/>
    <s v="Dwayne Cardenas"/>
    <s v="Male"/>
    <n v="56"/>
    <x v="0"/>
    <x v="2"/>
    <x v="2"/>
    <x v="1"/>
    <n v="23"/>
    <x v="1"/>
    <n v="75"/>
    <n v="3.9"/>
    <x v="1"/>
  </r>
  <r>
    <s v="FL250809"/>
    <s v="Rhonda Hernandez"/>
    <s v="Female"/>
    <n v="48"/>
    <x v="2"/>
    <x v="1"/>
    <x v="1"/>
    <x v="7"/>
    <n v="5"/>
    <x v="2"/>
    <n v="100"/>
    <n v="1.8"/>
    <x v="1"/>
  </r>
  <r>
    <s v="FL250810"/>
    <s v="Melody Barker"/>
    <s v="Female"/>
    <n v="46"/>
    <x v="2"/>
    <x v="13"/>
    <x v="11"/>
    <x v="3"/>
    <n v="28"/>
    <x v="1"/>
    <n v="30"/>
    <n v="4.2"/>
    <x v="1"/>
  </r>
  <r>
    <s v="FL250811"/>
    <s v="Russell Carpenter"/>
    <s v="Male"/>
    <n v="21"/>
    <x v="3"/>
    <x v="16"/>
    <x v="13"/>
    <x v="4"/>
    <n v="0"/>
    <x v="2"/>
    <n v="20"/>
    <n v="2.6"/>
    <x v="0"/>
  </r>
  <r>
    <s v="FL250812"/>
    <s v="Richard Hill"/>
    <s v="Male"/>
    <n v="52"/>
    <x v="0"/>
    <x v="13"/>
    <x v="11"/>
    <x v="5"/>
    <n v="30"/>
    <x v="1"/>
    <n v="30"/>
    <n v="2"/>
    <x v="1"/>
  </r>
  <r>
    <s v="FL250813"/>
    <s v="Lindsay Potts"/>
    <s v="Female"/>
    <n v="39"/>
    <x v="1"/>
    <x v="13"/>
    <x v="11"/>
    <x v="2"/>
    <n v="20"/>
    <x v="4"/>
    <n v="75"/>
    <n v="2.7"/>
    <x v="1"/>
  </r>
  <r>
    <s v="FL250814"/>
    <s v="Michelle Campbell"/>
    <s v="Female"/>
    <n v="31"/>
    <x v="1"/>
    <x v="1"/>
    <x v="1"/>
    <x v="1"/>
    <n v="0"/>
    <x v="2"/>
    <n v="30"/>
    <n v="2.2999999999999998"/>
    <x v="0"/>
  </r>
  <r>
    <s v="FL250815"/>
    <s v="Alan Williams"/>
    <s v="Male"/>
    <n v="22"/>
    <x v="3"/>
    <x v="12"/>
    <x v="10"/>
    <x v="6"/>
    <n v="4"/>
    <x v="2"/>
    <n v="40"/>
    <n v="3.8"/>
    <x v="1"/>
  </r>
  <r>
    <s v="FL250816"/>
    <s v="Robin Hinton"/>
    <s v="Female"/>
    <n v="38"/>
    <x v="1"/>
    <x v="7"/>
    <x v="1"/>
    <x v="6"/>
    <n v="10"/>
    <x v="3"/>
    <n v="40"/>
    <n v="2.5237623762376242"/>
    <x v="0"/>
  </r>
  <r>
    <s v="FL250817"/>
    <s v="Brian Holland"/>
    <s v="Male"/>
    <n v="44"/>
    <x v="2"/>
    <x v="8"/>
    <x v="6"/>
    <x v="2"/>
    <n v="24"/>
    <x v="1"/>
    <s v=" 75"/>
    <n v="4.5999999999999996"/>
    <x v="0"/>
  </r>
  <r>
    <s v="FL250818"/>
    <s v="Adam Stone"/>
    <s v="Male"/>
    <n v="53"/>
    <x v="0"/>
    <x v="4"/>
    <x v="4"/>
    <x v="9"/>
    <n v="21"/>
    <x v="1"/>
    <n v="100"/>
    <n v="3.4"/>
    <x v="0"/>
  </r>
  <r>
    <s v="FL250819"/>
    <s v="Curtis Lambert"/>
    <s v="Male"/>
    <n v="22"/>
    <x v="3"/>
    <x v="18"/>
    <x v="15"/>
    <x v="5"/>
    <n v="2"/>
    <x v="2"/>
    <s v=" 20"/>
    <n v="2.4267441860465122"/>
    <x v="0"/>
  </r>
  <r>
    <s v="FL250820"/>
    <s v="Alexandra Sims"/>
    <s v="Female"/>
    <n v="40"/>
    <x v="1"/>
    <x v="10"/>
    <x v="8"/>
    <x v="0"/>
    <n v="14"/>
    <x v="0"/>
    <n v="75"/>
    <n v="0"/>
    <x v="1"/>
  </r>
  <r>
    <s v="FL250821"/>
    <s v="Brenda Spencer"/>
    <s v="Female"/>
    <n v="49"/>
    <x v="2"/>
    <x v="18"/>
    <x v="15"/>
    <x v="1"/>
    <n v="15"/>
    <x v="0"/>
    <n v="40"/>
    <n v="3.9"/>
    <x v="0"/>
  </r>
  <r>
    <s v="FL250822"/>
    <s v="Joshua Bush"/>
    <s v="Male"/>
    <n v="30"/>
    <x v="3"/>
    <x v="1"/>
    <x v="1"/>
    <x v="6"/>
    <n v="11"/>
    <x v="0"/>
    <n v="30"/>
    <n v="4.2"/>
    <x v="0"/>
  </r>
  <r>
    <s v="FL250823"/>
    <s v="Erin Martin"/>
    <s v="Female"/>
    <n v="37"/>
    <x v="1"/>
    <x v="9"/>
    <x v="7"/>
    <x v="4"/>
    <n v="6"/>
    <x v="3"/>
    <n v="20"/>
    <n v="2.4168539325842695"/>
    <x v="2"/>
  </r>
  <r>
    <s v="FL250824"/>
    <s v="Alexander Hogan"/>
    <s v="Male"/>
    <n v="21"/>
    <x v="3"/>
    <x v="16"/>
    <x v="13"/>
    <x v="2"/>
    <n v="2"/>
    <x v="2"/>
    <n v="100"/>
    <n v="3.6"/>
    <x v="0"/>
  </r>
  <r>
    <s v="FL250825"/>
    <s v="William Harris"/>
    <s v="Male"/>
    <n v="20"/>
    <x v="3"/>
    <x v="12"/>
    <x v="10"/>
    <x v="4"/>
    <n v="1"/>
    <x v="2"/>
    <s v=" 50"/>
    <n v="2.4168539325842695"/>
    <x v="1"/>
  </r>
  <r>
    <s v="FL250826"/>
    <s v="Michael Mcmahon"/>
    <s v="Male"/>
    <n v="20"/>
    <x v="3"/>
    <x v="18"/>
    <x v="15"/>
    <x v="5"/>
    <n v="2"/>
    <x v="2"/>
    <n v="40"/>
    <n v="2.1"/>
    <x v="0"/>
  </r>
  <r>
    <s v="FL250827"/>
    <s v="Michael Watson"/>
    <s v="Male"/>
    <n v="20"/>
    <x v="3"/>
    <x v="8"/>
    <x v="6"/>
    <x v="9"/>
    <n v="2"/>
    <x v="2"/>
    <n v="20"/>
    <n v="3.9"/>
    <x v="0"/>
  </r>
  <r>
    <s v="FL250828"/>
    <s v="Lori Perez"/>
    <s v="Female"/>
    <n v="26"/>
    <x v="3"/>
    <x v="13"/>
    <x v="11"/>
    <x v="9"/>
    <n v="2"/>
    <x v="2"/>
    <n v="40"/>
    <n v="0"/>
    <x v="2"/>
  </r>
  <r>
    <s v="FL250829"/>
    <s v="Lindsay Le"/>
    <s v="Female"/>
    <n v="50"/>
    <x v="2"/>
    <x v="12"/>
    <x v="10"/>
    <x v="3"/>
    <n v="12"/>
    <x v="0"/>
    <n v="75"/>
    <n v="0"/>
    <x v="0"/>
  </r>
  <r>
    <s v="FL250830"/>
    <s v="Scott Long"/>
    <s v="Male"/>
    <n v="50"/>
    <x v="2"/>
    <x v="20"/>
    <x v="6"/>
    <x v="4"/>
    <n v="28"/>
    <x v="1"/>
    <n v="30"/>
    <n v="1.8"/>
    <x v="2"/>
  </r>
  <r>
    <s v="FL250831"/>
    <s v="Diana Ferguson"/>
    <s v="Female"/>
    <n v="54"/>
    <x v="0"/>
    <x v="4"/>
    <x v="4"/>
    <x v="4"/>
    <n v="4"/>
    <x v="2"/>
    <n v="20"/>
    <n v="1.1000000000000001"/>
    <x v="1"/>
  </r>
  <r>
    <s v="FL250832"/>
    <s v="Joseph Miller"/>
    <s v="Male"/>
    <n v="54"/>
    <x v="0"/>
    <x v="20"/>
    <x v="6"/>
    <x v="0"/>
    <n v="3"/>
    <x v="2"/>
    <n v="20"/>
    <n v="1.6"/>
    <x v="1"/>
  </r>
  <r>
    <s v="FL250833"/>
    <s v="Julia Reid"/>
    <s v="Female"/>
    <n v="34"/>
    <x v="1"/>
    <x v="16"/>
    <x v="13"/>
    <x v="9"/>
    <n v="4"/>
    <x v="2"/>
    <n v="30"/>
    <n v="3.1"/>
    <x v="2"/>
  </r>
  <r>
    <s v="FL250834"/>
    <s v="Samantha Matthews"/>
    <s v="Female"/>
    <n v="20"/>
    <x v="3"/>
    <x v="0"/>
    <x v="0"/>
    <x v="8"/>
    <n v="1"/>
    <x v="2"/>
    <n v="50"/>
    <n v="3.4"/>
    <x v="1"/>
  </r>
  <r>
    <s v="FL250835"/>
    <s v="Brian Bailey"/>
    <s v="Male"/>
    <n v="29"/>
    <x v="3"/>
    <x v="2"/>
    <x v="2"/>
    <x v="4"/>
    <n v="8"/>
    <x v="3"/>
    <n v="40"/>
    <n v="3.1"/>
    <x v="0"/>
  </r>
  <r>
    <s v="FL250836"/>
    <s v="Toni Hinton"/>
    <s v="Female"/>
    <n v="57"/>
    <x v="0"/>
    <x v="7"/>
    <x v="1"/>
    <x v="8"/>
    <n v="11"/>
    <x v="0"/>
    <s v=" 75"/>
    <n v="2.2999999999999998"/>
    <x v="0"/>
  </r>
  <r>
    <s v="FL250837"/>
    <s v="Robin Ortiz"/>
    <s v="Female"/>
    <n v="36"/>
    <x v="1"/>
    <x v="3"/>
    <x v="3"/>
    <x v="4"/>
    <n v="8"/>
    <x v="3"/>
    <s v=" 40"/>
    <n v="2.4168539325842695"/>
    <x v="0"/>
  </r>
  <r>
    <s v="FL250838"/>
    <s v="Adam Griffith"/>
    <s v="Male"/>
    <n v="51"/>
    <x v="0"/>
    <x v="12"/>
    <x v="10"/>
    <x v="3"/>
    <n v="32"/>
    <x v="1"/>
    <n v="50"/>
    <n v="3.2"/>
    <x v="0"/>
  </r>
  <r>
    <s v="FL250839"/>
    <s v="Daniel Roberson"/>
    <s v="Male"/>
    <n v="44"/>
    <x v="2"/>
    <x v="10"/>
    <x v="8"/>
    <x v="6"/>
    <n v="4"/>
    <x v="2"/>
    <s v=" 30"/>
    <n v="0"/>
    <x v="0"/>
  </r>
  <r>
    <s v="FL250840"/>
    <s v="Dale Haynes"/>
    <s v="Male"/>
    <n v="58"/>
    <x v="0"/>
    <x v="20"/>
    <x v="6"/>
    <x v="7"/>
    <n v="33"/>
    <x v="1"/>
    <n v="30"/>
    <n v="3.3"/>
    <x v="1"/>
  </r>
  <r>
    <s v="FL250841"/>
    <s v="Emily Scott"/>
    <s v="Female"/>
    <n v="38"/>
    <x v="1"/>
    <x v="17"/>
    <x v="14"/>
    <x v="1"/>
    <n v="14"/>
    <x v="0"/>
    <n v="54.647887323943664"/>
    <n v="1.1000000000000001"/>
    <x v="1"/>
  </r>
  <r>
    <s v="FL250842"/>
    <s v="David Brown"/>
    <s v="Male"/>
    <n v="24"/>
    <x v="3"/>
    <x v="5"/>
    <x v="1"/>
    <x v="6"/>
    <n v="6"/>
    <x v="3"/>
    <s v=" 30"/>
    <n v="4.5999999999999996"/>
    <x v="1"/>
  </r>
  <r>
    <s v="FL250843"/>
    <s v="Stephanie Guzman"/>
    <s v="Female"/>
    <n v="30"/>
    <x v="3"/>
    <x v="6"/>
    <x v="5"/>
    <x v="0"/>
    <n v="5"/>
    <x v="2"/>
    <s v=" 30"/>
    <n v="2.3655913978494625"/>
    <x v="0"/>
  </r>
  <r>
    <s v="FL250844"/>
    <s v="Maxwell Johnson"/>
    <s v="Male"/>
    <n v="25"/>
    <x v="3"/>
    <x v="4"/>
    <x v="4"/>
    <x v="7"/>
    <n v="3"/>
    <x v="2"/>
    <n v="75"/>
    <n v="2.4714285714285711"/>
    <x v="0"/>
  </r>
  <r>
    <s v="FL250845"/>
    <s v="Reginald Stephens"/>
    <s v="Male"/>
    <n v="54"/>
    <x v="0"/>
    <x v="4"/>
    <x v="4"/>
    <x v="1"/>
    <n v="17"/>
    <x v="4"/>
    <n v="100"/>
    <n v="0"/>
    <x v="0"/>
  </r>
  <r>
    <s v="FL250846"/>
    <s v="Justin Jones"/>
    <s v="Male"/>
    <n v="54"/>
    <x v="0"/>
    <x v="0"/>
    <x v="0"/>
    <x v="7"/>
    <n v="9"/>
    <x v="3"/>
    <s v=" 20"/>
    <n v="0"/>
    <x v="1"/>
  </r>
  <r>
    <s v="FL250847"/>
    <s v="Kristine Garcia"/>
    <s v="Female"/>
    <n v="53"/>
    <x v="0"/>
    <x v="15"/>
    <x v="12"/>
    <x v="2"/>
    <n v="16"/>
    <x v="4"/>
    <n v="40"/>
    <n v="0"/>
    <x v="0"/>
  </r>
  <r>
    <s v="FL250848"/>
    <s v="John Nguyen"/>
    <s v="Male"/>
    <n v="22"/>
    <x v="3"/>
    <x v="13"/>
    <x v="11"/>
    <x v="4"/>
    <n v="3"/>
    <x v="2"/>
    <n v="75"/>
    <n v="3.4"/>
    <x v="1"/>
  </r>
  <r>
    <s v="FL250849"/>
    <s v="Anna Fleming"/>
    <s v="Female"/>
    <n v="23"/>
    <x v="3"/>
    <x v="19"/>
    <x v="6"/>
    <x v="5"/>
    <n v="2"/>
    <x v="2"/>
    <s v=" 20"/>
    <n v="1.3"/>
    <x v="0"/>
  </r>
  <r>
    <s v="FL250850"/>
    <s v="Linda Williamson"/>
    <s v="Female"/>
    <n v="47"/>
    <x v="2"/>
    <x v="15"/>
    <x v="12"/>
    <x v="7"/>
    <n v="16"/>
    <x v="4"/>
    <n v="50"/>
    <n v="1.9"/>
    <x v="0"/>
  </r>
  <r>
    <s v="FL250851"/>
    <s v="Roy Wilson"/>
    <s v="Male"/>
    <n v="24"/>
    <x v="3"/>
    <x v="15"/>
    <x v="12"/>
    <x v="3"/>
    <n v="6"/>
    <x v="3"/>
    <n v="50"/>
    <n v="1.4"/>
    <x v="1"/>
  </r>
  <r>
    <s v="FL250852"/>
    <s v="Jennifer Pierce"/>
    <s v="Female"/>
    <n v="57"/>
    <x v="0"/>
    <x v="10"/>
    <x v="8"/>
    <x v="6"/>
    <n v="10"/>
    <x v="3"/>
    <n v="100"/>
    <n v="4.3"/>
    <x v="0"/>
  </r>
  <r>
    <s v="FL250853"/>
    <s v="Jason Johnson"/>
    <s v="Male"/>
    <n v="48"/>
    <x v="2"/>
    <x v="20"/>
    <x v="6"/>
    <x v="2"/>
    <n v="16"/>
    <x v="4"/>
    <n v="30"/>
    <n v="2.5105882352941169"/>
    <x v="0"/>
  </r>
  <r>
    <s v="FL250854"/>
    <s v="Jasmine Lane"/>
    <s v="Female"/>
    <n v="21"/>
    <x v="3"/>
    <x v="6"/>
    <x v="5"/>
    <x v="6"/>
    <n v="0"/>
    <x v="2"/>
    <n v="100"/>
    <n v="4.3"/>
    <x v="0"/>
  </r>
  <r>
    <s v="FL250855"/>
    <s v="Evan Soto"/>
    <s v="Male"/>
    <n v="33"/>
    <x v="1"/>
    <x v="9"/>
    <x v="7"/>
    <x v="4"/>
    <n v="13"/>
    <x v="0"/>
    <s v=" 75"/>
    <n v="0"/>
    <x v="1"/>
  </r>
  <r>
    <s v="FL250856"/>
    <s v="Kevin Serrano"/>
    <s v="Male"/>
    <n v="41"/>
    <x v="2"/>
    <x v="6"/>
    <x v="5"/>
    <x v="8"/>
    <n v="12"/>
    <x v="0"/>
    <n v="53.955223880597018"/>
    <n v="1.3"/>
    <x v="0"/>
  </r>
  <r>
    <s v="FL250857"/>
    <s v="Nathaniel Benson"/>
    <s v="Male"/>
    <n v="40"/>
    <x v="1"/>
    <x v="1"/>
    <x v="1"/>
    <x v="7"/>
    <n v="13"/>
    <x v="0"/>
    <s v=" 50"/>
    <n v="2.9"/>
    <x v="0"/>
  </r>
  <r>
    <s v="FL250858"/>
    <s v="Deanna Miles"/>
    <s v="Female"/>
    <n v="40"/>
    <x v="1"/>
    <x v="19"/>
    <x v="6"/>
    <x v="2"/>
    <n v="22"/>
    <x v="1"/>
    <s v=" 40"/>
    <n v="4.3"/>
    <x v="0"/>
  </r>
  <r>
    <s v="FL250859"/>
    <s v="Beverly Roy"/>
    <s v="Female"/>
    <n v="20"/>
    <x v="3"/>
    <x v="5"/>
    <x v="1"/>
    <x v="2"/>
    <n v="1"/>
    <x v="2"/>
    <n v="48.2"/>
    <n v="2.7"/>
    <x v="0"/>
  </r>
  <r>
    <s v="FL250860"/>
    <s v="Heather Saunders"/>
    <s v="Female"/>
    <n v="42"/>
    <x v="2"/>
    <x v="19"/>
    <x v="6"/>
    <x v="3"/>
    <s v="NA"/>
    <x v="5"/>
    <n v="50"/>
    <n v="4.2"/>
    <x v="2"/>
  </r>
  <r>
    <s v="FL250861"/>
    <s v="Nicholas Guerrero"/>
    <s v="Male"/>
    <n v="32"/>
    <x v="1"/>
    <x v="14"/>
    <x v="1"/>
    <x v="0"/>
    <n v="12"/>
    <x v="0"/>
    <n v="40"/>
    <n v="0"/>
    <x v="1"/>
  </r>
  <r>
    <s v="FL250862"/>
    <s v="Christopher Johnson"/>
    <s v="Male"/>
    <n v="60"/>
    <x v="0"/>
    <x v="9"/>
    <x v="7"/>
    <x v="4"/>
    <s v="NA"/>
    <x v="5"/>
    <n v="20"/>
    <n v="2.2000000000000002"/>
    <x v="0"/>
  </r>
  <r>
    <s v="FL250863"/>
    <s v="Steven Flowers"/>
    <s v="Male"/>
    <n v="46"/>
    <x v="2"/>
    <x v="16"/>
    <x v="13"/>
    <x v="9"/>
    <n v="12"/>
    <x v="0"/>
    <n v="50"/>
    <n v="4.7"/>
    <x v="1"/>
  </r>
  <r>
    <s v="FL250864"/>
    <s v="Marvin Woods III"/>
    <s v="Male"/>
    <n v="29"/>
    <x v="3"/>
    <x v="18"/>
    <x v="15"/>
    <x v="8"/>
    <n v="0"/>
    <x v="2"/>
    <n v="30"/>
    <n v="0"/>
    <x v="0"/>
  </r>
  <r>
    <s v="FL250865"/>
    <s v="Michelle Cook"/>
    <s v="Female"/>
    <n v="39"/>
    <x v="1"/>
    <x v="11"/>
    <x v="9"/>
    <x v="1"/>
    <n v="18"/>
    <x v="4"/>
    <n v="20"/>
    <n v="2.5"/>
    <x v="1"/>
  </r>
  <r>
    <s v="FL250866"/>
    <s v="Logan Zamora"/>
    <s v="Male"/>
    <n v="55"/>
    <x v="0"/>
    <x v="13"/>
    <x v="11"/>
    <x v="1"/>
    <n v="2"/>
    <x v="2"/>
    <n v="50"/>
    <n v="3.9"/>
    <x v="1"/>
  </r>
  <r>
    <s v="FL250867"/>
    <s v="Casey Roberts"/>
    <s v="Male"/>
    <n v="55"/>
    <x v="0"/>
    <x v="6"/>
    <x v="5"/>
    <x v="7"/>
    <s v="NA"/>
    <x v="5"/>
    <s v=" 100"/>
    <n v="1.2"/>
    <x v="1"/>
  </r>
  <r>
    <s v="FL250868"/>
    <s v="Jerry Price"/>
    <s v="Male"/>
    <n v="40"/>
    <x v="1"/>
    <x v="4"/>
    <x v="4"/>
    <x v="5"/>
    <n v="2"/>
    <x v="2"/>
    <n v="75"/>
    <n v="4.5"/>
    <x v="1"/>
  </r>
  <r>
    <s v="FL250869"/>
    <s v="Kelly Ellis"/>
    <s v="Female"/>
    <n v="56"/>
    <x v="0"/>
    <x v="18"/>
    <x v="15"/>
    <x v="6"/>
    <n v="35"/>
    <x v="1"/>
    <n v="40"/>
    <n v="2.7"/>
    <x v="1"/>
  </r>
  <r>
    <s v="FL250870"/>
    <s v="Caleb Guerra"/>
    <s v="Male"/>
    <n v="57"/>
    <x v="0"/>
    <x v="19"/>
    <x v="6"/>
    <x v="1"/>
    <n v="21"/>
    <x v="1"/>
    <n v="75"/>
    <n v="2"/>
    <x v="0"/>
  </r>
  <r>
    <s v="FL250871"/>
    <s v="Samantha Norman"/>
    <s v="Female"/>
    <n v="56"/>
    <x v="0"/>
    <x v="13"/>
    <x v="11"/>
    <x v="8"/>
    <n v="3"/>
    <x v="2"/>
    <n v="40"/>
    <n v="1.7"/>
    <x v="0"/>
  </r>
  <r>
    <s v="FL250872"/>
    <s v="Sarah Clarke"/>
    <s v="Female"/>
    <n v="49"/>
    <x v="2"/>
    <x v="2"/>
    <x v="2"/>
    <x v="1"/>
    <n v="24"/>
    <x v="1"/>
    <n v="75"/>
    <n v="3"/>
    <x v="1"/>
  </r>
  <r>
    <s v="FL250873"/>
    <s v="Aaron Blair"/>
    <s v="Male"/>
    <n v="26"/>
    <x v="3"/>
    <x v="20"/>
    <x v="6"/>
    <x v="0"/>
    <s v="NA"/>
    <x v="5"/>
    <n v="75"/>
    <n v="2.1"/>
    <x v="1"/>
  </r>
  <r>
    <s v="FL250874"/>
    <s v="Courtney Burton"/>
    <s v="Female"/>
    <n v="36"/>
    <x v="1"/>
    <x v="12"/>
    <x v="10"/>
    <x v="6"/>
    <n v="0"/>
    <x v="2"/>
    <n v="75"/>
    <n v="1.5"/>
    <x v="2"/>
  </r>
  <r>
    <s v="FL250875"/>
    <s v="Gerald Taylor"/>
    <s v="Male"/>
    <n v="20"/>
    <x v="3"/>
    <x v="13"/>
    <x v="11"/>
    <x v="3"/>
    <n v="2"/>
    <x v="2"/>
    <s v=" 30"/>
    <n v="1.7"/>
    <x v="1"/>
  </r>
  <r>
    <s v="FL250876"/>
    <s v="Mary Ward"/>
    <s v="Female"/>
    <n v="40"/>
    <x v="1"/>
    <x v="20"/>
    <x v="6"/>
    <x v="4"/>
    <s v="NA"/>
    <x v="5"/>
    <n v="49.53125"/>
    <n v="1.2"/>
    <x v="1"/>
  </r>
  <r>
    <s v="FL250877"/>
    <s v="Lisa Beard DVM"/>
    <s v="Female"/>
    <n v="30"/>
    <x v="3"/>
    <x v="10"/>
    <x v="8"/>
    <x v="1"/>
    <n v="6"/>
    <x v="3"/>
    <n v="75"/>
    <n v="0"/>
    <x v="0"/>
  </r>
  <r>
    <s v="FL250878"/>
    <s v="Larry Wallace"/>
    <s v="Male"/>
    <n v="51"/>
    <x v="0"/>
    <x v="1"/>
    <x v="1"/>
    <x v="2"/>
    <n v="21"/>
    <x v="1"/>
    <n v="20"/>
    <n v="2.5105882352941169"/>
    <x v="1"/>
  </r>
  <r>
    <s v="FL250879"/>
    <s v="Jeremiah Thompson"/>
    <s v="Male"/>
    <n v="46"/>
    <x v="2"/>
    <x v="5"/>
    <x v="1"/>
    <x v="6"/>
    <n v="24"/>
    <x v="1"/>
    <n v="40"/>
    <n v="3.3"/>
    <x v="1"/>
  </r>
  <r>
    <s v="FL250880"/>
    <s v="Jessica Williams DVM"/>
    <s v="Female"/>
    <n v="25"/>
    <x v="3"/>
    <x v="12"/>
    <x v="10"/>
    <x v="4"/>
    <n v="6"/>
    <x v="3"/>
    <n v="20"/>
    <n v="2.1"/>
    <x v="0"/>
  </r>
  <r>
    <s v="FL250881"/>
    <s v="Martin Moreno"/>
    <s v="Male"/>
    <n v="53"/>
    <x v="0"/>
    <x v="3"/>
    <x v="3"/>
    <x v="3"/>
    <n v="32"/>
    <x v="1"/>
    <n v="50"/>
    <n v="2.4361702127659566"/>
    <x v="1"/>
  </r>
  <r>
    <s v="FL250882"/>
    <s v="Yolanda Proctor"/>
    <s v="Female"/>
    <n v="50"/>
    <x v="2"/>
    <x v="16"/>
    <x v="13"/>
    <x v="1"/>
    <n v="31"/>
    <x v="1"/>
    <s v=" 100"/>
    <n v="2.9"/>
    <x v="1"/>
  </r>
  <r>
    <s v="FL250883"/>
    <s v="Allen Turner"/>
    <s v="Male"/>
    <n v="45"/>
    <x v="2"/>
    <x v="12"/>
    <x v="10"/>
    <x v="4"/>
    <s v="NA"/>
    <x v="5"/>
    <s v=" 20"/>
    <n v="3.3"/>
    <x v="1"/>
  </r>
  <r>
    <s v="FL250884"/>
    <s v="Beth Huff"/>
    <s v="Female"/>
    <n v="48"/>
    <x v="2"/>
    <x v="14"/>
    <x v="1"/>
    <x v="7"/>
    <n v="24"/>
    <x v="1"/>
    <n v="100"/>
    <n v="4.8"/>
    <x v="1"/>
  </r>
  <r>
    <s v="FL250885"/>
    <s v="John Mckinney"/>
    <s v="Male"/>
    <n v="30"/>
    <x v="3"/>
    <x v="4"/>
    <x v="4"/>
    <x v="8"/>
    <s v="NA"/>
    <x v="5"/>
    <n v="100"/>
    <n v="4.5"/>
    <x v="2"/>
  </r>
  <r>
    <s v="FL250886"/>
    <s v="Sarah Ho"/>
    <s v="Female"/>
    <n v="33"/>
    <x v="1"/>
    <x v="3"/>
    <x v="3"/>
    <x v="6"/>
    <n v="6"/>
    <x v="3"/>
    <n v="50"/>
    <n v="3.1"/>
    <x v="0"/>
  </r>
  <r>
    <s v="FL250887"/>
    <s v="Lindsey Wang"/>
    <s v="Female"/>
    <n v="50"/>
    <x v="2"/>
    <x v="7"/>
    <x v="1"/>
    <x v="8"/>
    <n v="11"/>
    <x v="0"/>
    <n v="53.955223880597018"/>
    <n v="4.9000000000000004"/>
    <x v="1"/>
  </r>
  <r>
    <s v="FL250888"/>
    <s v="Margaret Schwartz"/>
    <s v="Female"/>
    <n v="24"/>
    <x v="3"/>
    <x v="4"/>
    <x v="4"/>
    <x v="5"/>
    <s v="NA"/>
    <x v="5"/>
    <n v="20"/>
    <n v="0"/>
    <x v="0"/>
  </r>
  <r>
    <s v="FL250889"/>
    <s v="Kyle Ray"/>
    <s v="Male"/>
    <n v="38"/>
    <x v="1"/>
    <x v="0"/>
    <x v="0"/>
    <x v="3"/>
    <n v="14"/>
    <x v="0"/>
    <n v="75"/>
    <n v="1.5"/>
    <x v="0"/>
  </r>
  <r>
    <s v="FL250890"/>
    <s v="Isaac Hebert"/>
    <s v="Male"/>
    <n v="56"/>
    <x v="0"/>
    <x v="9"/>
    <x v="7"/>
    <x v="8"/>
    <n v="2"/>
    <x v="2"/>
    <n v="75"/>
    <n v="2.4"/>
    <x v="0"/>
  </r>
  <r>
    <s v="FL250891"/>
    <s v="Michele Jones"/>
    <s v="Female"/>
    <n v="41"/>
    <x v="2"/>
    <x v="13"/>
    <x v="11"/>
    <x v="8"/>
    <n v="2"/>
    <x v="2"/>
    <s v=" 100"/>
    <n v="4.5"/>
    <x v="0"/>
  </r>
  <r>
    <s v="FL250892"/>
    <s v="Austin Allen"/>
    <s v="Male"/>
    <m/>
    <x v="4"/>
    <x v="0"/>
    <x v="0"/>
    <x v="6"/>
    <n v="11"/>
    <x v="0"/>
    <s v=" 100"/>
    <n v="2.5"/>
    <x v="1"/>
  </r>
  <r>
    <s v="FL250893"/>
    <s v="Haley Castro"/>
    <s v="Female"/>
    <n v="42"/>
    <x v="2"/>
    <x v="2"/>
    <x v="2"/>
    <x v="2"/>
    <n v="13"/>
    <x v="0"/>
    <n v="30"/>
    <n v="3.3"/>
    <x v="2"/>
  </r>
  <r>
    <s v="FL250894"/>
    <s v="David Armstrong"/>
    <s v="Male"/>
    <n v="26"/>
    <x v="3"/>
    <x v="10"/>
    <x v="8"/>
    <x v="0"/>
    <n v="7"/>
    <x v="3"/>
    <n v="75"/>
    <n v="3"/>
    <x v="2"/>
  </r>
  <r>
    <s v="FL250895"/>
    <s v="Wendy Mitchell"/>
    <s v="Female"/>
    <n v="44"/>
    <x v="2"/>
    <x v="14"/>
    <x v="1"/>
    <x v="7"/>
    <n v="25"/>
    <x v="1"/>
    <n v="75"/>
    <n v="2.7"/>
    <x v="1"/>
  </r>
  <r>
    <s v="FL250896"/>
    <s v="Anthony Hernandez"/>
    <s v="Male"/>
    <n v="46"/>
    <x v="2"/>
    <x v="14"/>
    <x v="1"/>
    <x v="2"/>
    <n v="20"/>
    <x v="4"/>
    <n v="20"/>
    <n v="1.2"/>
    <x v="0"/>
  </r>
  <r>
    <s v="FL250897"/>
    <s v="Erica Johnson"/>
    <s v="Female"/>
    <n v="36"/>
    <x v="1"/>
    <x v="5"/>
    <x v="1"/>
    <x v="6"/>
    <n v="8"/>
    <x v="3"/>
    <n v="50"/>
    <n v="4.3"/>
    <x v="0"/>
  </r>
  <r>
    <s v="FL250898"/>
    <s v="Randall Barrett"/>
    <s v="Male"/>
    <n v="26"/>
    <x v="3"/>
    <x v="3"/>
    <x v="3"/>
    <x v="4"/>
    <n v="6"/>
    <x v="3"/>
    <n v="40"/>
    <n v="1.3"/>
    <x v="0"/>
  </r>
  <r>
    <s v="FL250899"/>
    <s v="Nathan Huff"/>
    <s v="Male"/>
    <n v="21"/>
    <x v="3"/>
    <x v="2"/>
    <x v="2"/>
    <x v="6"/>
    <n v="3"/>
    <x v="2"/>
    <n v="50"/>
    <n v="4.5999999999999996"/>
    <x v="1"/>
  </r>
  <r>
    <s v="FL250900"/>
    <s v="Robin Walsh"/>
    <s v="Female"/>
    <n v="39"/>
    <x v="1"/>
    <x v="4"/>
    <x v="4"/>
    <x v="6"/>
    <n v="18"/>
    <x v="4"/>
    <n v="50"/>
    <n v="2.1"/>
    <x v="0"/>
  </r>
  <r>
    <s v="FL250901"/>
    <s v="Yvonne Robinson"/>
    <s v="Female"/>
    <n v="37"/>
    <x v="1"/>
    <x v="5"/>
    <x v="1"/>
    <x v="0"/>
    <n v="18"/>
    <x v="4"/>
    <n v="40"/>
    <n v="4.5"/>
    <x v="0"/>
  </r>
  <r>
    <s v="FL250902"/>
    <s v="Kathleen Hendrix"/>
    <s v="Female"/>
    <n v="47"/>
    <x v="2"/>
    <x v="13"/>
    <x v="11"/>
    <x v="6"/>
    <n v="3"/>
    <x v="2"/>
    <n v="40"/>
    <n v="4.4000000000000004"/>
    <x v="1"/>
  </r>
  <r>
    <s v="FL250903"/>
    <s v="Jennifer Baker"/>
    <s v="Female"/>
    <n v="53"/>
    <x v="0"/>
    <x v="13"/>
    <x v="11"/>
    <x v="2"/>
    <n v="32"/>
    <x v="1"/>
    <s v=" 20"/>
    <n v="0"/>
    <x v="0"/>
  </r>
  <r>
    <s v="FL250904"/>
    <s v="Kim Martinez"/>
    <s v="Female"/>
    <n v="53"/>
    <x v="0"/>
    <x v="8"/>
    <x v="6"/>
    <x v="1"/>
    <n v="19"/>
    <x v="4"/>
    <s v=" 20"/>
    <n v="1.3"/>
    <x v="0"/>
  </r>
  <r>
    <s v="FL250905"/>
    <s v="Andrew Little"/>
    <s v="Male"/>
    <n v="21"/>
    <x v="3"/>
    <x v="10"/>
    <x v="8"/>
    <x v="5"/>
    <n v="2"/>
    <x v="2"/>
    <n v="50"/>
    <n v="2.6"/>
    <x v="0"/>
  </r>
  <r>
    <s v="FL250906"/>
    <s v="Kelly Shelton"/>
    <s v="Female"/>
    <n v="35"/>
    <x v="1"/>
    <x v="7"/>
    <x v="1"/>
    <x v="0"/>
    <n v="0"/>
    <x v="2"/>
    <n v="52.5"/>
    <n v="2.3655913978494625"/>
    <x v="1"/>
  </r>
  <r>
    <s v="FL250907"/>
    <s v="Steven Duncan"/>
    <s v="Male"/>
    <n v="31"/>
    <x v="1"/>
    <x v="8"/>
    <x v="6"/>
    <x v="9"/>
    <n v="13"/>
    <x v="0"/>
    <n v="40"/>
    <n v="1.2"/>
    <x v="0"/>
  </r>
  <r>
    <s v="FL250908"/>
    <s v="Kristen Haney"/>
    <s v="Female"/>
    <n v="55"/>
    <x v="0"/>
    <x v="12"/>
    <x v="10"/>
    <x v="4"/>
    <n v="2"/>
    <x v="2"/>
    <s v=" 30"/>
    <n v="3.1"/>
    <x v="1"/>
  </r>
  <r>
    <s v="FL250909"/>
    <s v="Kathy Reese"/>
    <s v="Female"/>
    <n v="59"/>
    <x v="0"/>
    <x v="6"/>
    <x v="5"/>
    <x v="3"/>
    <n v="11"/>
    <x v="0"/>
    <n v="75"/>
    <n v="2.2999999999999998"/>
    <x v="1"/>
  </r>
  <r>
    <s v="FL250910"/>
    <s v="Steven Murphy"/>
    <s v="Male"/>
    <n v="59"/>
    <x v="0"/>
    <x v="15"/>
    <x v="12"/>
    <x v="7"/>
    <n v="17"/>
    <x v="4"/>
    <n v="100"/>
    <n v="4"/>
    <x v="0"/>
  </r>
  <r>
    <s v="FL250911"/>
    <s v="William Hartman"/>
    <s v="Male"/>
    <n v="47"/>
    <x v="2"/>
    <x v="10"/>
    <x v="8"/>
    <x v="0"/>
    <n v="10"/>
    <x v="3"/>
    <n v="75"/>
    <n v="1.9"/>
    <x v="2"/>
  </r>
  <r>
    <s v="FL250912"/>
    <s v="Sonya Haley"/>
    <s v="Female"/>
    <n v="53"/>
    <x v="0"/>
    <x v="17"/>
    <x v="14"/>
    <x v="9"/>
    <n v="26"/>
    <x v="1"/>
    <n v="75"/>
    <n v="2.4"/>
    <x v="1"/>
  </r>
  <r>
    <s v="FL250913"/>
    <s v="Robert Evans"/>
    <s v="Male"/>
    <n v="49"/>
    <x v="2"/>
    <x v="17"/>
    <x v="14"/>
    <x v="5"/>
    <s v="NA"/>
    <x v="5"/>
    <n v="30"/>
    <n v="2.4267441860465122"/>
    <x v="1"/>
  </r>
  <r>
    <s v="FL250914"/>
    <s v="Patricia Richardson"/>
    <s v="Female"/>
    <n v="50"/>
    <x v="2"/>
    <x v="17"/>
    <x v="14"/>
    <x v="1"/>
    <n v="8"/>
    <x v="3"/>
    <s v=" 50"/>
    <n v="3.7"/>
    <x v="1"/>
  </r>
  <r>
    <s v="FL250915"/>
    <s v="Carolyn Lopez"/>
    <s v="Female"/>
    <n v="59"/>
    <x v="0"/>
    <x v="12"/>
    <x v="10"/>
    <x v="9"/>
    <n v="22"/>
    <x v="1"/>
    <s v=" 100"/>
    <n v="1.1000000000000001"/>
    <x v="0"/>
  </r>
  <r>
    <s v="FL250916"/>
    <s v="Kyle Burns"/>
    <s v="Male"/>
    <n v="33"/>
    <x v="1"/>
    <x v="6"/>
    <x v="5"/>
    <x v="5"/>
    <n v="8"/>
    <x v="3"/>
    <s v=" 75"/>
    <n v="2.2999999999999998"/>
    <x v="1"/>
  </r>
  <r>
    <s v="FL250917"/>
    <s v="Margaret Garcia"/>
    <s v="Female"/>
    <n v="45"/>
    <x v="2"/>
    <x v="14"/>
    <x v="1"/>
    <x v="3"/>
    <n v="22"/>
    <x v="1"/>
    <n v="40"/>
    <n v="3.7"/>
    <x v="1"/>
  </r>
  <r>
    <s v="FL250918"/>
    <s v="Brittany Barker"/>
    <s v="Female"/>
    <n v="36"/>
    <x v="1"/>
    <x v="0"/>
    <x v="0"/>
    <x v="2"/>
    <n v="14"/>
    <x v="0"/>
    <n v="30"/>
    <n v="1.9"/>
    <x v="0"/>
  </r>
  <r>
    <s v="FL250919"/>
    <s v="Paul Campbell"/>
    <s v="Male"/>
    <n v="46"/>
    <x v="2"/>
    <x v="17"/>
    <x v="14"/>
    <x v="6"/>
    <n v="6"/>
    <x v="3"/>
    <n v="30"/>
    <n v="1.5"/>
    <x v="0"/>
  </r>
  <r>
    <s v="FL250920"/>
    <s v="Amy Morrow"/>
    <s v="Female"/>
    <n v="53"/>
    <x v="0"/>
    <x v="6"/>
    <x v="5"/>
    <x v="2"/>
    <n v="14"/>
    <x v="0"/>
    <n v="30"/>
    <n v="0"/>
    <x v="0"/>
  </r>
  <r>
    <s v="FL250921"/>
    <s v="Amy Fitzgerald"/>
    <s v="Female"/>
    <n v="24"/>
    <x v="3"/>
    <x v="5"/>
    <x v="1"/>
    <x v="3"/>
    <n v="2"/>
    <x v="2"/>
    <n v="30"/>
    <n v="3.6"/>
    <x v="2"/>
  </r>
  <r>
    <s v="FL250922"/>
    <s v="Anita Becker"/>
    <s v="Female"/>
    <n v="49"/>
    <x v="2"/>
    <x v="20"/>
    <x v="6"/>
    <x v="8"/>
    <n v="4"/>
    <x v="2"/>
    <n v="75"/>
    <n v="2.1"/>
    <x v="2"/>
  </r>
  <r>
    <s v="FL250923"/>
    <s v="Amy Brooks"/>
    <s v="Female"/>
    <n v="49"/>
    <x v="2"/>
    <x v="12"/>
    <x v="10"/>
    <x v="4"/>
    <n v="4"/>
    <x v="2"/>
    <n v="75"/>
    <n v="2.9"/>
    <x v="0"/>
  </r>
  <r>
    <s v="FL250924"/>
    <s v="Lori Marshall"/>
    <s v="Female"/>
    <n v="49"/>
    <x v="2"/>
    <x v="12"/>
    <x v="10"/>
    <x v="1"/>
    <n v="24"/>
    <x v="1"/>
    <n v="100"/>
    <n v="3.6"/>
    <x v="1"/>
  </r>
  <r>
    <s v="FL250925"/>
    <s v="Jennifer Miller"/>
    <s v="Female"/>
    <n v="58"/>
    <x v="0"/>
    <x v="11"/>
    <x v="9"/>
    <x v="0"/>
    <n v="29"/>
    <x v="1"/>
    <n v="30"/>
    <n v="3.3"/>
    <x v="1"/>
  </r>
  <r>
    <s v="FL250926"/>
    <s v="Thomas Young"/>
    <s v="Male"/>
    <n v="50"/>
    <x v="2"/>
    <x v="17"/>
    <x v="14"/>
    <x v="6"/>
    <n v="13"/>
    <x v="0"/>
    <n v="53.311688311688314"/>
    <n v="2.5"/>
    <x v="1"/>
  </r>
  <r>
    <s v="FL250927"/>
    <s v="Zachary Larsen"/>
    <s v="Male"/>
    <n v="27"/>
    <x v="3"/>
    <x v="17"/>
    <x v="14"/>
    <x v="8"/>
    <n v="1"/>
    <x v="2"/>
    <s v=" 100"/>
    <n v="3.7"/>
    <x v="1"/>
  </r>
  <r>
    <s v="FL250928"/>
    <s v="Valerie Gutierrez"/>
    <s v="Female"/>
    <n v="20"/>
    <x v="3"/>
    <x v="12"/>
    <x v="10"/>
    <x v="9"/>
    <s v="NA"/>
    <x v="5"/>
    <n v="30"/>
    <n v="4.5999999999999996"/>
    <x v="1"/>
  </r>
  <r>
    <s v="FL250929"/>
    <s v="Daniel Parker"/>
    <s v="Male"/>
    <n v="52"/>
    <x v="0"/>
    <x v="13"/>
    <x v="11"/>
    <x v="0"/>
    <n v="15"/>
    <x v="0"/>
    <n v="40"/>
    <n v="0"/>
    <x v="1"/>
  </r>
  <r>
    <s v="FL250930"/>
    <s v="Nicole Bennett"/>
    <s v="Female"/>
    <n v="22"/>
    <x v="3"/>
    <x v="15"/>
    <x v="12"/>
    <x v="9"/>
    <n v="2"/>
    <x v="2"/>
    <n v="30"/>
    <n v="2"/>
    <x v="0"/>
  </r>
  <r>
    <s v="FL250931"/>
    <s v="Lauren Lowery"/>
    <s v="Female"/>
    <n v="38"/>
    <x v="1"/>
    <x v="6"/>
    <x v="5"/>
    <x v="3"/>
    <n v="14"/>
    <x v="0"/>
    <n v="100"/>
    <n v="1.7"/>
    <x v="0"/>
  </r>
  <r>
    <s v="FL250932"/>
    <s v="Alexander Woodward"/>
    <s v="Male"/>
    <n v="21"/>
    <x v="3"/>
    <x v="14"/>
    <x v="1"/>
    <x v="2"/>
    <n v="0"/>
    <x v="2"/>
    <s v=" 100"/>
    <n v="3"/>
    <x v="0"/>
  </r>
  <r>
    <s v="FL250933"/>
    <s v="Anthony Walter"/>
    <s v="Male"/>
    <n v="41"/>
    <x v="2"/>
    <x v="1"/>
    <x v="1"/>
    <x v="4"/>
    <n v="15"/>
    <x v="0"/>
    <n v="40"/>
    <n v="3.4"/>
    <x v="0"/>
  </r>
  <r>
    <s v="FL250934"/>
    <s v="Valerie Finley"/>
    <s v="Female"/>
    <n v="33"/>
    <x v="1"/>
    <x v="4"/>
    <x v="4"/>
    <x v="0"/>
    <n v="6"/>
    <x v="3"/>
    <n v="40"/>
    <n v="3.2"/>
    <x v="1"/>
  </r>
  <r>
    <s v="FL250935"/>
    <s v="Deborah Kelley"/>
    <s v="Female"/>
    <n v="38"/>
    <x v="1"/>
    <x v="19"/>
    <x v="6"/>
    <x v="1"/>
    <n v="11"/>
    <x v="0"/>
    <n v="54.647887323943664"/>
    <n v="2.8"/>
    <x v="2"/>
  </r>
  <r>
    <s v="FL250936"/>
    <s v="Kristina Miller"/>
    <s v="Female"/>
    <n v="26"/>
    <x v="3"/>
    <x v="13"/>
    <x v="11"/>
    <x v="8"/>
    <n v="8"/>
    <x v="3"/>
    <s v=" 20"/>
    <n v="4.0999999999999996"/>
    <x v="1"/>
  </r>
  <r>
    <s v="FL250937"/>
    <s v="Anne Hampton"/>
    <s v="Female"/>
    <n v="43"/>
    <x v="2"/>
    <x v="3"/>
    <x v="3"/>
    <x v="4"/>
    <n v="3"/>
    <x v="2"/>
    <n v="20"/>
    <n v="0"/>
    <x v="1"/>
  </r>
  <r>
    <s v="FL250938"/>
    <s v="Sandra Henry"/>
    <s v="Female"/>
    <n v="21"/>
    <x v="3"/>
    <x v="0"/>
    <x v="0"/>
    <x v="7"/>
    <n v="0"/>
    <x v="2"/>
    <n v="54.044117647058826"/>
    <n v="0"/>
    <x v="1"/>
  </r>
  <r>
    <s v="FL250939"/>
    <s v="Tony Hester"/>
    <s v="Male"/>
    <n v="47"/>
    <x v="2"/>
    <x v="12"/>
    <x v="10"/>
    <x v="1"/>
    <n v="7"/>
    <x v="3"/>
    <s v=" 30"/>
    <n v="2.5476744186046507"/>
    <x v="2"/>
  </r>
  <r>
    <s v="FL250940"/>
    <s v="Nathan Davis"/>
    <s v="Male"/>
    <n v="35"/>
    <x v="1"/>
    <x v="20"/>
    <x v="6"/>
    <x v="2"/>
    <n v="6"/>
    <x v="3"/>
    <n v="40"/>
    <n v="2.5105882352941169"/>
    <x v="1"/>
  </r>
  <r>
    <s v="FL250941"/>
    <s v="Erica Jackson"/>
    <s v="Female"/>
    <n v="37"/>
    <x v="1"/>
    <x v="4"/>
    <x v="4"/>
    <x v="1"/>
    <n v="9"/>
    <x v="3"/>
    <n v="30"/>
    <n v="2.7"/>
    <x v="1"/>
  </r>
  <r>
    <s v="FL250942"/>
    <s v="Nancy Glover"/>
    <s v="Female"/>
    <n v="38"/>
    <x v="1"/>
    <x v="11"/>
    <x v="9"/>
    <x v="4"/>
    <n v="15"/>
    <x v="0"/>
    <n v="40"/>
    <n v="4"/>
    <x v="2"/>
  </r>
  <r>
    <s v="FL250943"/>
    <s v="Richard Sanchez"/>
    <s v="Male"/>
    <n v="40"/>
    <x v="1"/>
    <x v="14"/>
    <x v="1"/>
    <x v="5"/>
    <n v="20"/>
    <x v="4"/>
    <n v="20"/>
    <n v="2.5"/>
    <x v="0"/>
  </r>
  <r>
    <s v="FL250944"/>
    <s v="Savannah Reid"/>
    <s v="Female"/>
    <n v="46"/>
    <x v="2"/>
    <x v="11"/>
    <x v="9"/>
    <x v="5"/>
    <n v="16"/>
    <x v="4"/>
    <n v="75"/>
    <n v="0"/>
    <x v="0"/>
  </r>
  <r>
    <s v="FL250945"/>
    <s v="Robert Salazar"/>
    <s v="Male"/>
    <n v="56"/>
    <x v="0"/>
    <x v="16"/>
    <x v="13"/>
    <x v="8"/>
    <n v="22"/>
    <x v="1"/>
    <s v=" 30"/>
    <n v="2.8106796116504866"/>
    <x v="0"/>
  </r>
  <r>
    <s v="FL250946"/>
    <s v="Hector Greer"/>
    <s v="Male"/>
    <n v="24"/>
    <x v="3"/>
    <x v="6"/>
    <x v="5"/>
    <x v="2"/>
    <n v="2"/>
    <x v="2"/>
    <n v="48.2"/>
    <n v="1.6"/>
    <x v="0"/>
  </r>
  <r>
    <s v="FL250947"/>
    <s v="Thomas Jackson"/>
    <s v="Male"/>
    <m/>
    <x v="4"/>
    <x v="19"/>
    <x v="6"/>
    <x v="4"/>
    <n v="1"/>
    <x v="2"/>
    <n v="75"/>
    <n v="0"/>
    <x v="1"/>
  </r>
  <r>
    <s v="FL250948"/>
    <s v="Tina Clark"/>
    <s v="Female"/>
    <n v="38"/>
    <x v="1"/>
    <x v="6"/>
    <x v="5"/>
    <x v="1"/>
    <n v="8"/>
    <x v="3"/>
    <n v="30"/>
    <n v="4"/>
    <x v="1"/>
  </r>
  <r>
    <s v="FL250949"/>
    <s v="Heather Brown"/>
    <s v="Female"/>
    <n v="28"/>
    <x v="3"/>
    <x v="15"/>
    <x v="12"/>
    <x v="8"/>
    <n v="8"/>
    <x v="3"/>
    <s v=" 50"/>
    <n v="2.5"/>
    <x v="1"/>
  </r>
  <r>
    <s v="FL250950"/>
    <s v="John Weaver"/>
    <s v="Male"/>
    <n v="25"/>
    <x v="3"/>
    <x v="11"/>
    <x v="9"/>
    <x v="8"/>
    <n v="7"/>
    <x v="3"/>
    <n v="20"/>
    <n v="3.8"/>
    <x v="2"/>
  </r>
  <r>
    <s v="FL250951"/>
    <s v="Bradley Harris"/>
    <s v="Male"/>
    <n v="41"/>
    <x v="2"/>
    <x v="7"/>
    <x v="1"/>
    <x v="8"/>
    <n v="8"/>
    <x v="3"/>
    <n v="50"/>
    <n v="4.8"/>
    <x v="0"/>
  </r>
  <r>
    <s v="FL250952"/>
    <s v="Cassandra Macdonald"/>
    <s v="Female"/>
    <n v="45"/>
    <x v="2"/>
    <x v="19"/>
    <x v="6"/>
    <x v="5"/>
    <n v="6"/>
    <x v="3"/>
    <n v="40"/>
    <n v="2"/>
    <x v="1"/>
  </r>
  <r>
    <s v="FL250953"/>
    <s v="Matthew White"/>
    <s v="Male"/>
    <n v="47"/>
    <x v="2"/>
    <x v="6"/>
    <x v="5"/>
    <x v="8"/>
    <n v="16"/>
    <x v="4"/>
    <n v="100"/>
    <n v="3.3"/>
    <x v="0"/>
  </r>
  <r>
    <s v="FL250954"/>
    <s v="Miss Kimberly Marshall"/>
    <s v="Female"/>
    <n v="59"/>
    <x v="0"/>
    <x v="7"/>
    <x v="1"/>
    <x v="5"/>
    <n v="40"/>
    <x v="1"/>
    <n v="40"/>
    <n v="2.5"/>
    <x v="1"/>
  </r>
  <r>
    <s v="FL250955"/>
    <s v="Laura Thompson"/>
    <s v="Female"/>
    <n v="25"/>
    <x v="3"/>
    <x v="14"/>
    <x v="1"/>
    <x v="0"/>
    <n v="6"/>
    <x v="3"/>
    <n v="100"/>
    <n v="2.3655913978494625"/>
    <x v="1"/>
  </r>
  <r>
    <s v="FL250956"/>
    <s v="Nathan Soto"/>
    <s v="Male"/>
    <n v="27"/>
    <x v="3"/>
    <x v="1"/>
    <x v="1"/>
    <x v="3"/>
    <n v="3"/>
    <x v="2"/>
    <s v=" 50"/>
    <n v="2.4361702127659566"/>
    <x v="1"/>
  </r>
  <r>
    <s v="FL250957"/>
    <s v="Rhonda Hines"/>
    <s v="Female"/>
    <n v="57"/>
    <x v="0"/>
    <x v="1"/>
    <x v="1"/>
    <x v="4"/>
    <n v="5"/>
    <x v="2"/>
    <s v=" 100"/>
    <n v="0"/>
    <x v="1"/>
  </r>
  <r>
    <s v="FL250958"/>
    <s v="Gabrielle Bowman"/>
    <s v="Female"/>
    <n v="34"/>
    <x v="1"/>
    <x v="6"/>
    <x v="5"/>
    <x v="6"/>
    <n v="12"/>
    <x v="0"/>
    <n v="20"/>
    <n v="1.6"/>
    <x v="1"/>
  </r>
  <r>
    <s v="FL250959"/>
    <s v="Julian Edwards"/>
    <s v="Male"/>
    <n v="55"/>
    <x v="0"/>
    <x v="15"/>
    <x v="12"/>
    <x v="6"/>
    <n v="33"/>
    <x v="1"/>
    <n v="50"/>
    <n v="0"/>
    <x v="0"/>
  </r>
  <r>
    <s v="FL250960"/>
    <s v="Nicholas Scott"/>
    <s v="Male"/>
    <n v="21"/>
    <x v="3"/>
    <x v="16"/>
    <x v="13"/>
    <x v="0"/>
    <n v="1"/>
    <x v="2"/>
    <n v="100"/>
    <n v="0"/>
    <x v="1"/>
  </r>
  <r>
    <s v="FL250961"/>
    <s v="Daniel Green"/>
    <s v="Male"/>
    <n v="53"/>
    <x v="0"/>
    <x v="3"/>
    <x v="3"/>
    <x v="8"/>
    <n v="27"/>
    <x v="1"/>
    <s v=" 20"/>
    <n v="4.7"/>
    <x v="1"/>
  </r>
  <r>
    <s v="FL250962"/>
    <s v="Catherine Johnston"/>
    <s v="Female"/>
    <n v="21"/>
    <x v="3"/>
    <x v="2"/>
    <x v="2"/>
    <x v="6"/>
    <n v="1"/>
    <x v="2"/>
    <n v="100"/>
    <n v="0"/>
    <x v="1"/>
  </r>
  <r>
    <s v="FL250963"/>
    <s v="Brenda Koch"/>
    <s v="Female"/>
    <n v="36"/>
    <x v="1"/>
    <x v="11"/>
    <x v="9"/>
    <x v="3"/>
    <s v="NA"/>
    <x v="5"/>
    <n v="20"/>
    <n v="4.0999999999999996"/>
    <x v="0"/>
  </r>
  <r>
    <s v="FL250964"/>
    <s v="Robert Meza"/>
    <s v="Male"/>
    <n v="40"/>
    <x v="1"/>
    <x v="2"/>
    <x v="2"/>
    <x v="4"/>
    <n v="2"/>
    <x v="2"/>
    <n v="30"/>
    <n v="1.3"/>
    <x v="1"/>
  </r>
  <r>
    <s v="FL250965"/>
    <s v="Latoya Brown"/>
    <s v="Female"/>
    <n v="59"/>
    <x v="0"/>
    <x v="7"/>
    <x v="1"/>
    <x v="6"/>
    <n v="40"/>
    <x v="1"/>
    <n v="100"/>
    <n v="2.6"/>
    <x v="2"/>
  </r>
  <r>
    <s v="FL250966"/>
    <s v="David Osborne III"/>
    <s v="Male"/>
    <n v="45"/>
    <x v="2"/>
    <x v="3"/>
    <x v="3"/>
    <x v="7"/>
    <n v="4"/>
    <x v="2"/>
    <n v="20"/>
    <n v="2.7"/>
    <x v="2"/>
  </r>
  <r>
    <s v="FL250967"/>
    <s v="David Hooper"/>
    <s v="Male"/>
    <n v="44"/>
    <x v="2"/>
    <x v="12"/>
    <x v="10"/>
    <x v="9"/>
    <n v="9"/>
    <x v="3"/>
    <n v="40"/>
    <n v="2.5741176470588236"/>
    <x v="0"/>
  </r>
  <r>
    <s v="FL250968"/>
    <s v="Sarah Miller"/>
    <s v="Female"/>
    <n v="36"/>
    <x v="1"/>
    <x v="7"/>
    <x v="1"/>
    <x v="7"/>
    <n v="13"/>
    <x v="0"/>
    <n v="30"/>
    <n v="3.6"/>
    <x v="0"/>
  </r>
  <r>
    <s v="FL250969"/>
    <s v="Lisa Werner MD"/>
    <s v="Female"/>
    <n v="26"/>
    <x v="3"/>
    <x v="10"/>
    <x v="8"/>
    <x v="2"/>
    <n v="1"/>
    <x v="2"/>
    <n v="75"/>
    <n v="3"/>
    <x v="1"/>
  </r>
  <r>
    <s v="FL250970"/>
    <s v="Eric Jimenez"/>
    <s v="Male"/>
    <n v="49"/>
    <x v="2"/>
    <x v="10"/>
    <x v="8"/>
    <x v="3"/>
    <n v="1"/>
    <x v="2"/>
    <n v="54.5625"/>
    <n v="0"/>
    <x v="0"/>
  </r>
  <r>
    <s v="FL250971"/>
    <s v="Jay Bush"/>
    <s v="Male"/>
    <n v="29"/>
    <x v="3"/>
    <x v="15"/>
    <x v="12"/>
    <x v="1"/>
    <n v="3"/>
    <x v="2"/>
    <s v=" 40"/>
    <n v="0"/>
    <x v="1"/>
  </r>
  <r>
    <s v="FL250972"/>
    <s v="Johnny Rice"/>
    <s v="Male"/>
    <n v="32"/>
    <x v="1"/>
    <x v="15"/>
    <x v="12"/>
    <x v="2"/>
    <n v="1"/>
    <x v="2"/>
    <n v="40"/>
    <n v="3.1"/>
    <x v="1"/>
  </r>
  <r>
    <s v="FL250973"/>
    <s v="Matthew Strong"/>
    <s v="Male"/>
    <n v="24"/>
    <x v="3"/>
    <x v="4"/>
    <x v="4"/>
    <x v="0"/>
    <n v="3"/>
    <x v="2"/>
    <s v=" 30"/>
    <n v="3.9"/>
    <x v="0"/>
  </r>
  <r>
    <s v="FL250974"/>
    <s v="Mark Chandler"/>
    <s v="Male"/>
    <n v="35"/>
    <x v="1"/>
    <x v="12"/>
    <x v="10"/>
    <x v="8"/>
    <n v="14"/>
    <x v="0"/>
    <n v="30"/>
    <n v="1.6"/>
    <x v="1"/>
  </r>
  <r>
    <s v="FL250975"/>
    <s v="Crystal Brown"/>
    <s v="Female"/>
    <n v="43"/>
    <x v="2"/>
    <x v="20"/>
    <x v="6"/>
    <x v="0"/>
    <n v="2"/>
    <x v="2"/>
    <n v="52.5"/>
    <n v="1.8"/>
    <x v="0"/>
  </r>
  <r>
    <s v="FL250976"/>
    <s v="Timothy Barton"/>
    <s v="Male"/>
    <n v="53"/>
    <x v="0"/>
    <x v="12"/>
    <x v="10"/>
    <x v="9"/>
    <n v="27"/>
    <x v="1"/>
    <n v="100"/>
    <n v="3.7"/>
    <x v="0"/>
  </r>
  <r>
    <s v="FL250977"/>
    <s v="Lisa Hickman"/>
    <s v="Female"/>
    <n v="38"/>
    <x v="1"/>
    <x v="13"/>
    <x v="11"/>
    <x v="8"/>
    <n v="7"/>
    <x v="3"/>
    <n v="75"/>
    <n v="2.8106796116504866"/>
    <x v="0"/>
  </r>
  <r>
    <s v="FL250978"/>
    <s v="Alan Mendoza"/>
    <s v="Male"/>
    <n v="57"/>
    <x v="0"/>
    <x v="7"/>
    <x v="1"/>
    <x v="7"/>
    <n v="29"/>
    <x v="1"/>
    <n v="75"/>
    <n v="4.0999999999999996"/>
    <x v="0"/>
  </r>
  <r>
    <s v="FL250979"/>
    <s v="Jason Sanders"/>
    <s v="Male"/>
    <n v="27"/>
    <x v="3"/>
    <x v="18"/>
    <x v="15"/>
    <x v="0"/>
    <n v="5"/>
    <x v="2"/>
    <n v="75"/>
    <n v="1.4"/>
    <x v="1"/>
  </r>
  <r>
    <s v="FL250980"/>
    <s v="Charles Dean"/>
    <s v="Male"/>
    <n v="43"/>
    <x v="2"/>
    <x v="8"/>
    <x v="6"/>
    <x v="3"/>
    <n v="2"/>
    <x v="2"/>
    <n v="100"/>
    <n v="1.1000000000000001"/>
    <x v="1"/>
  </r>
  <r>
    <s v="FL250981"/>
    <s v="Blake Newton"/>
    <s v="Male"/>
    <n v="48"/>
    <x v="2"/>
    <x v="14"/>
    <x v="1"/>
    <x v="5"/>
    <n v="18"/>
    <x v="4"/>
    <n v="40"/>
    <n v="3.9"/>
    <x v="2"/>
  </r>
  <r>
    <s v="FL250982"/>
    <s v="David Gonzalez"/>
    <s v="Male"/>
    <n v="26"/>
    <x v="3"/>
    <x v="11"/>
    <x v="9"/>
    <x v="7"/>
    <n v="8"/>
    <x v="3"/>
    <n v="20"/>
    <n v="3.6"/>
    <x v="0"/>
  </r>
  <r>
    <s v="FL250983"/>
    <s v="Cindy Williams"/>
    <s v="Female"/>
    <m/>
    <x v="4"/>
    <x v="17"/>
    <x v="14"/>
    <x v="2"/>
    <n v="0"/>
    <x v="2"/>
    <n v="40"/>
    <n v="0"/>
    <x v="0"/>
  </r>
  <r>
    <s v="FL250984"/>
    <s v="Laura Wong DDS"/>
    <s v="Female"/>
    <n v="50"/>
    <x v="2"/>
    <x v="0"/>
    <x v="0"/>
    <x v="5"/>
    <n v="16"/>
    <x v="4"/>
    <n v="75"/>
    <n v="4.5"/>
    <x v="0"/>
  </r>
  <r>
    <s v="FL250985"/>
    <s v="Robert Moran"/>
    <s v="Male"/>
    <n v="48"/>
    <x v="2"/>
    <x v="17"/>
    <x v="14"/>
    <x v="3"/>
    <n v="8"/>
    <x v="3"/>
    <n v="50"/>
    <n v="2.4361702127659566"/>
    <x v="1"/>
  </r>
  <r>
    <s v="FL250986"/>
    <s v="Bradley Wu"/>
    <s v="Male"/>
    <n v="60"/>
    <x v="0"/>
    <x v="20"/>
    <x v="6"/>
    <x v="0"/>
    <n v="39"/>
    <x v="1"/>
    <n v="20"/>
    <n v="1.4"/>
    <x v="1"/>
  </r>
  <r>
    <s v="FL250987"/>
    <s v="Daniel Thomas"/>
    <s v="Male"/>
    <n v="26"/>
    <x v="3"/>
    <x v="16"/>
    <x v="13"/>
    <x v="9"/>
    <s v="NA"/>
    <x v="5"/>
    <n v="50"/>
    <n v="0"/>
    <x v="1"/>
  </r>
  <r>
    <s v="FL250988"/>
    <s v="Michelle Peterson"/>
    <s v="Female"/>
    <n v="35"/>
    <x v="1"/>
    <x v="12"/>
    <x v="10"/>
    <x v="2"/>
    <n v="16"/>
    <x v="4"/>
    <s v=" 100"/>
    <n v="4.3"/>
    <x v="1"/>
  </r>
  <r>
    <s v="FL250989"/>
    <s v="Seth Thomas"/>
    <s v="Male"/>
    <n v="23"/>
    <x v="3"/>
    <x v="5"/>
    <x v="1"/>
    <x v="0"/>
    <n v="4"/>
    <x v="2"/>
    <n v="100"/>
    <n v="2.2000000000000002"/>
    <x v="1"/>
  </r>
  <r>
    <s v="FL250990"/>
    <s v="Evan Ramos"/>
    <s v="Male"/>
    <n v="37"/>
    <x v="1"/>
    <x v="1"/>
    <x v="1"/>
    <x v="2"/>
    <n v="4"/>
    <x v="2"/>
    <n v="75"/>
    <n v="3.2"/>
    <x v="0"/>
  </r>
  <r>
    <s v="FL250991"/>
    <s v="Michelle Solis"/>
    <s v="Female"/>
    <n v="21"/>
    <x v="3"/>
    <x v="8"/>
    <x v="6"/>
    <x v="4"/>
    <n v="2"/>
    <x v="2"/>
    <n v="100"/>
    <n v="3.7"/>
    <x v="1"/>
  </r>
  <r>
    <s v="FL250992"/>
    <s v="Charlotte Taylor"/>
    <s v="Female"/>
    <n v="58"/>
    <x v="0"/>
    <x v="2"/>
    <x v="2"/>
    <x v="6"/>
    <n v="37"/>
    <x v="1"/>
    <s v=" 50"/>
    <n v="4.9000000000000004"/>
    <x v="0"/>
  </r>
  <r>
    <s v="FL250993"/>
    <s v="Sandra Preston"/>
    <s v="Female"/>
    <n v="52"/>
    <x v="0"/>
    <x v="4"/>
    <x v="4"/>
    <x v="1"/>
    <n v="32"/>
    <x v="1"/>
    <n v="75"/>
    <n v="3.2"/>
    <x v="0"/>
  </r>
  <r>
    <s v="FL250994"/>
    <s v="Jim Weiss"/>
    <s v="Male"/>
    <n v="46"/>
    <x v="2"/>
    <x v="13"/>
    <x v="11"/>
    <x v="1"/>
    <n v="8"/>
    <x v="3"/>
    <n v="20"/>
    <n v="2.2000000000000002"/>
    <x v="2"/>
  </r>
  <r>
    <s v="FL250995"/>
    <s v="Jennifer Hinton"/>
    <s v="Female"/>
    <n v="34"/>
    <x v="1"/>
    <x v="17"/>
    <x v="14"/>
    <x v="8"/>
    <n v="8"/>
    <x v="3"/>
    <n v="30"/>
    <n v="3.9"/>
    <x v="1"/>
  </r>
  <r>
    <s v="FL250996"/>
    <s v="Albert Wilcox"/>
    <s v="Male"/>
    <n v="56"/>
    <x v="0"/>
    <x v="6"/>
    <x v="5"/>
    <x v="8"/>
    <n v="13"/>
    <x v="0"/>
    <n v="100"/>
    <n v="0"/>
    <x v="0"/>
  </r>
  <r>
    <s v="FL250997"/>
    <s v="Cheryl Norris"/>
    <s v="Female"/>
    <n v="26"/>
    <x v="3"/>
    <x v="2"/>
    <x v="2"/>
    <x v="0"/>
    <n v="6"/>
    <x v="3"/>
    <s v=" 40"/>
    <n v="2.8"/>
    <x v="0"/>
  </r>
  <r>
    <s v="FL250998"/>
    <s v="Kathy Watkins"/>
    <s v="Female"/>
    <n v="37"/>
    <x v="1"/>
    <x v="9"/>
    <x v="7"/>
    <x v="5"/>
    <n v="15"/>
    <x v="0"/>
    <n v="75"/>
    <n v="2.4267441860465122"/>
    <x v="0"/>
  </r>
  <r>
    <s v="FL250999"/>
    <s v="John Obrien"/>
    <s v="Male"/>
    <n v="46"/>
    <x v="2"/>
    <x v="13"/>
    <x v="11"/>
    <x v="9"/>
    <n v="22"/>
    <x v="1"/>
    <n v="100"/>
    <n v="2.8"/>
    <x v="1"/>
  </r>
  <r>
    <s v="FL251000"/>
    <s v="Dawn Green"/>
    <s v="Female"/>
    <n v="36"/>
    <x v="1"/>
    <x v="19"/>
    <x v="6"/>
    <x v="6"/>
    <n v="18"/>
    <x v="4"/>
    <n v="20"/>
    <n v="1.7"/>
    <x v="1"/>
  </r>
  <r>
    <m/>
    <m/>
    <m/>
    <m/>
    <x v="4"/>
    <x v="21"/>
    <x v="16"/>
    <x v="10"/>
    <m/>
    <x v="6"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E79F9D-7D8F-445D-9E06-7DA7B9F58D36}" name="PivotTable11" cacheId="223" applyNumberFormats="0" applyBorderFormats="0" applyFontFormats="0" applyPatternFormats="0" applyAlignmentFormats="0" applyWidthHeightFormats="1" dataCaption="Values" updatedVersion="8" minRefreshableVersion="3" showDrill="0" useAutoFormatting="1" rowGrandTotals="0" itemPrintTitles="1" createdVersion="8" indent="0" compact="0" compactData="0" multipleFieldFilters="0" chartFormat="5">
  <location ref="D18:E20" firstHeaderRow="1" firstDataRow="1" firstDataCol="1"/>
  <pivotFields count="13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12">
        <item x="4"/>
        <item x="0"/>
        <item x="7"/>
        <item x="5"/>
        <item x="8"/>
        <item x="2"/>
        <item x="9"/>
        <item x="1"/>
        <item x="6"/>
        <item x="3"/>
        <item h="1"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1"/>
        <item h="1" x="2"/>
        <item x="0"/>
        <item h="1" x="3"/>
        <item t="default"/>
      </items>
    </pivotField>
  </pivotFields>
  <rowFields count="1">
    <field x="12"/>
  </rowFields>
  <rowItems count="2">
    <i>
      <x/>
    </i>
    <i>
      <x v="2"/>
    </i>
  </rowItems>
  <colItems count="1">
    <i/>
  </colItems>
  <dataFields count="1">
    <dataField name="Count of Freelancer_ID" fld="0" subtotal="count" baseField="0" baseItem="0" numFmtId="1"/>
  </dataFields>
  <formats count="4">
    <format dxfId="57">
      <pivotArea type="all" dataOnly="0" outline="0" fieldPosition="0"/>
    </format>
    <format dxfId="58">
      <pivotArea outline="0" collapsedLevelsAreSubtotals="1" fieldPosition="0"/>
    </format>
    <format dxfId="59">
      <pivotArea dataOnly="0" labelOnly="1" outline="0" axis="axisValues" fieldPosition="0"/>
    </format>
    <format dxfId="60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6F5DF0-5674-447B-90F3-DB222AD472D9}" name="PivotTable9" cacheId="223" applyNumberFormats="0" applyBorderFormats="0" applyFontFormats="0" applyPatternFormats="0" applyAlignmentFormats="0" applyWidthHeightFormats="1" dataCaption="Values" updatedVersion="8" minRefreshableVersion="3" showDrill="0" useAutoFormatting="1" rowGrandTotals="0" itemPrintTitles="1" createdVersion="8" indent="0" compact="0" compactData="0" multipleFieldFilters="0" chartFormat="10">
  <location ref="A16:B20" firstHeaderRow="1" firstDataRow="1" firstDataCol="1"/>
  <pivotFields count="13"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6">
        <item x="3"/>
        <item x="1"/>
        <item x="2"/>
        <item x="0"/>
        <item h="1" x="4"/>
        <item t="default"/>
      </items>
    </pivotField>
    <pivotField compact="0" outline="0" showAll="0"/>
    <pivotField compact="0" outline="0" showAll="0"/>
    <pivotField compact="0" outline="0" showAll="0">
      <items count="12">
        <item x="4"/>
        <item x="0"/>
        <item x="7"/>
        <item x="5"/>
        <item x="8"/>
        <item x="2"/>
        <item x="9"/>
        <item x="1"/>
        <item x="6"/>
        <item x="3"/>
        <item h="1"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1"/>
        <item h="1" x="2"/>
        <item x="0"/>
        <item h="1" x="3"/>
        <item t="default"/>
      </items>
    </pivotField>
  </pivotFields>
  <rowFields count="1">
    <field x="4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Freelancer_ID" fld="0" subtotal="count" baseField="0" baseItem="0"/>
  </dataFields>
  <formats count="3">
    <format dxfId="54">
      <pivotArea type="all" dataOnly="0" outline="0" fieldPosition="0"/>
    </format>
    <format dxfId="55">
      <pivotArea outline="0" collapsedLevelsAreSubtotals="1" fieldPosition="0"/>
    </format>
    <format dxfId="56">
      <pivotArea dataOnly="0" labelOnly="1" outline="0" axis="axisValues" fieldPosition="0"/>
    </format>
  </formats>
  <chartFormats count="4"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7E6D3-DFC9-4707-9A29-A36F7F7A6657}" name="PivotTable4" cacheId="223" applyNumberFormats="0" applyBorderFormats="0" applyFontFormats="0" applyPatternFormats="0" applyAlignmentFormats="0" applyWidthHeightFormats="1" dataCaption="Values" updatedVersion="8" minRefreshableVersion="3" showDrill="0" useAutoFormatting="1" rowGrandTotals="0" itemPrintTitles="1" createdVersion="8" indent="0" compact="0" compactData="0" multipleFieldFilters="0" chartFormat="5">
  <location ref="J3:K24" firstHeaderRow="1" firstDataRow="1" firstDataCol="1"/>
  <pivotFields count="13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23">
        <item x="8"/>
        <item x="1"/>
        <item x="11"/>
        <item x="14"/>
        <item x="18"/>
        <item x="16"/>
        <item x="15"/>
        <item x="2"/>
        <item x="10"/>
        <item x="4"/>
        <item x="0"/>
        <item x="9"/>
        <item x="19"/>
        <item x="3"/>
        <item x="13"/>
        <item x="17"/>
        <item x="12"/>
        <item x="20"/>
        <item x="6"/>
        <item x="7"/>
        <item x="5"/>
        <item h="1"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>
      <items count="12">
        <item x="4"/>
        <item x="0"/>
        <item x="7"/>
        <item x="5"/>
        <item x="8"/>
        <item x="2"/>
        <item x="9"/>
        <item x="1"/>
        <item x="6"/>
        <item x="3"/>
        <item h="1"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1"/>
        <item h="1" x="2"/>
        <item x="0"/>
        <item h="1" x="3"/>
        <item t="default"/>
      </items>
    </pivotField>
  </pivotFields>
  <rowFields count="1">
    <field x="5"/>
  </rowFields>
  <rowItems count="21">
    <i>
      <x v="3"/>
    </i>
    <i>
      <x v="16"/>
    </i>
    <i>
      <x v="7"/>
    </i>
    <i>
      <x v="19"/>
    </i>
    <i>
      <x v="13"/>
    </i>
    <i>
      <x v="12"/>
    </i>
    <i>
      <x v="4"/>
    </i>
    <i>
      <x v="20"/>
    </i>
    <i>
      <x v="1"/>
    </i>
    <i>
      <x v="9"/>
    </i>
    <i>
      <x/>
    </i>
    <i>
      <x v="18"/>
    </i>
    <i>
      <x v="15"/>
    </i>
    <i>
      <x v="14"/>
    </i>
    <i>
      <x v="8"/>
    </i>
    <i>
      <x v="17"/>
    </i>
    <i>
      <x v="10"/>
    </i>
    <i>
      <x v="5"/>
    </i>
    <i>
      <x v="6"/>
    </i>
    <i>
      <x v="11"/>
    </i>
    <i>
      <x v="2"/>
    </i>
  </rowItems>
  <colItems count="1">
    <i/>
  </colItems>
  <dataFields count="1">
    <dataField name="Count" fld="0" subtotal="count" baseField="0" baseItem="0"/>
  </dataFields>
  <formats count="5">
    <format dxfId="49">
      <pivotArea type="all" dataOnly="0" outline="0" fieldPosition="0"/>
    </format>
    <format dxfId="50">
      <pivotArea outline="0" collapsedLevelsAreSubtotals="1" fieldPosition="0"/>
    </format>
    <format dxfId="51">
      <pivotArea field="5" type="button" dataOnly="0" labelOnly="1" outline="0" axis="axisRow" fieldPosition="0"/>
    </format>
    <format dxfId="52">
      <pivotArea dataOnly="0" labelOnly="1" outline="0" fieldPosition="0">
        <references count="1">
          <reference field="5" count="0"/>
        </references>
      </pivotArea>
    </format>
    <format dxfId="53">
      <pivotArea dataOnly="0" labelOnly="1" outline="0" axis="axisValues" fieldPosition="0"/>
    </format>
  </formats>
  <chartFormats count="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D3D7D6-FB8B-416D-80D9-B924A710B72C}" name="PivotTable2" cacheId="223" applyNumberFormats="0" applyBorderFormats="0" applyFontFormats="0" applyPatternFormats="0" applyAlignmentFormats="0" applyWidthHeightFormats="1" dataCaption="Values" updatedVersion="8" minRefreshableVersion="3" showDrill="0" useAutoFormatting="1" rowGrandTotals="0" itemPrintTitles="1" createdVersion="8" indent="0" compact="0" compactData="0" multipleFieldFilters="0">
  <location ref="G3:H19" firstHeaderRow="1" firstDataRow="1" firstDataCol="1"/>
  <pivotFields count="13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18">
        <item h="1" x="16"/>
        <item x="5"/>
        <item x="6"/>
        <item x="11"/>
        <item x="9"/>
        <item x="15"/>
        <item x="10"/>
        <item x="7"/>
        <item x="0"/>
        <item x="4"/>
        <item x="8"/>
        <item x="2"/>
        <item x="12"/>
        <item x="1"/>
        <item x="3"/>
        <item x="13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>
      <items count="12">
        <item x="4"/>
        <item x="0"/>
        <item x="7"/>
        <item x="5"/>
        <item x="8"/>
        <item x="2"/>
        <item x="9"/>
        <item x="1"/>
        <item x="6"/>
        <item x="3"/>
        <item h="1"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1"/>
        <item h="1" x="2"/>
        <item x="0"/>
        <item h="1" x="3"/>
        <item t="default"/>
      </items>
    </pivotField>
  </pivotFields>
  <rowFields count="1">
    <field x="6"/>
  </rowFields>
  <rowItems count="16">
    <i>
      <x v="13"/>
    </i>
    <i>
      <x v="2"/>
    </i>
    <i>
      <x v="6"/>
    </i>
    <i>
      <x v="11"/>
    </i>
    <i>
      <x v="14"/>
    </i>
    <i>
      <x v="5"/>
    </i>
    <i>
      <x v="9"/>
    </i>
    <i>
      <x v="1"/>
    </i>
    <i>
      <x v="16"/>
    </i>
    <i>
      <x v="10"/>
    </i>
    <i>
      <x v="3"/>
    </i>
    <i>
      <x v="8"/>
    </i>
    <i>
      <x v="15"/>
    </i>
    <i>
      <x v="12"/>
    </i>
    <i>
      <x v="7"/>
    </i>
    <i>
      <x v="4"/>
    </i>
  </rowItems>
  <colItems count="1">
    <i/>
  </colItems>
  <dataFields count="1">
    <dataField name="Count" fld="0" subtotal="count" baseField="0" baseItem="0"/>
  </dataFields>
  <formats count="5">
    <format dxfId="44">
      <pivotArea type="all" dataOnly="0" outline="0" fieldPosition="0"/>
    </format>
    <format dxfId="45">
      <pivotArea outline="0" collapsedLevelsAreSubtotals="1" fieldPosition="0"/>
    </format>
    <format dxfId="46">
      <pivotArea field="6" type="button" dataOnly="0" labelOnly="1" outline="0" axis="axisRow" fieldPosition="0"/>
    </format>
    <format dxfId="47">
      <pivotArea dataOnly="0" labelOnly="1" outline="0" fieldPosition="0">
        <references count="1">
          <reference field="6" count="0"/>
        </references>
      </pivotArea>
    </format>
    <format dxfId="48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EAE78D-52D2-4077-B7F4-0D2A32C82572}" name="PivotTable10" cacheId="223" applyNumberFormats="0" applyBorderFormats="0" applyFontFormats="0" applyPatternFormats="0" applyAlignmentFormats="0" applyWidthHeightFormats="1" dataCaption="Values" updatedVersion="8" minRefreshableVersion="3" showDrill="0" useAutoFormatting="1" rowGrandTotals="0" itemPrintTitles="1" createdVersion="8" indent="0" compact="0" compactData="0" multipleFieldFilters="0" chartFormat="5">
  <location ref="A11:A12" firstHeaderRow="1" firstDataRow="1" firstDataCol="0"/>
  <pivotFields count="13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12">
        <item x="4"/>
        <item x="0"/>
        <item x="7"/>
        <item x="5"/>
        <item x="8"/>
        <item x="2"/>
        <item x="9"/>
        <item x="1"/>
        <item x="6"/>
        <item x="3"/>
        <item h="1"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1"/>
        <item h="1" x="2"/>
        <item x="0"/>
        <item h="1" x="3"/>
        <item t="default"/>
      </items>
    </pivotField>
  </pivotFields>
  <rowItems count="1">
    <i/>
  </rowItems>
  <colItems count="1">
    <i/>
  </colItems>
  <dataFields count="1">
    <dataField name="Total Freelancers" fld="0" subtotal="count" baseField="0" baseItem="0"/>
  </dataFields>
  <formats count="3">
    <format dxfId="41">
      <pivotArea type="all" dataOnly="0" outline="0" fieldPosition="0"/>
    </format>
    <format dxfId="42">
      <pivotArea outline="0" collapsedLevelsAreSubtotals="1" fieldPosition="0"/>
    </format>
    <format dxfId="43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B43B91-1637-45D1-8336-4151D0859CAC}" name="PivotTable1" cacheId="223" applyNumberFormats="0" applyBorderFormats="0" applyFontFormats="0" applyPatternFormats="0" applyAlignmentFormats="0" applyWidthHeightFormats="1" dataCaption="Values" updatedVersion="8" minRefreshableVersion="3" showDrill="0" useAutoFormatting="1" rowGrandTotals="0" itemPrintTitles="1" createdVersion="8" indent="0" compact="0" compactData="0" multipleFieldFilters="0" chartFormat="7">
  <location ref="D3:E13" firstHeaderRow="1" firstDataRow="1" firstDataCol="1"/>
  <pivotFields count="13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12">
        <item x="4"/>
        <item x="0"/>
        <item x="7"/>
        <item x="5"/>
        <item x="8"/>
        <item x="2"/>
        <item x="9"/>
        <item x="1"/>
        <item x="6"/>
        <item x="3"/>
        <item h="1"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1"/>
        <item h="1" x="2"/>
        <item x="0"/>
        <item h="1" x="3"/>
        <item t="default"/>
      </items>
    </pivotField>
  </pivotFields>
  <rowFields count="1">
    <field x="7"/>
  </rowFields>
  <rowItems count="10">
    <i>
      <x v="8"/>
    </i>
    <i>
      <x v="4"/>
    </i>
    <i>
      <x v="1"/>
    </i>
    <i>
      <x v="7"/>
    </i>
    <i>
      <x v="9"/>
    </i>
    <i>
      <x v="3"/>
    </i>
    <i>
      <x/>
    </i>
    <i>
      <x v="5"/>
    </i>
    <i>
      <x v="2"/>
    </i>
    <i>
      <x v="6"/>
    </i>
  </rowItems>
  <colItems count="1">
    <i/>
  </colItems>
  <dataFields count="1">
    <dataField name="Count" fld="0" subtotal="count" baseField="0" baseItem="0"/>
  </dataFields>
  <formats count="5">
    <format dxfId="36">
      <pivotArea type="all" dataOnly="0" outline="0" fieldPosition="0"/>
    </format>
    <format dxfId="37">
      <pivotArea outline="0" collapsedLevelsAreSubtotals="1" fieldPosition="0"/>
    </format>
    <format dxfId="38">
      <pivotArea field="7" type="button" dataOnly="0" labelOnly="1" outline="0" axis="axisRow" fieldPosition="0"/>
    </format>
    <format dxfId="39">
      <pivotArea dataOnly="0" labelOnly="1" outline="0" fieldPosition="0">
        <references count="1">
          <reference field="7" count="0"/>
        </references>
      </pivotArea>
    </format>
    <format dxfId="40">
      <pivotArea dataOnly="0" labelOnly="1" outline="0" axis="axisValues" fieldPosition="0"/>
    </format>
  </formats>
  <chartFormats count="4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F65A57-90AC-4E9A-9756-2965C0F6E230}" name="PivotTable8" cacheId="223" applyNumberFormats="0" applyBorderFormats="0" applyFontFormats="0" applyPatternFormats="0" applyAlignmentFormats="0" applyWidthHeightFormats="1" dataCaption="Values" showMissing="0" updatedVersion="8" minRefreshableVersion="3" showDrill="0" useAutoFormatting="1" rowGrandTotals="0" itemPrintTitles="1" createdVersion="8" indent="0" compact="0" compactData="0" multipleFieldFilters="0" chartFormat="5">
  <location ref="V3:W13" firstHeaderRow="1" firstDataRow="1" firstDataCol="1"/>
  <pivotFields count="1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12">
        <item x="4"/>
        <item x="0"/>
        <item x="7"/>
        <item x="5"/>
        <item x="8"/>
        <item x="2"/>
        <item x="9"/>
        <item x="1"/>
        <item x="6"/>
        <item x="3"/>
        <item h="1"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>
      <items count="5">
        <item x="1"/>
        <item h="1" x="2"/>
        <item x="0"/>
        <item h="1" x="3"/>
        <item t="default"/>
      </items>
    </pivotField>
  </pivotFields>
  <rowFields count="1">
    <field x="7"/>
  </rowFields>
  <rowItems count="10">
    <i>
      <x v="7"/>
    </i>
    <i>
      <x v="2"/>
    </i>
    <i>
      <x v="9"/>
    </i>
    <i>
      <x v="4"/>
    </i>
    <i>
      <x v="8"/>
    </i>
    <i>
      <x v="3"/>
    </i>
    <i>
      <x v="6"/>
    </i>
    <i>
      <x v="1"/>
    </i>
    <i>
      <x/>
    </i>
    <i>
      <x v="5"/>
    </i>
  </rowItems>
  <colItems count="1">
    <i/>
  </colItems>
  <dataFields count="1">
    <dataField name="Average Hourly_Rate (USD)" fld="10" subtotal="average" baseField="0" baseItem="0"/>
  </dataFields>
  <formats count="7">
    <format dxfId="29">
      <pivotArea outline="0" collapsedLevelsAreSubtotals="1" fieldPosition="0"/>
    </format>
    <format dxfId="30">
      <pivotArea dataOnly="0" labelOnly="1" outline="0" axis="axisValues" fieldPosition="0"/>
    </format>
    <format dxfId="31">
      <pivotArea type="all" dataOnly="0" outline="0" fieldPosition="0"/>
    </format>
    <format dxfId="32">
      <pivotArea outline="0" collapsedLevelsAreSubtotals="1" fieldPosition="0"/>
    </format>
    <format dxfId="33">
      <pivotArea field="7" type="button" dataOnly="0" labelOnly="1" outline="0" axis="axisRow" fieldPosition="0"/>
    </format>
    <format dxfId="34">
      <pivotArea dataOnly="0" labelOnly="1" outline="0" fieldPosition="0">
        <references count="1">
          <reference field="7" count="0"/>
        </references>
      </pivotArea>
    </format>
    <format dxfId="35">
      <pivotArea dataOnly="0" labelOnly="1" outline="0" axis="axisValues" fieldPosition="0"/>
    </format>
  </formats>
  <chartFormats count="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293618-73EF-4C05-A17B-FDF35B37C0EA}" name="PivotTable3" cacheId="223" applyNumberFormats="0" applyBorderFormats="0" applyFontFormats="0" applyPatternFormats="0" applyAlignmentFormats="0" applyWidthHeightFormats="1" dataCaption="Values" updatedVersion="8" minRefreshableVersion="3" showDrill="0" useAutoFormatting="1" rowGrandTotals="0" itemPrintTitles="1" createdVersion="8" indent="0" compact="0" compactData="0" multipleFieldFilters="0" chartFormat="5">
  <location ref="A3:B8" firstHeaderRow="1" firstDataRow="1" firstDataCol="1"/>
  <pivotFields count="13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12">
        <item x="4"/>
        <item x="0"/>
        <item x="7"/>
        <item x="5"/>
        <item x="8"/>
        <item x="2"/>
        <item x="9"/>
        <item x="1"/>
        <item x="6"/>
        <item x="3"/>
        <item h="1" x="10"/>
        <item t="default"/>
      </items>
    </pivotField>
    <pivotField compact="0" outline="0" showAll="0"/>
    <pivotField axis="axisRow" compact="0" outline="0" showAll="0">
      <items count="8">
        <item x="2"/>
        <item x="0"/>
        <item x="4"/>
        <item x="1"/>
        <item x="3"/>
        <item h="1" x="5"/>
        <item h="1" x="6"/>
        <item t="default"/>
      </items>
    </pivotField>
    <pivotField compact="0" outline="0" showAll="0"/>
    <pivotField compact="0" outline="0" showAll="0"/>
    <pivotField compact="0" outline="0" showAll="0">
      <items count="5">
        <item x="1"/>
        <item h="1" x="2"/>
        <item x="0"/>
        <item h="1" x="3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unt of Freelancer_ID" fld="0" subtotal="count" baseField="0" baseItem="0"/>
  </dataFields>
  <formats count="3">
    <format dxfId="26">
      <pivotArea type="all" dataOnly="0" outline="0" fieldPosition="0"/>
    </format>
    <format dxfId="27">
      <pivotArea outline="0" collapsedLevelsAreSubtotals="1" fieldPosition="0"/>
    </format>
    <format dxfId="28">
      <pivotArea dataOnly="0" labelOnly="1" outline="0" axis="axisValues" fieldPosition="0"/>
    </format>
  </formats>
  <chartFormats count="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22ADC8-377E-42DF-8A58-45B0186CAD40}" name="PivotTable5" cacheId="223" applyNumberFormats="0" applyBorderFormats="0" applyFontFormats="0" applyPatternFormats="0" applyAlignmentFormats="0" applyWidthHeightFormats="1" dataCaption="Values" updatedVersion="8" minRefreshableVersion="3" showDrill="0" useAutoFormatting="1" rowGrandTotals="0" itemPrintTitles="1" createdVersion="8" indent="0" compact="0" compactData="0" multipleFieldFilters="0">
  <location ref="M3:N13" firstHeaderRow="1" firstDataRow="1" firstDataCol="1"/>
  <pivotFields count="1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7"/>
        <item x="5"/>
        <item x="8"/>
        <item x="2"/>
        <item x="9"/>
        <item x="1"/>
        <item x="6"/>
        <item x="3"/>
        <item h="1" x="10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>
      <items count="5">
        <item x="1"/>
        <item h="1" x="2"/>
        <item x="0"/>
        <item h="1" x="3"/>
        <item t="default"/>
      </items>
    </pivotField>
  </pivotFields>
  <rowFields count="1">
    <field x="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Average Rating" fld="11" subtotal="average" baseField="0" baseItem="0"/>
  </dataFields>
  <formats count="4">
    <format dxfId="22">
      <pivotArea outline="0" collapsedLevelsAreSubtotals="1" fieldPosition="0"/>
    </format>
    <format dxfId="23">
      <pivotArea type="all" dataOnly="0" outline="0" fieldPosition="0"/>
    </format>
    <format dxfId="24">
      <pivotArea outline="0" collapsedLevelsAreSubtotals="1" fieldPosition="0"/>
    </format>
    <format dxfId="25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AD320E-54A3-4561-8554-3D38345AA99C}" name="PivotTable7" cacheId="223" applyNumberFormats="0" applyBorderFormats="0" applyFontFormats="0" applyPatternFormats="0" applyAlignmentFormats="0" applyWidthHeightFormats="1" dataCaption="Values" showMissing="0" updatedVersion="8" minRefreshableVersion="3" showDrill="0" useAutoFormatting="1" rowGrandTotals="0" itemPrintTitles="1" createdVersion="8" indent="0" compact="0" compactData="0" multipleFieldFilters="0">
  <location ref="S3:T8" firstHeaderRow="1" firstDataRow="1" firstDataCol="1"/>
  <pivotFields count="1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12">
        <item x="4"/>
        <item x="0"/>
        <item x="7"/>
        <item x="5"/>
        <item x="8"/>
        <item x="2"/>
        <item x="9"/>
        <item x="1"/>
        <item x="6"/>
        <item x="3"/>
        <item h="1" x="10"/>
        <item t="default"/>
      </items>
    </pivotField>
    <pivotField compact="0" outline="0" showAll="0"/>
    <pivotField axis="axisRow" compact="0" outline="0" showAll="0">
      <items count="8">
        <item x="2"/>
        <item x="0"/>
        <item x="4"/>
        <item x="1"/>
        <item x="3"/>
        <item h="1" x="5"/>
        <item x="6"/>
        <item t="default"/>
      </items>
    </pivotField>
    <pivotField dataField="1" compact="0" outline="0" showAll="0"/>
    <pivotField compact="0" outline="0" showAll="0"/>
    <pivotField compact="0" outline="0" showAll="0">
      <items count="5">
        <item x="1"/>
        <item h="1" x="2"/>
        <item x="0"/>
        <item h="1" x="3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Average Hourly_Rate (USD)" fld="10" subtotal="average" baseField="0" baseItem="0" numFmtId="1"/>
  </dataFields>
  <formats count="5">
    <format dxfId="17">
      <pivotArea outline="0" collapsedLevelsAreSubtotals="1" fieldPosition="0"/>
    </format>
    <format dxfId="18">
      <pivotArea dataOnly="0" labelOnly="1" outline="0" axis="axisValues" fieldPosition="0"/>
    </format>
    <format dxfId="19">
      <pivotArea type="all" dataOnly="0" outline="0" fieldPosition="0"/>
    </format>
    <format dxfId="20">
      <pivotArea outline="0" collapsedLevelsAreSubtotals="1" fieldPosition="0"/>
    </format>
    <format dxfId="21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imary_Skill" xr10:uid="{52031A73-874F-4C15-B5FA-C02F072ACD1D}" sourceName="Primary_Skill">
  <pivotTables>
    <pivotTable tabId="2" name="PivotTable4"/>
    <pivotTable tabId="2" name="PivotTable5"/>
    <pivotTable tabId="2" name="PivotTable8"/>
    <pivotTable tabId="2" name="PivotTable3"/>
    <pivotTable tabId="2" name="PivotTable7"/>
    <pivotTable tabId="2" name="PivotTable1"/>
    <pivotTable tabId="2" name="PivotTable2"/>
    <pivotTable tabId="2" name="PivotTable9"/>
    <pivotTable tabId="2" name="PivotTable10"/>
    <pivotTable tabId="2" name="PivotTable11"/>
  </pivotTables>
  <data>
    <tabular pivotCacheId="1651555611">
      <items count="11">
        <i x="4" s="1"/>
        <i x="0" s="1"/>
        <i x="7" s="1"/>
        <i x="5" s="1"/>
        <i x="8" s="1"/>
        <i x="2" s="1"/>
        <i x="9" s="1"/>
        <i x="1" s="1"/>
        <i x="6" s="1"/>
        <i x="3" s="1"/>
        <i x="10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Active_Status" xr10:uid="{22DFB2D8-705F-4D61-AE45-5642C2D66EF8}" sourceName="Active_Status">
  <pivotTables>
    <pivotTable tabId="2" name="PivotTable11"/>
    <pivotTable tabId="2" name="PivotTable9"/>
    <pivotTable tabId="2" name="PivotTable4"/>
    <pivotTable tabId="2" name="PivotTable10"/>
    <pivotTable tabId="2" name="PivotTable2"/>
    <pivotTable tabId="2" name="PivotTable1"/>
    <pivotTable tabId="2" name="PivotTable3"/>
    <pivotTable tabId="2" name="PivotTable8"/>
    <pivotTable tabId="2" name="PivotTable7"/>
    <pivotTable tabId="2" name="PivotTable5"/>
  </pivotTables>
  <data>
    <tabular pivotCacheId="1651555611">
      <items count="4">
        <i x="1" s="1"/>
        <i x="2"/>
        <i x="0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imary_Skill" xr10:uid="{BC7D1BB5-1A22-4AC8-AD8D-02CBBDDB854D}" cache="Slicer_Primary_Skill" caption="Primary Skill" rowHeight="228600"/>
  <slicer name="Active_Status" xr10:uid="{E3AF4F5B-4EF1-4269-8087-DE9B73F0B855}" cache="Slicer_Active_Status" caption="Active Status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820EF8-4DCA-4B89-A790-75CD048FE68A}" name="Table1" displayName="Table1" ref="A1:N1001" totalsRowShown="0" headerRowDxfId="15" dataDxfId="14">
  <autoFilter ref="A1:N1001" xr:uid="{A6820EF8-4DCA-4B89-A790-75CD048FE68A}"/>
  <tableColumns count="14">
    <tableColumn id="1" xr3:uid="{B5351915-7533-4F6F-98CD-6209E24A2F02}" name="Freelancer_ID" dataDxfId="13"/>
    <tableColumn id="20" xr3:uid="{6422066E-B2A6-4AE2-B4AD-EEA0DB18144C}" name="Full_Name" dataDxfId="12"/>
    <tableColumn id="2" xr3:uid="{052542BB-BB6C-4930-A8B9-9039BE4DE530}" name="Gender" dataDxfId="11"/>
    <tableColumn id="6" xr3:uid="{837E9816-D815-4129-BC9D-7696CE0959D3}" name="Age" dataDxfId="10"/>
    <tableColumn id="3" xr3:uid="{7AB4C645-029A-4049-BC3B-3F36DFFE3873}" name="Age Group" dataDxfId="9"/>
    <tableColumn id="8" xr3:uid="{AC95851D-0C57-486B-877A-E88E50DAF713}" name="Country" dataDxfId="8"/>
    <tableColumn id="9" xr3:uid="{6AAE47E5-E3B2-48A7-AB1C-2925F338779C}" name="Language" dataDxfId="7"/>
    <tableColumn id="10" xr3:uid="{04967F30-A348-49A6-9AC9-A49C877FECCB}" name="Primary_Skill" dataDxfId="6"/>
    <tableColumn id="11" xr3:uid="{BD8E7F97-8B81-4760-98AB-C51A622AC73C}" name="Years_Of_Experience" dataDxfId="5"/>
    <tableColumn id="12" xr3:uid="{1E17C90A-3C1C-4888-9396-8282601CF1EB}" name="Experience_Range" dataDxfId="4">
      <calculatedColumnFormula array="1">_xlfn.IFS(I2&lt;=5,"0-5",I2&lt;=10,"6-10",I2&lt;=15,"11-15",I2&lt;=20,"16-20",I2&gt;20,"20+")</calculatedColumnFormula>
    </tableColumn>
    <tableColumn id="14" xr3:uid="{72C72BD5-E7AC-4E6E-A72C-C9FC2EF0147E}" name="Hourly_Rate (USD)" dataDxfId="3"/>
    <tableColumn id="15" xr3:uid="{60084657-B3EF-4622-ABD9-24DF99EAB195}" name="Rating" dataDxfId="2"/>
    <tableColumn id="4" xr3:uid="{2583ED5B-1409-4F19-8964-8FC710B40F00}" name="Active_Status" dataDxfId="1"/>
    <tableColumn id="5" xr3:uid="{9A63D9D6-8481-4C61-BB53-7479494398D8}" name="Customer_Satisfaction" dataDxfId="0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2D0A-40FB-439C-BB3B-8811B45E2A88}">
  <dimension ref="A1:L1001"/>
  <sheetViews>
    <sheetView topLeftCell="C1" workbookViewId="0">
      <selection activeCell="O9" sqref="O9"/>
    </sheetView>
  </sheetViews>
  <sheetFormatPr defaultRowHeight="15"/>
  <sheetData>
    <row r="1" spans="1:1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>
      <c r="A2" s="8" t="s">
        <v>12</v>
      </c>
      <c r="B2" s="8" t="s">
        <v>13</v>
      </c>
      <c r="C2" s="8" t="s">
        <v>14</v>
      </c>
      <c r="D2" s="8">
        <v>52</v>
      </c>
      <c r="E2" s="8" t="s">
        <v>15</v>
      </c>
      <c r="F2" s="8" t="s">
        <v>16</v>
      </c>
      <c r="G2" s="8" t="s">
        <v>17</v>
      </c>
      <c r="H2" s="8">
        <v>11</v>
      </c>
      <c r="I2" s="8">
        <v>100</v>
      </c>
      <c r="J2" s="8"/>
      <c r="K2" s="8">
        <v>0</v>
      </c>
      <c r="L2" s="8"/>
    </row>
    <row r="3" spans="1:12">
      <c r="A3" s="8" t="s">
        <v>18</v>
      </c>
      <c r="B3" s="8" t="s">
        <v>19</v>
      </c>
      <c r="C3" s="8" t="s">
        <v>20</v>
      </c>
      <c r="D3" s="8">
        <v>52</v>
      </c>
      <c r="E3" s="8" t="s">
        <v>21</v>
      </c>
      <c r="F3" s="8" t="s">
        <v>22</v>
      </c>
      <c r="G3" s="8" t="s">
        <v>23</v>
      </c>
      <c r="H3" s="8">
        <v>34</v>
      </c>
      <c r="I3" s="8" t="s">
        <v>24</v>
      </c>
      <c r="J3" s="8">
        <v>3.3</v>
      </c>
      <c r="K3" s="8">
        <v>1</v>
      </c>
      <c r="L3" s="9">
        <v>0.84</v>
      </c>
    </row>
    <row r="4" spans="1:12">
      <c r="A4" s="8" t="s">
        <v>25</v>
      </c>
      <c r="B4" s="8" t="s">
        <v>26</v>
      </c>
      <c r="C4" s="8" t="s">
        <v>27</v>
      </c>
      <c r="D4" s="8">
        <v>53</v>
      </c>
      <c r="E4" s="8" t="s">
        <v>28</v>
      </c>
      <c r="F4" s="8" t="s">
        <v>29</v>
      </c>
      <c r="G4" s="8" t="s">
        <v>30</v>
      </c>
      <c r="H4" s="8">
        <v>31</v>
      </c>
      <c r="I4" s="8">
        <v>50</v>
      </c>
      <c r="J4" s="8">
        <v>0</v>
      </c>
      <c r="K4" s="8" t="s">
        <v>31</v>
      </c>
      <c r="L4" s="9">
        <v>0.71</v>
      </c>
    </row>
    <row r="5" spans="1:12">
      <c r="A5" s="8" t="s">
        <v>32</v>
      </c>
      <c r="B5" s="8" t="s">
        <v>33</v>
      </c>
      <c r="C5" s="8" t="s">
        <v>34</v>
      </c>
      <c r="D5" s="8">
        <v>38</v>
      </c>
      <c r="E5" s="8" t="s">
        <v>21</v>
      </c>
      <c r="F5" s="8" t="s">
        <v>22</v>
      </c>
      <c r="G5" s="8" t="s">
        <v>35</v>
      </c>
      <c r="H5" s="8">
        <v>4</v>
      </c>
      <c r="I5" s="10">
        <v>40</v>
      </c>
      <c r="J5" s="8">
        <v>1.5</v>
      </c>
      <c r="K5" s="8" t="s">
        <v>31</v>
      </c>
      <c r="L5" s="9">
        <v>0.9</v>
      </c>
    </row>
    <row r="6" spans="1:12">
      <c r="A6" s="8" t="s">
        <v>36</v>
      </c>
      <c r="B6" s="8" t="s">
        <v>37</v>
      </c>
      <c r="C6" s="8" t="s">
        <v>38</v>
      </c>
      <c r="D6" s="8">
        <v>53</v>
      </c>
      <c r="E6" s="8" t="s">
        <v>28</v>
      </c>
      <c r="F6" s="8" t="s">
        <v>29</v>
      </c>
      <c r="G6" s="8" t="s">
        <v>35</v>
      </c>
      <c r="H6" s="8">
        <v>27</v>
      </c>
      <c r="I6" s="8">
        <v>30</v>
      </c>
      <c r="J6" s="8">
        <v>4.8</v>
      </c>
      <c r="K6" s="8">
        <v>0</v>
      </c>
      <c r="L6" s="9">
        <v>0.83</v>
      </c>
    </row>
    <row r="7" spans="1:12">
      <c r="A7" s="8" t="s">
        <v>39</v>
      </c>
      <c r="B7" s="8" t="s">
        <v>40</v>
      </c>
      <c r="C7" s="8" t="s">
        <v>38</v>
      </c>
      <c r="D7" s="8">
        <v>59</v>
      </c>
      <c r="E7" s="8" t="s">
        <v>41</v>
      </c>
      <c r="F7" s="8" t="s">
        <v>42</v>
      </c>
      <c r="G7" s="8" t="s">
        <v>43</v>
      </c>
      <c r="H7" s="8">
        <v>14</v>
      </c>
      <c r="I7" s="10">
        <v>30</v>
      </c>
      <c r="J7" s="8">
        <v>2.4</v>
      </c>
      <c r="K7" s="8" t="b">
        <v>0</v>
      </c>
      <c r="L7" s="8"/>
    </row>
    <row r="8" spans="1:12">
      <c r="A8" s="8" t="s">
        <v>44</v>
      </c>
      <c r="B8" s="8" t="s">
        <v>45</v>
      </c>
      <c r="C8" s="8" t="s">
        <v>46</v>
      </c>
      <c r="D8" s="8">
        <v>52</v>
      </c>
      <c r="E8" s="8" t="s">
        <v>47</v>
      </c>
      <c r="F8" s="8" t="s">
        <v>48</v>
      </c>
      <c r="G8" s="8" t="s">
        <v>49</v>
      </c>
      <c r="H8" s="8">
        <v>10</v>
      </c>
      <c r="I8" s="8" t="s">
        <v>50</v>
      </c>
      <c r="J8" s="8">
        <v>3.1</v>
      </c>
      <c r="K8" s="8">
        <v>0</v>
      </c>
      <c r="L8" s="9">
        <v>0.94</v>
      </c>
    </row>
    <row r="9" spans="1:12">
      <c r="A9" s="8" t="s">
        <v>51</v>
      </c>
      <c r="B9" s="8" t="s">
        <v>52</v>
      </c>
      <c r="C9" s="8" t="s">
        <v>27</v>
      </c>
      <c r="D9" s="8">
        <v>43</v>
      </c>
      <c r="E9" s="8" t="s">
        <v>15</v>
      </c>
      <c r="F9" s="8" t="s">
        <v>16</v>
      </c>
      <c r="G9" s="8" t="s">
        <v>17</v>
      </c>
      <c r="H9" s="8">
        <v>14</v>
      </c>
      <c r="I9" s="8" t="s">
        <v>53</v>
      </c>
      <c r="J9" s="8">
        <v>4.5999999999999996</v>
      </c>
      <c r="K9" s="8" t="b">
        <v>0</v>
      </c>
      <c r="L9" s="9">
        <v>0.94</v>
      </c>
    </row>
    <row r="10" spans="1:12">
      <c r="A10" s="8" t="s">
        <v>54</v>
      </c>
      <c r="B10" s="8" t="s">
        <v>55</v>
      </c>
      <c r="C10" s="8" t="s">
        <v>27</v>
      </c>
      <c r="D10" s="8">
        <v>26</v>
      </c>
      <c r="E10" s="8" t="s">
        <v>56</v>
      </c>
      <c r="F10" s="8" t="s">
        <v>22</v>
      </c>
      <c r="G10" s="8" t="s">
        <v>17</v>
      </c>
      <c r="H10" s="8">
        <v>4</v>
      </c>
      <c r="I10" s="8"/>
      <c r="J10" s="8">
        <v>4</v>
      </c>
      <c r="K10" s="8" t="b">
        <v>1</v>
      </c>
      <c r="L10" s="9">
        <v>0.76</v>
      </c>
    </row>
    <row r="11" spans="1:12">
      <c r="A11" s="8" t="s">
        <v>57</v>
      </c>
      <c r="B11" s="8" t="s">
        <v>58</v>
      </c>
      <c r="C11" s="8" t="s">
        <v>59</v>
      </c>
      <c r="D11" s="8">
        <v>52</v>
      </c>
      <c r="E11" s="8" t="s">
        <v>60</v>
      </c>
      <c r="F11" s="8" t="s">
        <v>61</v>
      </c>
      <c r="G11" s="8" t="s">
        <v>43</v>
      </c>
      <c r="H11" s="8">
        <v>22</v>
      </c>
      <c r="I11" s="10">
        <v>50</v>
      </c>
      <c r="J11" s="8"/>
      <c r="K11" s="8">
        <v>1</v>
      </c>
      <c r="L11" s="8"/>
    </row>
    <row r="12" spans="1:12">
      <c r="A12" s="8" t="s">
        <v>62</v>
      </c>
      <c r="B12" s="8" t="s">
        <v>63</v>
      </c>
      <c r="C12" s="8" t="s">
        <v>46</v>
      </c>
      <c r="D12" s="8">
        <v>40</v>
      </c>
      <c r="E12" s="8" t="s">
        <v>64</v>
      </c>
      <c r="F12" s="8" t="s">
        <v>22</v>
      </c>
      <c r="G12" s="8" t="s">
        <v>49</v>
      </c>
      <c r="H12" s="8">
        <v>17</v>
      </c>
      <c r="I12" s="8">
        <v>40</v>
      </c>
      <c r="J12" s="8">
        <v>3.6</v>
      </c>
      <c r="K12" s="8" t="s">
        <v>65</v>
      </c>
      <c r="L12" s="9">
        <v>0.77</v>
      </c>
    </row>
    <row r="13" spans="1:12">
      <c r="A13" s="8" t="s">
        <v>66</v>
      </c>
      <c r="B13" s="8" t="s">
        <v>67</v>
      </c>
      <c r="C13" s="8" t="s">
        <v>20</v>
      </c>
      <c r="D13" s="8">
        <v>55</v>
      </c>
      <c r="E13" s="8" t="s">
        <v>68</v>
      </c>
      <c r="F13" s="8" t="s">
        <v>69</v>
      </c>
      <c r="G13" s="8" t="s">
        <v>70</v>
      </c>
      <c r="H13" s="8">
        <v>15</v>
      </c>
      <c r="I13" s="8"/>
      <c r="J13" s="8"/>
      <c r="K13" s="8" t="s">
        <v>71</v>
      </c>
      <c r="L13" s="9">
        <v>0.86</v>
      </c>
    </row>
    <row r="14" spans="1:12">
      <c r="A14" s="8" t="s">
        <v>72</v>
      </c>
      <c r="B14" s="8" t="s">
        <v>73</v>
      </c>
      <c r="C14" s="8" t="s">
        <v>74</v>
      </c>
      <c r="D14" s="8">
        <v>57</v>
      </c>
      <c r="E14" s="8" t="s">
        <v>64</v>
      </c>
      <c r="F14" s="8" t="s">
        <v>22</v>
      </c>
      <c r="G14" s="8" t="s">
        <v>75</v>
      </c>
      <c r="H14" s="8">
        <v>18</v>
      </c>
      <c r="I14" s="8"/>
      <c r="J14" s="8">
        <v>2</v>
      </c>
      <c r="K14" s="8">
        <v>0</v>
      </c>
      <c r="L14" s="9">
        <v>0.86</v>
      </c>
    </row>
    <row r="15" spans="1:12">
      <c r="A15" s="8" t="s">
        <v>76</v>
      </c>
      <c r="B15" s="8" t="s">
        <v>77</v>
      </c>
      <c r="C15" s="8" t="s">
        <v>59</v>
      </c>
      <c r="D15" s="8">
        <v>38</v>
      </c>
      <c r="E15" s="8" t="s">
        <v>68</v>
      </c>
      <c r="F15" s="8" t="s">
        <v>69</v>
      </c>
      <c r="G15" s="8" t="s">
        <v>30</v>
      </c>
      <c r="H15" s="8">
        <v>20</v>
      </c>
      <c r="I15" s="8" t="s">
        <v>50</v>
      </c>
      <c r="J15" s="8">
        <v>2.9</v>
      </c>
      <c r="K15" s="8">
        <v>1</v>
      </c>
      <c r="L15" s="9">
        <v>0.93</v>
      </c>
    </row>
    <row r="16" spans="1:12">
      <c r="A16" s="8" t="s">
        <v>78</v>
      </c>
      <c r="B16" s="8" t="s">
        <v>79</v>
      </c>
      <c r="C16" s="8" t="s">
        <v>59</v>
      </c>
      <c r="D16" s="8">
        <v>50</v>
      </c>
      <c r="E16" s="8" t="s">
        <v>28</v>
      </c>
      <c r="F16" s="8" t="s">
        <v>29</v>
      </c>
      <c r="G16" s="8" t="s">
        <v>49</v>
      </c>
      <c r="H16" s="8">
        <v>22</v>
      </c>
      <c r="I16" s="8">
        <v>75</v>
      </c>
      <c r="J16" s="8">
        <v>3.7</v>
      </c>
      <c r="K16" s="8">
        <v>1</v>
      </c>
      <c r="L16" s="9">
        <v>0.7</v>
      </c>
    </row>
    <row r="17" spans="1:12">
      <c r="A17" s="8" t="s">
        <v>80</v>
      </c>
      <c r="B17" s="8" t="s">
        <v>81</v>
      </c>
      <c r="C17" s="8" t="s">
        <v>46</v>
      </c>
      <c r="D17" s="8">
        <v>42</v>
      </c>
      <c r="E17" s="8" t="s">
        <v>82</v>
      </c>
      <c r="F17" s="8" t="s">
        <v>83</v>
      </c>
      <c r="G17" s="8" t="s">
        <v>49</v>
      </c>
      <c r="H17" s="8">
        <v>0</v>
      </c>
      <c r="I17" s="10">
        <v>30</v>
      </c>
      <c r="J17" s="8">
        <v>1.2</v>
      </c>
      <c r="K17" s="8">
        <v>0</v>
      </c>
      <c r="L17" s="9">
        <v>0.69</v>
      </c>
    </row>
    <row r="18" spans="1:12">
      <c r="A18" s="8" t="s">
        <v>84</v>
      </c>
      <c r="B18" s="8" t="s">
        <v>85</v>
      </c>
      <c r="C18" s="8" t="s">
        <v>74</v>
      </c>
      <c r="D18" s="8">
        <v>39</v>
      </c>
      <c r="E18" s="8" t="s">
        <v>21</v>
      </c>
      <c r="F18" s="8" t="s">
        <v>22</v>
      </c>
      <c r="G18" s="8" t="s">
        <v>86</v>
      </c>
      <c r="H18" s="8">
        <v>13</v>
      </c>
      <c r="I18" s="10">
        <v>30</v>
      </c>
      <c r="J18" s="8">
        <v>2.5</v>
      </c>
      <c r="K18" s="8" t="b">
        <v>0</v>
      </c>
      <c r="L18" s="9">
        <v>0.6</v>
      </c>
    </row>
    <row r="19" spans="1:12">
      <c r="A19" s="8" t="s">
        <v>87</v>
      </c>
      <c r="B19" s="8" t="s">
        <v>88</v>
      </c>
      <c r="C19" s="8" t="s">
        <v>89</v>
      </c>
      <c r="D19" s="8">
        <v>56</v>
      </c>
      <c r="E19" s="8" t="s">
        <v>90</v>
      </c>
      <c r="F19" s="8" t="s">
        <v>91</v>
      </c>
      <c r="G19" s="8" t="s">
        <v>17</v>
      </c>
      <c r="H19" s="8"/>
      <c r="I19" s="8"/>
      <c r="J19" s="8"/>
      <c r="K19" s="8"/>
      <c r="L19" s="9">
        <v>0.87</v>
      </c>
    </row>
    <row r="20" spans="1:12">
      <c r="A20" s="8" t="s">
        <v>92</v>
      </c>
      <c r="B20" s="8" t="s">
        <v>93</v>
      </c>
      <c r="C20" s="8" t="s">
        <v>94</v>
      </c>
      <c r="D20" s="8">
        <v>56</v>
      </c>
      <c r="E20" s="8" t="s">
        <v>56</v>
      </c>
      <c r="F20" s="8" t="s">
        <v>22</v>
      </c>
      <c r="G20" s="8" t="s">
        <v>70</v>
      </c>
      <c r="H20" s="8">
        <v>31</v>
      </c>
      <c r="I20" s="8" t="s">
        <v>95</v>
      </c>
      <c r="J20" s="8">
        <v>1.1000000000000001</v>
      </c>
      <c r="K20" s="8" t="s">
        <v>31</v>
      </c>
      <c r="L20" s="9">
        <v>0.75</v>
      </c>
    </row>
    <row r="21" spans="1:12">
      <c r="A21" s="8" t="s">
        <v>96</v>
      </c>
      <c r="B21" s="8" t="s">
        <v>97</v>
      </c>
      <c r="C21" s="8" t="s">
        <v>94</v>
      </c>
      <c r="D21" s="8">
        <v>57</v>
      </c>
      <c r="E21" s="8" t="s">
        <v>15</v>
      </c>
      <c r="F21" s="8" t="s">
        <v>16</v>
      </c>
      <c r="G21" s="8" t="s">
        <v>35</v>
      </c>
      <c r="H21" s="8">
        <v>3</v>
      </c>
      <c r="I21" s="8" t="s">
        <v>24</v>
      </c>
      <c r="J21" s="8">
        <v>1.8</v>
      </c>
      <c r="K21" s="8" t="s">
        <v>65</v>
      </c>
      <c r="L21" s="9">
        <v>0.68</v>
      </c>
    </row>
    <row r="22" spans="1:12">
      <c r="A22" s="8" t="s">
        <v>98</v>
      </c>
      <c r="B22" s="8" t="s">
        <v>99</v>
      </c>
      <c r="C22" s="8" t="s">
        <v>94</v>
      </c>
      <c r="D22" s="8"/>
      <c r="E22" s="8" t="s">
        <v>47</v>
      </c>
      <c r="F22" s="8" t="s">
        <v>48</v>
      </c>
      <c r="G22" s="8" t="s">
        <v>43</v>
      </c>
      <c r="H22" s="8">
        <v>9</v>
      </c>
      <c r="I22" s="8">
        <v>50</v>
      </c>
      <c r="J22" s="8">
        <v>1.8</v>
      </c>
      <c r="K22" s="8" t="b">
        <v>0</v>
      </c>
      <c r="L22" s="9">
        <v>0.65</v>
      </c>
    </row>
    <row r="23" spans="1:12">
      <c r="A23" s="8" t="s">
        <v>100</v>
      </c>
      <c r="B23" s="8" t="s">
        <v>101</v>
      </c>
      <c r="C23" s="8" t="s">
        <v>46</v>
      </c>
      <c r="D23" s="8">
        <v>51</v>
      </c>
      <c r="E23" s="8" t="s">
        <v>82</v>
      </c>
      <c r="F23" s="8" t="s">
        <v>83</v>
      </c>
      <c r="G23" s="8" t="s">
        <v>86</v>
      </c>
      <c r="H23" s="8"/>
      <c r="I23" s="8"/>
      <c r="J23" s="8">
        <v>2.4</v>
      </c>
      <c r="K23" s="8" t="s">
        <v>31</v>
      </c>
      <c r="L23" s="9">
        <v>0.69</v>
      </c>
    </row>
    <row r="24" spans="1:12">
      <c r="A24" s="8" t="s">
        <v>102</v>
      </c>
      <c r="B24" s="8" t="s">
        <v>103</v>
      </c>
      <c r="C24" s="8" t="s">
        <v>46</v>
      </c>
      <c r="D24" s="8">
        <v>51</v>
      </c>
      <c r="E24" s="8" t="s">
        <v>104</v>
      </c>
      <c r="F24" s="8" t="s">
        <v>105</v>
      </c>
      <c r="G24" s="8" t="s">
        <v>75</v>
      </c>
      <c r="H24" s="8">
        <v>21</v>
      </c>
      <c r="I24" s="8" t="s">
        <v>106</v>
      </c>
      <c r="J24" s="8">
        <v>4.7</v>
      </c>
      <c r="K24" s="8" t="s">
        <v>31</v>
      </c>
      <c r="L24" s="8"/>
    </row>
    <row r="25" spans="1:12">
      <c r="A25" s="8" t="s">
        <v>107</v>
      </c>
      <c r="B25" s="8" t="s">
        <v>108</v>
      </c>
      <c r="C25" s="8" t="s">
        <v>38</v>
      </c>
      <c r="D25" s="8">
        <v>51</v>
      </c>
      <c r="E25" s="8" t="s">
        <v>109</v>
      </c>
      <c r="F25" s="8" t="s">
        <v>110</v>
      </c>
      <c r="G25" s="8" t="s">
        <v>111</v>
      </c>
      <c r="H25" s="8">
        <v>15</v>
      </c>
      <c r="I25" s="10">
        <v>50</v>
      </c>
      <c r="J25" s="8">
        <v>1.3</v>
      </c>
      <c r="K25" s="8">
        <v>1</v>
      </c>
      <c r="L25" s="9">
        <v>1</v>
      </c>
    </row>
    <row r="26" spans="1:12">
      <c r="A26" s="8" t="s">
        <v>112</v>
      </c>
      <c r="B26" s="8" t="s">
        <v>113</v>
      </c>
      <c r="C26" s="8" t="s">
        <v>14</v>
      </c>
      <c r="D26" s="8">
        <v>54</v>
      </c>
      <c r="E26" s="8" t="s">
        <v>47</v>
      </c>
      <c r="F26" s="8" t="s">
        <v>48</v>
      </c>
      <c r="G26" s="8" t="s">
        <v>111</v>
      </c>
      <c r="H26" s="8">
        <v>13</v>
      </c>
      <c r="I26" s="8">
        <v>75</v>
      </c>
      <c r="J26" s="8">
        <v>2.9</v>
      </c>
      <c r="K26" s="8"/>
      <c r="L26" s="8">
        <v>92</v>
      </c>
    </row>
    <row r="27" spans="1:12">
      <c r="A27" s="8" t="s">
        <v>114</v>
      </c>
      <c r="B27" s="8" t="s">
        <v>115</v>
      </c>
      <c r="C27" s="8" t="s">
        <v>20</v>
      </c>
      <c r="D27" s="8">
        <v>22</v>
      </c>
      <c r="E27" s="8" t="s">
        <v>109</v>
      </c>
      <c r="F27" s="8" t="s">
        <v>110</v>
      </c>
      <c r="G27" s="8" t="s">
        <v>86</v>
      </c>
      <c r="H27" s="8">
        <v>0</v>
      </c>
      <c r="I27" s="8" t="s">
        <v>106</v>
      </c>
      <c r="J27" s="8">
        <v>1.2</v>
      </c>
      <c r="K27" s="8">
        <v>1</v>
      </c>
      <c r="L27" s="9">
        <v>0.7</v>
      </c>
    </row>
    <row r="28" spans="1:12">
      <c r="A28" s="8" t="s">
        <v>116</v>
      </c>
      <c r="B28" s="8" t="s">
        <v>117</v>
      </c>
      <c r="C28" s="8" t="s">
        <v>38</v>
      </c>
      <c r="D28" s="8">
        <v>34</v>
      </c>
      <c r="E28" s="8" t="s">
        <v>82</v>
      </c>
      <c r="F28" s="8" t="s">
        <v>83</v>
      </c>
      <c r="G28" s="8" t="s">
        <v>17</v>
      </c>
      <c r="H28" s="8">
        <v>8</v>
      </c>
      <c r="I28" s="10">
        <v>20</v>
      </c>
      <c r="J28" s="8">
        <v>0</v>
      </c>
      <c r="K28" s="8" t="b">
        <v>1</v>
      </c>
      <c r="L28" s="9">
        <v>0.89</v>
      </c>
    </row>
    <row r="29" spans="1:12">
      <c r="A29" s="8" t="s">
        <v>118</v>
      </c>
      <c r="B29" s="8" t="s">
        <v>119</v>
      </c>
      <c r="C29" s="8" t="s">
        <v>74</v>
      </c>
      <c r="D29" s="8">
        <v>36</v>
      </c>
      <c r="E29" s="8" t="s">
        <v>120</v>
      </c>
      <c r="F29" s="8" t="s">
        <v>121</v>
      </c>
      <c r="G29" s="8" t="s">
        <v>30</v>
      </c>
      <c r="H29" s="8">
        <v>11</v>
      </c>
      <c r="I29" s="8"/>
      <c r="J29" s="8">
        <v>1.8</v>
      </c>
      <c r="K29" s="8" t="s">
        <v>71</v>
      </c>
      <c r="L29" s="9">
        <v>0.86</v>
      </c>
    </row>
    <row r="30" spans="1:12">
      <c r="A30" s="8" t="s">
        <v>122</v>
      </c>
      <c r="B30" s="8" t="s">
        <v>123</v>
      </c>
      <c r="C30" s="8" t="s">
        <v>38</v>
      </c>
      <c r="D30" s="8">
        <v>47</v>
      </c>
      <c r="E30" s="8" t="s">
        <v>124</v>
      </c>
      <c r="F30" s="8" t="s">
        <v>22</v>
      </c>
      <c r="G30" s="8" t="s">
        <v>43</v>
      </c>
      <c r="H30" s="8">
        <v>22</v>
      </c>
      <c r="I30" s="8">
        <v>30</v>
      </c>
      <c r="J30" s="8">
        <v>1.3</v>
      </c>
      <c r="K30" s="8">
        <v>0</v>
      </c>
      <c r="L30" s="9">
        <v>0.62</v>
      </c>
    </row>
    <row r="31" spans="1:12">
      <c r="A31" s="8" t="s">
        <v>125</v>
      </c>
      <c r="B31" s="8" t="s">
        <v>126</v>
      </c>
      <c r="C31" s="8" t="s">
        <v>20</v>
      </c>
      <c r="D31" s="8">
        <v>41</v>
      </c>
      <c r="E31" s="8" t="s">
        <v>41</v>
      </c>
      <c r="F31" s="8" t="s">
        <v>42</v>
      </c>
      <c r="G31" s="8" t="s">
        <v>49</v>
      </c>
      <c r="H31" s="8">
        <v>14</v>
      </c>
      <c r="I31" s="8" t="s">
        <v>50</v>
      </c>
      <c r="J31" s="8">
        <v>1.2</v>
      </c>
      <c r="K31" s="8">
        <v>0</v>
      </c>
      <c r="L31" s="8"/>
    </row>
    <row r="32" spans="1:12">
      <c r="A32" s="8" t="s">
        <v>127</v>
      </c>
      <c r="B32" s="8" t="s">
        <v>128</v>
      </c>
      <c r="C32" s="8" t="s">
        <v>94</v>
      </c>
      <c r="D32" s="8">
        <v>22</v>
      </c>
      <c r="E32" s="8" t="s">
        <v>41</v>
      </c>
      <c r="F32" s="8" t="s">
        <v>42</v>
      </c>
      <c r="G32" s="8" t="s">
        <v>86</v>
      </c>
      <c r="H32" s="8">
        <v>4</v>
      </c>
      <c r="I32" s="8"/>
      <c r="J32" s="8">
        <v>1</v>
      </c>
      <c r="K32" s="8" t="s">
        <v>65</v>
      </c>
      <c r="L32" s="8"/>
    </row>
    <row r="33" spans="1:12">
      <c r="A33" s="8" t="s">
        <v>129</v>
      </c>
      <c r="B33" s="8" t="s">
        <v>130</v>
      </c>
      <c r="C33" s="8" t="s">
        <v>94</v>
      </c>
      <c r="D33" s="8">
        <v>38</v>
      </c>
      <c r="E33" s="8" t="s">
        <v>131</v>
      </c>
      <c r="F33" s="8" t="s">
        <v>132</v>
      </c>
      <c r="G33" s="8" t="s">
        <v>111</v>
      </c>
      <c r="H33" s="8">
        <v>19</v>
      </c>
      <c r="I33" s="8" t="s">
        <v>24</v>
      </c>
      <c r="J33" s="8">
        <v>4.2</v>
      </c>
      <c r="K33" s="8" t="s">
        <v>31</v>
      </c>
      <c r="L33" s="9">
        <v>0.68</v>
      </c>
    </row>
    <row r="34" spans="1:12">
      <c r="A34" s="8" t="s">
        <v>133</v>
      </c>
      <c r="B34" s="8" t="s">
        <v>134</v>
      </c>
      <c r="C34" s="8" t="s">
        <v>89</v>
      </c>
      <c r="D34" s="8">
        <v>46</v>
      </c>
      <c r="E34" s="8" t="s">
        <v>135</v>
      </c>
      <c r="F34" s="8" t="s">
        <v>136</v>
      </c>
      <c r="G34" s="8" t="s">
        <v>43</v>
      </c>
      <c r="H34" s="8">
        <v>9</v>
      </c>
      <c r="I34" s="8">
        <v>20</v>
      </c>
      <c r="J34" s="8">
        <v>1.4</v>
      </c>
      <c r="K34" s="8" t="b">
        <v>1</v>
      </c>
      <c r="L34" s="9">
        <v>0.76</v>
      </c>
    </row>
    <row r="35" spans="1:12">
      <c r="A35" s="8" t="s">
        <v>137</v>
      </c>
      <c r="B35" s="8" t="s">
        <v>138</v>
      </c>
      <c r="C35" s="8" t="s">
        <v>27</v>
      </c>
      <c r="D35" s="8"/>
      <c r="E35" s="8" t="s">
        <v>109</v>
      </c>
      <c r="F35" s="8" t="s">
        <v>110</v>
      </c>
      <c r="G35" s="8" t="s">
        <v>43</v>
      </c>
      <c r="H35" s="8">
        <v>9</v>
      </c>
      <c r="I35" s="8">
        <v>40</v>
      </c>
      <c r="J35" s="8">
        <v>2.4</v>
      </c>
      <c r="K35" s="8" t="s">
        <v>65</v>
      </c>
      <c r="L35" s="8">
        <v>82</v>
      </c>
    </row>
    <row r="36" spans="1:12">
      <c r="A36" s="8" t="s">
        <v>139</v>
      </c>
      <c r="B36" s="8" t="s">
        <v>140</v>
      </c>
      <c r="C36" s="8" t="s">
        <v>20</v>
      </c>
      <c r="D36" s="8">
        <v>54</v>
      </c>
      <c r="E36" s="8" t="s">
        <v>56</v>
      </c>
      <c r="F36" s="8" t="s">
        <v>22</v>
      </c>
      <c r="G36" s="8" t="s">
        <v>35</v>
      </c>
      <c r="H36" s="8">
        <v>32</v>
      </c>
      <c r="I36" s="8">
        <v>75</v>
      </c>
      <c r="J36" s="8">
        <v>1</v>
      </c>
      <c r="K36" s="8" t="s">
        <v>65</v>
      </c>
      <c r="L36" s="9">
        <v>0.81</v>
      </c>
    </row>
    <row r="37" spans="1:12">
      <c r="A37" s="8" t="s">
        <v>141</v>
      </c>
      <c r="B37" s="8" t="s">
        <v>142</v>
      </c>
      <c r="C37" s="8" t="s">
        <v>38</v>
      </c>
      <c r="D37" s="8">
        <v>52</v>
      </c>
      <c r="E37" s="8" t="s">
        <v>109</v>
      </c>
      <c r="F37" s="8" t="s">
        <v>110</v>
      </c>
      <c r="G37" s="8" t="s">
        <v>35</v>
      </c>
      <c r="H37" s="8">
        <v>28</v>
      </c>
      <c r="I37" s="10">
        <v>20</v>
      </c>
      <c r="J37" s="8"/>
      <c r="K37" s="8">
        <v>0</v>
      </c>
      <c r="L37" s="8"/>
    </row>
    <row r="38" spans="1:12">
      <c r="A38" s="8" t="s">
        <v>143</v>
      </c>
      <c r="B38" s="8" t="s">
        <v>144</v>
      </c>
      <c r="C38" s="8" t="s">
        <v>14</v>
      </c>
      <c r="D38" s="8">
        <v>42</v>
      </c>
      <c r="E38" s="8" t="s">
        <v>82</v>
      </c>
      <c r="F38" s="8" t="s">
        <v>83</v>
      </c>
      <c r="G38" s="8" t="s">
        <v>23</v>
      </c>
      <c r="H38" s="8">
        <v>6</v>
      </c>
      <c r="I38" s="8">
        <v>40</v>
      </c>
      <c r="J38" s="8"/>
      <c r="K38" s="8">
        <v>0</v>
      </c>
      <c r="L38" s="9">
        <v>0.63</v>
      </c>
    </row>
    <row r="39" spans="1:12">
      <c r="A39" s="8" t="s">
        <v>145</v>
      </c>
      <c r="B39" s="8" t="s">
        <v>146</v>
      </c>
      <c r="C39" s="8" t="s">
        <v>34</v>
      </c>
      <c r="D39" s="8">
        <v>29</v>
      </c>
      <c r="E39" s="8" t="s">
        <v>41</v>
      </c>
      <c r="F39" s="8" t="s">
        <v>42</v>
      </c>
      <c r="G39" s="8" t="s">
        <v>30</v>
      </c>
      <c r="H39" s="8">
        <v>10</v>
      </c>
      <c r="I39" s="8">
        <v>40</v>
      </c>
      <c r="J39" s="8">
        <v>2.2000000000000002</v>
      </c>
      <c r="K39" s="8" t="s">
        <v>31</v>
      </c>
      <c r="L39" s="9">
        <v>0.67</v>
      </c>
    </row>
    <row r="40" spans="1:12">
      <c r="A40" s="8" t="s">
        <v>147</v>
      </c>
      <c r="B40" s="8" t="s">
        <v>148</v>
      </c>
      <c r="C40" s="8" t="s">
        <v>34</v>
      </c>
      <c r="D40" s="8">
        <v>42</v>
      </c>
      <c r="E40" s="8" t="s">
        <v>149</v>
      </c>
      <c r="F40" s="8" t="s">
        <v>150</v>
      </c>
      <c r="G40" s="8" t="s">
        <v>23</v>
      </c>
      <c r="H40" s="8">
        <v>23</v>
      </c>
      <c r="I40" s="8">
        <v>50</v>
      </c>
      <c r="J40" s="8">
        <v>3.2</v>
      </c>
      <c r="K40" s="8" t="s">
        <v>65</v>
      </c>
      <c r="L40" s="8"/>
    </row>
    <row r="41" spans="1:12">
      <c r="A41" s="8" t="s">
        <v>151</v>
      </c>
      <c r="B41" s="8" t="s">
        <v>152</v>
      </c>
      <c r="C41" s="8" t="s">
        <v>94</v>
      </c>
      <c r="D41" s="8">
        <v>60</v>
      </c>
      <c r="E41" s="8" t="s">
        <v>82</v>
      </c>
      <c r="F41" s="8" t="s">
        <v>83</v>
      </c>
      <c r="G41" s="8" t="s">
        <v>35</v>
      </c>
      <c r="H41" s="8">
        <v>13</v>
      </c>
      <c r="I41" s="10">
        <v>20</v>
      </c>
      <c r="J41" s="8">
        <v>3.6</v>
      </c>
      <c r="K41" s="8">
        <v>0</v>
      </c>
      <c r="L41" s="9">
        <v>0.8</v>
      </c>
    </row>
    <row r="42" spans="1:12">
      <c r="A42" s="8" t="s">
        <v>153</v>
      </c>
      <c r="B42" s="8" t="s">
        <v>154</v>
      </c>
      <c r="C42" s="8" t="s">
        <v>74</v>
      </c>
      <c r="D42" s="8">
        <v>59</v>
      </c>
      <c r="E42" s="8" t="s">
        <v>64</v>
      </c>
      <c r="F42" s="8" t="s">
        <v>22</v>
      </c>
      <c r="G42" s="8" t="s">
        <v>43</v>
      </c>
      <c r="H42" s="8">
        <v>3</v>
      </c>
      <c r="I42" s="8" t="s">
        <v>95</v>
      </c>
      <c r="J42" s="8">
        <v>0</v>
      </c>
      <c r="K42" s="8" t="s">
        <v>155</v>
      </c>
      <c r="L42" s="8"/>
    </row>
    <row r="43" spans="1:12">
      <c r="A43" s="8" t="s">
        <v>156</v>
      </c>
      <c r="B43" s="8" t="s">
        <v>157</v>
      </c>
      <c r="C43" s="8" t="s">
        <v>74</v>
      </c>
      <c r="D43" s="8">
        <v>21</v>
      </c>
      <c r="E43" s="8" t="s">
        <v>124</v>
      </c>
      <c r="F43" s="8" t="s">
        <v>22</v>
      </c>
      <c r="G43" s="8" t="s">
        <v>35</v>
      </c>
      <c r="H43" s="8">
        <v>0</v>
      </c>
      <c r="I43" s="8">
        <v>30</v>
      </c>
      <c r="J43" s="8">
        <v>2.7</v>
      </c>
      <c r="K43" s="8">
        <v>1</v>
      </c>
      <c r="L43" s="9">
        <v>0.84</v>
      </c>
    </row>
    <row r="44" spans="1:12">
      <c r="A44" s="8" t="s">
        <v>158</v>
      </c>
      <c r="B44" s="8" t="s">
        <v>159</v>
      </c>
      <c r="C44" s="8" t="s">
        <v>74</v>
      </c>
      <c r="D44" s="8">
        <v>35</v>
      </c>
      <c r="E44" s="8" t="s">
        <v>28</v>
      </c>
      <c r="F44" s="8" t="s">
        <v>29</v>
      </c>
      <c r="G44" s="8" t="s">
        <v>86</v>
      </c>
      <c r="H44" s="8">
        <v>10</v>
      </c>
      <c r="I44" s="10">
        <v>50</v>
      </c>
      <c r="J44" s="8">
        <v>0</v>
      </c>
      <c r="K44" s="8" t="s">
        <v>155</v>
      </c>
      <c r="L44" s="8"/>
    </row>
    <row r="45" spans="1:12">
      <c r="A45" s="8" t="s">
        <v>160</v>
      </c>
      <c r="B45" s="8" t="s">
        <v>161</v>
      </c>
      <c r="C45" s="8" t="s">
        <v>27</v>
      </c>
      <c r="D45" s="8">
        <v>41</v>
      </c>
      <c r="E45" s="8" t="s">
        <v>64</v>
      </c>
      <c r="F45" s="8" t="s">
        <v>22</v>
      </c>
      <c r="G45" s="8" t="s">
        <v>49</v>
      </c>
      <c r="H45" s="8"/>
      <c r="I45" s="8">
        <v>20</v>
      </c>
      <c r="J45" s="8">
        <v>2.8</v>
      </c>
      <c r="K45" s="8" t="b">
        <v>1</v>
      </c>
      <c r="L45" s="9">
        <v>0.63</v>
      </c>
    </row>
    <row r="46" spans="1:12">
      <c r="A46" s="8" t="s">
        <v>162</v>
      </c>
      <c r="B46" s="8" t="s">
        <v>163</v>
      </c>
      <c r="C46" s="8" t="s">
        <v>74</v>
      </c>
      <c r="D46" s="8">
        <v>51</v>
      </c>
      <c r="E46" s="8" t="s">
        <v>41</v>
      </c>
      <c r="F46" s="8" t="s">
        <v>42</v>
      </c>
      <c r="G46" s="8" t="s">
        <v>111</v>
      </c>
      <c r="H46" s="8">
        <v>23</v>
      </c>
      <c r="I46" s="8">
        <v>20</v>
      </c>
      <c r="J46" s="8">
        <v>2.5</v>
      </c>
      <c r="K46" s="8" t="b">
        <v>0</v>
      </c>
      <c r="L46" s="9">
        <v>0.8</v>
      </c>
    </row>
    <row r="47" spans="1:12">
      <c r="A47" s="8" t="s">
        <v>164</v>
      </c>
      <c r="B47" s="8" t="s">
        <v>165</v>
      </c>
      <c r="C47" s="8" t="s">
        <v>27</v>
      </c>
      <c r="D47" s="8">
        <v>41</v>
      </c>
      <c r="E47" s="8" t="s">
        <v>149</v>
      </c>
      <c r="F47" s="8" t="s">
        <v>150</v>
      </c>
      <c r="G47" s="8" t="s">
        <v>35</v>
      </c>
      <c r="H47" s="8">
        <v>9</v>
      </c>
      <c r="I47" s="10">
        <v>75</v>
      </c>
      <c r="J47" s="8">
        <v>4.9000000000000004</v>
      </c>
      <c r="K47" s="8">
        <v>1</v>
      </c>
      <c r="L47" s="9">
        <v>0.74</v>
      </c>
    </row>
    <row r="48" spans="1:12">
      <c r="A48" s="8" t="s">
        <v>166</v>
      </c>
      <c r="B48" s="8" t="s">
        <v>167</v>
      </c>
      <c r="C48" s="8" t="s">
        <v>74</v>
      </c>
      <c r="D48" s="8">
        <v>47</v>
      </c>
      <c r="E48" s="8" t="s">
        <v>135</v>
      </c>
      <c r="F48" s="8" t="s">
        <v>136</v>
      </c>
      <c r="G48" s="8" t="s">
        <v>86</v>
      </c>
      <c r="H48" s="8">
        <v>15</v>
      </c>
      <c r="I48" s="8" t="s">
        <v>106</v>
      </c>
      <c r="J48" s="8">
        <v>4.5</v>
      </c>
      <c r="K48" s="8">
        <v>1</v>
      </c>
      <c r="L48" s="9">
        <v>0.85</v>
      </c>
    </row>
    <row r="49" spans="1:12">
      <c r="A49" s="8" t="s">
        <v>168</v>
      </c>
      <c r="B49" s="8" t="s">
        <v>169</v>
      </c>
      <c r="C49" s="8" t="s">
        <v>27</v>
      </c>
      <c r="D49" s="8">
        <v>25</v>
      </c>
      <c r="E49" s="8" t="s">
        <v>170</v>
      </c>
      <c r="F49" s="8" t="s">
        <v>171</v>
      </c>
      <c r="G49" s="8" t="s">
        <v>30</v>
      </c>
      <c r="H49" s="8">
        <v>4</v>
      </c>
      <c r="I49" s="8">
        <v>50</v>
      </c>
      <c r="J49" s="8">
        <v>2.7</v>
      </c>
      <c r="K49" s="8" t="s">
        <v>31</v>
      </c>
      <c r="L49" s="9">
        <v>0.77</v>
      </c>
    </row>
    <row r="50" spans="1:12">
      <c r="A50" s="8" t="s">
        <v>172</v>
      </c>
      <c r="B50" s="8" t="s">
        <v>173</v>
      </c>
      <c r="C50" s="8" t="s">
        <v>34</v>
      </c>
      <c r="D50" s="8">
        <v>25</v>
      </c>
      <c r="E50" s="8" t="s">
        <v>174</v>
      </c>
      <c r="F50" s="8" t="s">
        <v>69</v>
      </c>
      <c r="G50" s="8" t="s">
        <v>23</v>
      </c>
      <c r="H50" s="8">
        <v>7</v>
      </c>
      <c r="I50" s="8">
        <v>20</v>
      </c>
      <c r="J50" s="8">
        <v>1.9</v>
      </c>
      <c r="K50" s="8">
        <v>0</v>
      </c>
      <c r="L50" s="8"/>
    </row>
    <row r="51" spans="1:12">
      <c r="A51" s="8" t="s">
        <v>175</v>
      </c>
      <c r="B51" s="8" t="s">
        <v>176</v>
      </c>
      <c r="C51" s="8" t="s">
        <v>46</v>
      </c>
      <c r="D51" s="8">
        <v>29</v>
      </c>
      <c r="E51" s="8" t="s">
        <v>41</v>
      </c>
      <c r="F51" s="8" t="s">
        <v>42</v>
      </c>
      <c r="G51" s="8" t="s">
        <v>70</v>
      </c>
      <c r="H51" s="8">
        <v>1</v>
      </c>
      <c r="I51" s="8">
        <v>20</v>
      </c>
      <c r="J51" s="8">
        <v>1.4</v>
      </c>
      <c r="K51" s="8">
        <v>1</v>
      </c>
      <c r="L51" s="9">
        <v>0.63</v>
      </c>
    </row>
    <row r="52" spans="1:12">
      <c r="A52" s="8" t="s">
        <v>177</v>
      </c>
      <c r="B52" s="8" t="s">
        <v>178</v>
      </c>
      <c r="C52" s="8" t="s">
        <v>20</v>
      </c>
      <c r="D52" s="8">
        <v>23</v>
      </c>
      <c r="E52" s="8" t="s">
        <v>68</v>
      </c>
      <c r="F52" s="8" t="s">
        <v>69</v>
      </c>
      <c r="G52" s="8" t="s">
        <v>75</v>
      </c>
      <c r="H52" s="8">
        <v>0</v>
      </c>
      <c r="I52" s="8">
        <v>75</v>
      </c>
      <c r="J52" s="8">
        <v>1.9</v>
      </c>
      <c r="K52" s="8" t="b">
        <v>1</v>
      </c>
      <c r="L52" s="9">
        <v>0.79</v>
      </c>
    </row>
    <row r="53" spans="1:12">
      <c r="A53" s="8" t="s">
        <v>179</v>
      </c>
      <c r="B53" s="8" t="s">
        <v>180</v>
      </c>
      <c r="C53" s="8" t="s">
        <v>27</v>
      </c>
      <c r="D53" s="8">
        <v>31</v>
      </c>
      <c r="E53" s="8" t="s">
        <v>131</v>
      </c>
      <c r="F53" s="8" t="s">
        <v>132</v>
      </c>
      <c r="G53" s="8" t="s">
        <v>49</v>
      </c>
      <c r="H53" s="8">
        <v>8</v>
      </c>
      <c r="I53" s="8">
        <v>50</v>
      </c>
      <c r="J53" s="8">
        <v>3.4</v>
      </c>
      <c r="K53" s="8">
        <v>0</v>
      </c>
      <c r="L53" s="8"/>
    </row>
    <row r="54" spans="1:12">
      <c r="A54" s="8" t="s">
        <v>181</v>
      </c>
      <c r="B54" s="8" t="s">
        <v>182</v>
      </c>
      <c r="C54" s="8" t="s">
        <v>94</v>
      </c>
      <c r="D54" s="8">
        <v>51</v>
      </c>
      <c r="E54" s="8" t="s">
        <v>28</v>
      </c>
      <c r="F54" s="8" t="s">
        <v>29</v>
      </c>
      <c r="G54" s="8" t="s">
        <v>111</v>
      </c>
      <c r="H54" s="8">
        <v>33</v>
      </c>
      <c r="I54" s="8">
        <v>75</v>
      </c>
      <c r="J54" s="8">
        <v>3.3</v>
      </c>
      <c r="K54" s="8"/>
      <c r="L54" s="9">
        <v>0.68</v>
      </c>
    </row>
    <row r="55" spans="1:12">
      <c r="A55" s="8" t="s">
        <v>183</v>
      </c>
      <c r="B55" s="8" t="s">
        <v>184</v>
      </c>
      <c r="C55" s="8" t="s">
        <v>46</v>
      </c>
      <c r="D55" s="8"/>
      <c r="E55" s="8" t="s">
        <v>185</v>
      </c>
      <c r="F55" s="8" t="s">
        <v>69</v>
      </c>
      <c r="G55" s="8" t="s">
        <v>70</v>
      </c>
      <c r="H55" s="8">
        <v>1</v>
      </c>
      <c r="I55" s="8">
        <v>30</v>
      </c>
      <c r="J55" s="8">
        <v>0</v>
      </c>
      <c r="K55" s="8">
        <v>0</v>
      </c>
      <c r="L55" s="9">
        <v>0.68</v>
      </c>
    </row>
    <row r="56" spans="1:12">
      <c r="A56" s="8" t="s">
        <v>186</v>
      </c>
      <c r="B56" s="8" t="s">
        <v>187</v>
      </c>
      <c r="C56" s="8" t="s">
        <v>14</v>
      </c>
      <c r="D56" s="8">
        <v>29</v>
      </c>
      <c r="E56" s="8" t="s">
        <v>60</v>
      </c>
      <c r="F56" s="8" t="s">
        <v>61</v>
      </c>
      <c r="G56" s="8" t="s">
        <v>75</v>
      </c>
      <c r="H56" s="8">
        <v>11</v>
      </c>
      <c r="I56" s="8">
        <v>100</v>
      </c>
      <c r="J56" s="8">
        <v>2.2999999999999998</v>
      </c>
      <c r="K56" s="8" t="b">
        <v>1</v>
      </c>
      <c r="L56" s="9">
        <v>0.72</v>
      </c>
    </row>
    <row r="57" spans="1:12">
      <c r="A57" s="8" t="s">
        <v>188</v>
      </c>
      <c r="B57" s="8" t="s">
        <v>189</v>
      </c>
      <c r="C57" s="8" t="s">
        <v>46</v>
      </c>
      <c r="D57" s="8">
        <v>50</v>
      </c>
      <c r="E57" s="8" t="s">
        <v>64</v>
      </c>
      <c r="F57" s="8" t="s">
        <v>22</v>
      </c>
      <c r="G57" s="8" t="s">
        <v>43</v>
      </c>
      <c r="H57" s="8">
        <v>15</v>
      </c>
      <c r="I57" s="8"/>
      <c r="J57" s="8">
        <v>2</v>
      </c>
      <c r="K57" s="8" t="s">
        <v>65</v>
      </c>
      <c r="L57" s="9">
        <v>0.65</v>
      </c>
    </row>
    <row r="58" spans="1:12">
      <c r="A58" s="8" t="s">
        <v>190</v>
      </c>
      <c r="B58" s="8" t="s">
        <v>191</v>
      </c>
      <c r="C58" s="8" t="s">
        <v>14</v>
      </c>
      <c r="D58" s="8">
        <v>26</v>
      </c>
      <c r="E58" s="8" t="s">
        <v>64</v>
      </c>
      <c r="F58" s="8" t="s">
        <v>22</v>
      </c>
      <c r="G58" s="8" t="s">
        <v>86</v>
      </c>
      <c r="H58" s="8">
        <v>8</v>
      </c>
      <c r="I58" s="8">
        <v>50</v>
      </c>
      <c r="J58" s="8">
        <v>1.3</v>
      </c>
      <c r="K58" s="8" t="b">
        <v>0</v>
      </c>
      <c r="L58" s="9">
        <v>0.76</v>
      </c>
    </row>
    <row r="59" spans="1:12">
      <c r="A59" s="8" t="s">
        <v>192</v>
      </c>
      <c r="B59" s="8" t="s">
        <v>193</v>
      </c>
      <c r="C59" s="8" t="s">
        <v>94</v>
      </c>
      <c r="D59" s="8">
        <v>38</v>
      </c>
      <c r="E59" s="8" t="s">
        <v>124</v>
      </c>
      <c r="F59" s="8" t="s">
        <v>22</v>
      </c>
      <c r="G59" s="8" t="s">
        <v>43</v>
      </c>
      <c r="H59" s="8">
        <v>17</v>
      </c>
      <c r="I59" s="8" t="s">
        <v>53</v>
      </c>
      <c r="J59" s="8">
        <v>4</v>
      </c>
      <c r="K59" s="8" t="b">
        <v>1</v>
      </c>
      <c r="L59" s="9">
        <v>0.9</v>
      </c>
    </row>
    <row r="60" spans="1:12">
      <c r="A60" s="8" t="s">
        <v>194</v>
      </c>
      <c r="B60" s="8" t="s">
        <v>195</v>
      </c>
      <c r="C60" s="8" t="s">
        <v>20</v>
      </c>
      <c r="D60" s="8">
        <v>23</v>
      </c>
      <c r="E60" s="8" t="s">
        <v>90</v>
      </c>
      <c r="F60" s="8" t="s">
        <v>91</v>
      </c>
      <c r="G60" s="8" t="s">
        <v>23</v>
      </c>
      <c r="H60" s="8"/>
      <c r="I60" s="8">
        <v>75</v>
      </c>
      <c r="J60" s="8">
        <v>3.6</v>
      </c>
      <c r="K60" s="8">
        <v>1</v>
      </c>
      <c r="L60" s="9">
        <v>0.65</v>
      </c>
    </row>
    <row r="61" spans="1:12">
      <c r="A61" s="8" t="s">
        <v>196</v>
      </c>
      <c r="B61" s="8" t="s">
        <v>197</v>
      </c>
      <c r="C61" s="8" t="s">
        <v>74</v>
      </c>
      <c r="D61" s="8">
        <v>51</v>
      </c>
      <c r="E61" s="8" t="s">
        <v>149</v>
      </c>
      <c r="F61" s="8" t="s">
        <v>150</v>
      </c>
      <c r="G61" s="8" t="s">
        <v>86</v>
      </c>
      <c r="H61" s="8">
        <v>28</v>
      </c>
      <c r="I61" s="8">
        <v>40</v>
      </c>
      <c r="J61" s="8">
        <v>3.9</v>
      </c>
      <c r="K61" s="8">
        <v>0</v>
      </c>
      <c r="L61" s="9">
        <v>0.63</v>
      </c>
    </row>
    <row r="62" spans="1:12">
      <c r="A62" s="8" t="s">
        <v>198</v>
      </c>
      <c r="B62" s="8" t="s">
        <v>199</v>
      </c>
      <c r="C62" s="8" t="s">
        <v>34</v>
      </c>
      <c r="D62" s="8">
        <v>51</v>
      </c>
      <c r="E62" s="8" t="s">
        <v>47</v>
      </c>
      <c r="F62" s="8" t="s">
        <v>48</v>
      </c>
      <c r="G62" s="8" t="s">
        <v>43</v>
      </c>
      <c r="H62" s="8">
        <v>33</v>
      </c>
      <c r="I62" s="10">
        <v>75</v>
      </c>
      <c r="J62" s="8">
        <v>0</v>
      </c>
      <c r="K62" s="8" t="b">
        <v>1</v>
      </c>
      <c r="L62" s="8"/>
    </row>
    <row r="63" spans="1:12">
      <c r="A63" s="8" t="s">
        <v>200</v>
      </c>
      <c r="B63" s="8" t="s">
        <v>201</v>
      </c>
      <c r="C63" s="8" t="s">
        <v>94</v>
      </c>
      <c r="D63" s="8">
        <v>47</v>
      </c>
      <c r="E63" s="8" t="s">
        <v>28</v>
      </c>
      <c r="F63" s="8" t="s">
        <v>29</v>
      </c>
      <c r="G63" s="8" t="s">
        <v>43</v>
      </c>
      <c r="H63" s="8">
        <v>18</v>
      </c>
      <c r="I63" s="8">
        <v>75</v>
      </c>
      <c r="J63" s="8">
        <v>0</v>
      </c>
      <c r="K63" s="8">
        <v>0</v>
      </c>
      <c r="L63" s="8"/>
    </row>
    <row r="64" spans="1:12">
      <c r="A64" s="8" t="s">
        <v>202</v>
      </c>
      <c r="B64" s="8" t="s">
        <v>203</v>
      </c>
      <c r="C64" s="8" t="s">
        <v>74</v>
      </c>
      <c r="D64" s="8">
        <v>34</v>
      </c>
      <c r="E64" s="8" t="s">
        <v>120</v>
      </c>
      <c r="F64" s="8" t="s">
        <v>121</v>
      </c>
      <c r="G64" s="8" t="s">
        <v>70</v>
      </c>
      <c r="H64" s="8">
        <v>16</v>
      </c>
      <c r="I64" s="10">
        <v>20</v>
      </c>
      <c r="J64" s="8">
        <v>2.2999999999999998</v>
      </c>
      <c r="K64" s="8" t="s">
        <v>65</v>
      </c>
      <c r="L64" s="9">
        <v>0.93</v>
      </c>
    </row>
    <row r="65" spans="1:12">
      <c r="A65" s="8" t="s">
        <v>204</v>
      </c>
      <c r="B65" s="8" t="s">
        <v>205</v>
      </c>
      <c r="C65" s="8" t="s">
        <v>14</v>
      </c>
      <c r="D65" s="8">
        <v>58</v>
      </c>
      <c r="E65" s="8" t="s">
        <v>47</v>
      </c>
      <c r="F65" s="8" t="s">
        <v>48</v>
      </c>
      <c r="G65" s="8" t="s">
        <v>49</v>
      </c>
      <c r="H65" s="8">
        <v>35</v>
      </c>
      <c r="I65" s="8" t="s">
        <v>95</v>
      </c>
      <c r="J65" s="8">
        <v>4.7</v>
      </c>
      <c r="K65" s="8" t="s">
        <v>155</v>
      </c>
      <c r="L65" s="9">
        <v>0.7</v>
      </c>
    </row>
    <row r="66" spans="1:12">
      <c r="A66" s="8" t="s">
        <v>206</v>
      </c>
      <c r="B66" s="8" t="s">
        <v>207</v>
      </c>
      <c r="C66" s="8" t="s">
        <v>34</v>
      </c>
      <c r="D66" s="8">
        <v>50</v>
      </c>
      <c r="E66" s="8" t="s">
        <v>120</v>
      </c>
      <c r="F66" s="8" t="s">
        <v>121</v>
      </c>
      <c r="G66" s="8" t="s">
        <v>43</v>
      </c>
      <c r="H66" s="8">
        <v>14</v>
      </c>
      <c r="I66" s="8"/>
      <c r="J66" s="8">
        <v>3.5</v>
      </c>
      <c r="K66" s="8" t="s">
        <v>71</v>
      </c>
      <c r="L66" s="9">
        <v>0.83</v>
      </c>
    </row>
    <row r="67" spans="1:12">
      <c r="A67" s="8" t="s">
        <v>208</v>
      </c>
      <c r="B67" s="8" t="s">
        <v>209</v>
      </c>
      <c r="C67" s="8" t="s">
        <v>20</v>
      </c>
      <c r="D67" s="8">
        <v>34</v>
      </c>
      <c r="E67" s="8" t="s">
        <v>185</v>
      </c>
      <c r="F67" s="8" t="s">
        <v>69</v>
      </c>
      <c r="G67" s="8" t="s">
        <v>35</v>
      </c>
      <c r="H67" s="8">
        <v>12</v>
      </c>
      <c r="I67" s="8">
        <v>40</v>
      </c>
      <c r="J67" s="8">
        <v>2.4</v>
      </c>
      <c r="K67" s="8">
        <v>1</v>
      </c>
      <c r="L67" s="8">
        <v>64</v>
      </c>
    </row>
    <row r="68" spans="1:12">
      <c r="A68" s="8" t="s">
        <v>210</v>
      </c>
      <c r="B68" s="8" t="s">
        <v>211</v>
      </c>
      <c r="C68" s="8" t="s">
        <v>74</v>
      </c>
      <c r="D68" s="8">
        <v>45</v>
      </c>
      <c r="E68" s="8" t="s">
        <v>104</v>
      </c>
      <c r="F68" s="8" t="s">
        <v>105</v>
      </c>
      <c r="G68" s="8" t="s">
        <v>43</v>
      </c>
      <c r="H68" s="8">
        <v>11</v>
      </c>
      <c r="I68" s="8" t="s">
        <v>50</v>
      </c>
      <c r="J68" s="8">
        <v>4</v>
      </c>
      <c r="K68" s="8" t="s">
        <v>31</v>
      </c>
      <c r="L68" s="9">
        <v>1</v>
      </c>
    </row>
    <row r="69" spans="1:12">
      <c r="A69" s="8" t="s">
        <v>212</v>
      </c>
      <c r="B69" s="8" t="s">
        <v>213</v>
      </c>
      <c r="C69" s="8" t="s">
        <v>20</v>
      </c>
      <c r="D69" s="8">
        <v>55</v>
      </c>
      <c r="E69" s="8" t="s">
        <v>104</v>
      </c>
      <c r="F69" s="8" t="s">
        <v>105</v>
      </c>
      <c r="G69" s="8" t="s">
        <v>35</v>
      </c>
      <c r="H69" s="8">
        <v>0</v>
      </c>
      <c r="I69" s="10">
        <v>40</v>
      </c>
      <c r="J69" s="8">
        <v>0</v>
      </c>
      <c r="K69" s="8" t="b">
        <v>1</v>
      </c>
      <c r="L69" s="8"/>
    </row>
    <row r="70" spans="1:12">
      <c r="A70" s="8" t="s">
        <v>214</v>
      </c>
      <c r="B70" s="8" t="s">
        <v>215</v>
      </c>
      <c r="C70" s="8" t="s">
        <v>46</v>
      </c>
      <c r="D70" s="8"/>
      <c r="E70" s="8" t="s">
        <v>68</v>
      </c>
      <c r="F70" s="8" t="s">
        <v>69</v>
      </c>
      <c r="G70" s="8" t="s">
        <v>70</v>
      </c>
      <c r="H70" s="8">
        <v>6</v>
      </c>
      <c r="I70" s="8">
        <v>100</v>
      </c>
      <c r="J70" s="8">
        <v>1.5</v>
      </c>
      <c r="K70" s="8" t="b">
        <v>0</v>
      </c>
      <c r="L70" s="8"/>
    </row>
    <row r="71" spans="1:12">
      <c r="A71" s="8" t="s">
        <v>216</v>
      </c>
      <c r="B71" s="8" t="s">
        <v>217</v>
      </c>
      <c r="C71" s="8" t="s">
        <v>20</v>
      </c>
      <c r="D71" s="8">
        <v>60</v>
      </c>
      <c r="E71" s="8" t="s">
        <v>170</v>
      </c>
      <c r="F71" s="8" t="s">
        <v>171</v>
      </c>
      <c r="G71" s="8" t="s">
        <v>70</v>
      </c>
      <c r="H71" s="8">
        <v>38</v>
      </c>
      <c r="I71" s="10">
        <v>20</v>
      </c>
      <c r="J71" s="8">
        <v>2</v>
      </c>
      <c r="K71" s="8" t="s">
        <v>155</v>
      </c>
      <c r="L71" s="9">
        <v>0.71</v>
      </c>
    </row>
    <row r="72" spans="1:12">
      <c r="A72" s="8" t="s">
        <v>218</v>
      </c>
      <c r="B72" s="8" t="s">
        <v>219</v>
      </c>
      <c r="C72" s="8" t="s">
        <v>14</v>
      </c>
      <c r="D72" s="8">
        <v>33</v>
      </c>
      <c r="E72" s="8" t="s">
        <v>149</v>
      </c>
      <c r="F72" s="8" t="s">
        <v>150</v>
      </c>
      <c r="G72" s="8" t="s">
        <v>23</v>
      </c>
      <c r="H72" s="8">
        <v>11</v>
      </c>
      <c r="I72" s="8"/>
      <c r="J72" s="8"/>
      <c r="K72" s="8" t="s">
        <v>65</v>
      </c>
      <c r="L72" s="9">
        <v>0.84</v>
      </c>
    </row>
    <row r="73" spans="1:12">
      <c r="A73" s="8" t="s">
        <v>220</v>
      </c>
      <c r="B73" s="8" t="s">
        <v>221</v>
      </c>
      <c r="C73" s="8" t="s">
        <v>89</v>
      </c>
      <c r="D73" s="8">
        <v>60</v>
      </c>
      <c r="E73" s="8" t="s">
        <v>15</v>
      </c>
      <c r="F73" s="8" t="s">
        <v>16</v>
      </c>
      <c r="G73" s="8" t="s">
        <v>86</v>
      </c>
      <c r="H73" s="8">
        <v>13</v>
      </c>
      <c r="I73" s="8" t="s">
        <v>95</v>
      </c>
      <c r="J73" s="8">
        <v>1</v>
      </c>
      <c r="K73" s="8" t="b">
        <v>0</v>
      </c>
      <c r="L73" s="8"/>
    </row>
    <row r="74" spans="1:12">
      <c r="A74" s="8" t="s">
        <v>222</v>
      </c>
      <c r="B74" s="8" t="s">
        <v>223</v>
      </c>
      <c r="C74" s="8" t="s">
        <v>59</v>
      </c>
      <c r="D74" s="8">
        <v>40</v>
      </c>
      <c r="E74" s="8" t="s">
        <v>56</v>
      </c>
      <c r="F74" s="8" t="s">
        <v>22</v>
      </c>
      <c r="G74" s="8" t="s">
        <v>35</v>
      </c>
      <c r="H74" s="8">
        <v>9</v>
      </c>
      <c r="I74" s="10">
        <v>100</v>
      </c>
      <c r="J74" s="8">
        <v>4.5</v>
      </c>
      <c r="K74" s="8" t="s">
        <v>65</v>
      </c>
      <c r="L74" s="9">
        <v>0.69</v>
      </c>
    </row>
    <row r="75" spans="1:12">
      <c r="A75" s="8" t="s">
        <v>224</v>
      </c>
      <c r="B75" s="8" t="s">
        <v>225</v>
      </c>
      <c r="C75" s="8" t="s">
        <v>94</v>
      </c>
      <c r="D75" s="8">
        <v>59</v>
      </c>
      <c r="E75" s="8" t="s">
        <v>21</v>
      </c>
      <c r="F75" s="8" t="s">
        <v>22</v>
      </c>
      <c r="G75" s="8" t="s">
        <v>17</v>
      </c>
      <c r="H75" s="8">
        <v>4</v>
      </c>
      <c r="I75" s="8"/>
      <c r="J75" s="8">
        <v>1.9</v>
      </c>
      <c r="K75" s="8" t="b">
        <v>0</v>
      </c>
      <c r="L75" s="8">
        <v>88</v>
      </c>
    </row>
    <row r="76" spans="1:12">
      <c r="A76" s="8" t="s">
        <v>226</v>
      </c>
      <c r="B76" s="8" t="s">
        <v>227</v>
      </c>
      <c r="C76" s="8" t="s">
        <v>89</v>
      </c>
      <c r="D76" s="8">
        <v>36</v>
      </c>
      <c r="E76" s="8" t="s">
        <v>15</v>
      </c>
      <c r="F76" s="8" t="s">
        <v>16</v>
      </c>
      <c r="G76" s="8" t="s">
        <v>111</v>
      </c>
      <c r="H76" s="8">
        <v>14</v>
      </c>
      <c r="I76" s="10">
        <v>100</v>
      </c>
      <c r="J76" s="8">
        <v>3.7</v>
      </c>
      <c r="K76" s="8">
        <v>0</v>
      </c>
      <c r="L76" s="8"/>
    </row>
    <row r="77" spans="1:12">
      <c r="A77" s="8" t="s">
        <v>228</v>
      </c>
      <c r="B77" s="8" t="s">
        <v>229</v>
      </c>
      <c r="C77" s="8" t="s">
        <v>94</v>
      </c>
      <c r="D77" s="8">
        <v>32</v>
      </c>
      <c r="E77" s="8" t="s">
        <v>90</v>
      </c>
      <c r="F77" s="8" t="s">
        <v>91</v>
      </c>
      <c r="G77" s="8" t="s">
        <v>49</v>
      </c>
      <c r="H77" s="8"/>
      <c r="I77" s="8">
        <v>30</v>
      </c>
      <c r="J77" s="8">
        <v>1.9</v>
      </c>
      <c r="K77" s="8" t="b">
        <v>1</v>
      </c>
      <c r="L77" s="9">
        <v>0.96</v>
      </c>
    </row>
    <row r="78" spans="1:12">
      <c r="A78" s="8" t="s">
        <v>230</v>
      </c>
      <c r="B78" s="8" t="s">
        <v>231</v>
      </c>
      <c r="C78" s="8" t="s">
        <v>27</v>
      </c>
      <c r="D78" s="8">
        <v>59</v>
      </c>
      <c r="E78" s="8" t="s">
        <v>21</v>
      </c>
      <c r="F78" s="8" t="s">
        <v>22</v>
      </c>
      <c r="G78" s="8" t="s">
        <v>43</v>
      </c>
      <c r="H78" s="8">
        <v>9</v>
      </c>
      <c r="I78" s="8" t="s">
        <v>50</v>
      </c>
      <c r="J78" s="8">
        <v>4</v>
      </c>
      <c r="K78" s="8">
        <v>1</v>
      </c>
      <c r="L78" s="8">
        <v>96</v>
      </c>
    </row>
    <row r="79" spans="1:12">
      <c r="A79" s="8" t="s">
        <v>232</v>
      </c>
      <c r="B79" s="8" t="s">
        <v>233</v>
      </c>
      <c r="C79" s="8" t="s">
        <v>34</v>
      </c>
      <c r="D79" s="8">
        <v>54</v>
      </c>
      <c r="E79" s="8" t="s">
        <v>185</v>
      </c>
      <c r="F79" s="8" t="s">
        <v>69</v>
      </c>
      <c r="G79" s="8" t="s">
        <v>86</v>
      </c>
      <c r="H79" s="8">
        <v>32</v>
      </c>
      <c r="I79" s="8" t="s">
        <v>53</v>
      </c>
      <c r="J79" s="8">
        <v>1.8</v>
      </c>
      <c r="K79" s="8" t="s">
        <v>31</v>
      </c>
      <c r="L79" s="8"/>
    </row>
    <row r="80" spans="1:12">
      <c r="A80" s="8" t="s">
        <v>234</v>
      </c>
      <c r="B80" s="8" t="s">
        <v>235</v>
      </c>
      <c r="C80" s="8" t="s">
        <v>14</v>
      </c>
      <c r="D80" s="8">
        <v>37</v>
      </c>
      <c r="E80" s="8" t="s">
        <v>124</v>
      </c>
      <c r="F80" s="8" t="s">
        <v>22</v>
      </c>
      <c r="G80" s="8" t="s">
        <v>30</v>
      </c>
      <c r="H80" s="8">
        <v>9</v>
      </c>
      <c r="I80" s="8"/>
      <c r="J80" s="8">
        <v>0</v>
      </c>
      <c r="K80" s="8">
        <v>1</v>
      </c>
      <c r="L80" s="9">
        <v>0.89</v>
      </c>
    </row>
    <row r="81" spans="1:12">
      <c r="A81" s="8" t="s">
        <v>236</v>
      </c>
      <c r="B81" s="8" t="s">
        <v>237</v>
      </c>
      <c r="C81" s="8" t="s">
        <v>59</v>
      </c>
      <c r="D81" s="8">
        <v>54</v>
      </c>
      <c r="E81" s="8" t="s">
        <v>90</v>
      </c>
      <c r="F81" s="8" t="s">
        <v>91</v>
      </c>
      <c r="G81" s="8" t="s">
        <v>111</v>
      </c>
      <c r="H81" s="8">
        <v>21</v>
      </c>
      <c r="I81" s="10">
        <v>100</v>
      </c>
      <c r="J81" s="8">
        <v>4.5999999999999996</v>
      </c>
      <c r="K81" s="8" t="b">
        <v>0</v>
      </c>
      <c r="L81" s="8"/>
    </row>
    <row r="82" spans="1:12">
      <c r="A82" s="8" t="s">
        <v>238</v>
      </c>
      <c r="B82" s="8" t="s">
        <v>239</v>
      </c>
      <c r="C82" s="8" t="s">
        <v>74</v>
      </c>
      <c r="D82" s="8">
        <v>33</v>
      </c>
      <c r="E82" s="8" t="s">
        <v>68</v>
      </c>
      <c r="F82" s="8" t="s">
        <v>69</v>
      </c>
      <c r="G82" s="8" t="s">
        <v>70</v>
      </c>
      <c r="H82" s="8">
        <v>12</v>
      </c>
      <c r="I82" s="8">
        <v>100</v>
      </c>
      <c r="J82" s="8">
        <v>3.6</v>
      </c>
      <c r="K82" s="8">
        <v>0</v>
      </c>
      <c r="L82" s="9">
        <v>0.63</v>
      </c>
    </row>
    <row r="83" spans="1:12">
      <c r="A83" s="8" t="s">
        <v>240</v>
      </c>
      <c r="B83" s="8" t="s">
        <v>241</v>
      </c>
      <c r="C83" s="8" t="s">
        <v>14</v>
      </c>
      <c r="D83" s="8">
        <v>25</v>
      </c>
      <c r="E83" s="8" t="s">
        <v>135</v>
      </c>
      <c r="F83" s="8" t="s">
        <v>136</v>
      </c>
      <c r="G83" s="8" t="s">
        <v>35</v>
      </c>
      <c r="H83" s="8">
        <v>7</v>
      </c>
      <c r="I83" s="8" t="s">
        <v>53</v>
      </c>
      <c r="J83" s="8">
        <v>4.4000000000000004</v>
      </c>
      <c r="K83" s="8"/>
      <c r="L83" s="8">
        <v>81</v>
      </c>
    </row>
    <row r="84" spans="1:12">
      <c r="A84" s="8" t="s">
        <v>242</v>
      </c>
      <c r="B84" s="8" t="s">
        <v>243</v>
      </c>
      <c r="C84" s="8" t="s">
        <v>94</v>
      </c>
      <c r="D84" s="8"/>
      <c r="E84" s="8" t="s">
        <v>170</v>
      </c>
      <c r="F84" s="8" t="s">
        <v>171</v>
      </c>
      <c r="G84" s="8" t="s">
        <v>86</v>
      </c>
      <c r="H84" s="8">
        <v>3</v>
      </c>
      <c r="I84" s="8">
        <v>40</v>
      </c>
      <c r="J84" s="8">
        <v>4.5999999999999996</v>
      </c>
      <c r="K84" s="8" t="s">
        <v>31</v>
      </c>
      <c r="L84" s="9">
        <v>0.74</v>
      </c>
    </row>
    <row r="85" spans="1:12">
      <c r="A85" s="8" t="s">
        <v>244</v>
      </c>
      <c r="B85" s="8" t="s">
        <v>245</v>
      </c>
      <c r="C85" s="8" t="s">
        <v>27</v>
      </c>
      <c r="D85" s="8">
        <v>35</v>
      </c>
      <c r="E85" s="8" t="s">
        <v>109</v>
      </c>
      <c r="F85" s="8" t="s">
        <v>110</v>
      </c>
      <c r="G85" s="8" t="s">
        <v>35</v>
      </c>
      <c r="H85" s="8">
        <v>5</v>
      </c>
      <c r="I85" s="10">
        <v>75</v>
      </c>
      <c r="J85" s="8">
        <v>3.2</v>
      </c>
      <c r="K85" s="8" t="b">
        <v>0</v>
      </c>
      <c r="L85" s="9">
        <v>0.72</v>
      </c>
    </row>
    <row r="86" spans="1:12">
      <c r="A86" s="8" t="s">
        <v>246</v>
      </c>
      <c r="B86" s="8" t="s">
        <v>247</v>
      </c>
      <c r="C86" s="8" t="s">
        <v>94</v>
      </c>
      <c r="D86" s="8">
        <v>59</v>
      </c>
      <c r="E86" s="8" t="s">
        <v>109</v>
      </c>
      <c r="F86" s="8" t="s">
        <v>110</v>
      </c>
      <c r="G86" s="8" t="s">
        <v>43</v>
      </c>
      <c r="H86" s="8">
        <v>30</v>
      </c>
      <c r="I86" s="10">
        <v>40</v>
      </c>
      <c r="J86" s="8">
        <v>0</v>
      </c>
      <c r="K86" s="8" t="b">
        <v>1</v>
      </c>
      <c r="L86" s="8"/>
    </row>
    <row r="87" spans="1:12">
      <c r="A87" s="8" t="s">
        <v>248</v>
      </c>
      <c r="B87" s="8" t="s">
        <v>249</v>
      </c>
      <c r="C87" s="8" t="s">
        <v>38</v>
      </c>
      <c r="D87" s="8">
        <v>21</v>
      </c>
      <c r="E87" s="8" t="s">
        <v>170</v>
      </c>
      <c r="F87" s="8" t="s">
        <v>171</v>
      </c>
      <c r="G87" s="8" t="s">
        <v>86</v>
      </c>
      <c r="H87" s="8">
        <v>2</v>
      </c>
      <c r="I87" s="8">
        <v>100</v>
      </c>
      <c r="J87" s="8">
        <v>2.6</v>
      </c>
      <c r="K87" s="8" t="s">
        <v>71</v>
      </c>
      <c r="L87" s="9">
        <v>0.85</v>
      </c>
    </row>
    <row r="88" spans="1:12">
      <c r="A88" s="8" t="s">
        <v>250</v>
      </c>
      <c r="B88" s="8" t="s">
        <v>251</v>
      </c>
      <c r="C88" s="8" t="s">
        <v>89</v>
      </c>
      <c r="D88" s="8">
        <v>25</v>
      </c>
      <c r="E88" s="8" t="s">
        <v>56</v>
      </c>
      <c r="F88" s="8" t="s">
        <v>22</v>
      </c>
      <c r="G88" s="8" t="s">
        <v>23</v>
      </c>
      <c r="H88" s="8">
        <v>2</v>
      </c>
      <c r="I88" s="10">
        <v>75</v>
      </c>
      <c r="J88" s="8">
        <v>3.7</v>
      </c>
      <c r="K88" s="8" t="s">
        <v>31</v>
      </c>
      <c r="L88" s="8"/>
    </row>
    <row r="89" spans="1:12">
      <c r="A89" s="8" t="s">
        <v>252</v>
      </c>
      <c r="B89" s="8" t="s">
        <v>253</v>
      </c>
      <c r="C89" s="8" t="s">
        <v>14</v>
      </c>
      <c r="D89" s="8">
        <v>38</v>
      </c>
      <c r="E89" s="8" t="s">
        <v>174</v>
      </c>
      <c r="F89" s="8" t="s">
        <v>69</v>
      </c>
      <c r="G89" s="8" t="s">
        <v>35</v>
      </c>
      <c r="H89" s="8">
        <v>19</v>
      </c>
      <c r="I89" s="8">
        <v>75</v>
      </c>
      <c r="J89" s="8">
        <v>2.2999999999999998</v>
      </c>
      <c r="K89" s="8" t="b">
        <v>0</v>
      </c>
      <c r="L89" s="9">
        <v>0.61</v>
      </c>
    </row>
    <row r="90" spans="1:12">
      <c r="A90" s="8" t="s">
        <v>254</v>
      </c>
      <c r="B90" s="8" t="s">
        <v>255</v>
      </c>
      <c r="C90" s="8" t="s">
        <v>94</v>
      </c>
      <c r="D90" s="8">
        <v>57</v>
      </c>
      <c r="E90" s="8" t="s">
        <v>120</v>
      </c>
      <c r="F90" s="8" t="s">
        <v>121</v>
      </c>
      <c r="G90" s="8" t="s">
        <v>43</v>
      </c>
      <c r="H90" s="8">
        <v>16</v>
      </c>
      <c r="I90" s="8">
        <v>100</v>
      </c>
      <c r="J90" s="8">
        <v>3.1</v>
      </c>
      <c r="K90" s="8" t="b">
        <v>0</v>
      </c>
      <c r="L90" s="8"/>
    </row>
    <row r="91" spans="1:12">
      <c r="A91" s="8" t="s">
        <v>256</v>
      </c>
      <c r="B91" s="8" t="s">
        <v>257</v>
      </c>
      <c r="C91" s="8" t="s">
        <v>46</v>
      </c>
      <c r="D91" s="8">
        <v>32</v>
      </c>
      <c r="E91" s="8" t="s">
        <v>90</v>
      </c>
      <c r="F91" s="8" t="s">
        <v>91</v>
      </c>
      <c r="G91" s="8" t="s">
        <v>23</v>
      </c>
      <c r="H91" s="8">
        <v>10</v>
      </c>
      <c r="I91" s="10">
        <v>20</v>
      </c>
      <c r="J91" s="8">
        <v>2.4</v>
      </c>
      <c r="K91" s="8">
        <v>0</v>
      </c>
      <c r="L91" s="9">
        <v>0.86</v>
      </c>
    </row>
    <row r="92" spans="1:12">
      <c r="A92" s="8" t="s">
        <v>258</v>
      </c>
      <c r="B92" s="8" t="s">
        <v>259</v>
      </c>
      <c r="C92" s="8" t="s">
        <v>27</v>
      </c>
      <c r="D92" s="8">
        <v>21</v>
      </c>
      <c r="E92" s="8" t="s">
        <v>15</v>
      </c>
      <c r="F92" s="8" t="s">
        <v>16</v>
      </c>
      <c r="G92" s="8" t="s">
        <v>86</v>
      </c>
      <c r="H92" s="8">
        <v>2</v>
      </c>
      <c r="I92" s="8" t="s">
        <v>24</v>
      </c>
      <c r="J92" s="8">
        <v>1.6</v>
      </c>
      <c r="K92" s="8" t="s">
        <v>65</v>
      </c>
      <c r="L92" s="9">
        <v>0.97</v>
      </c>
    </row>
    <row r="93" spans="1:12">
      <c r="A93" s="8" t="s">
        <v>260</v>
      </c>
      <c r="B93" s="8" t="s">
        <v>261</v>
      </c>
      <c r="C93" s="8" t="s">
        <v>74</v>
      </c>
      <c r="D93" s="8">
        <v>57</v>
      </c>
      <c r="E93" s="8" t="s">
        <v>124</v>
      </c>
      <c r="F93" s="8" t="s">
        <v>22</v>
      </c>
      <c r="G93" s="8" t="s">
        <v>75</v>
      </c>
      <c r="H93" s="8">
        <v>18</v>
      </c>
      <c r="I93" s="8">
        <v>50</v>
      </c>
      <c r="J93" s="8">
        <v>2.4</v>
      </c>
      <c r="K93" s="8">
        <v>1</v>
      </c>
      <c r="L93" s="9">
        <v>0.63</v>
      </c>
    </row>
    <row r="94" spans="1:12">
      <c r="A94" s="8" t="s">
        <v>262</v>
      </c>
      <c r="B94" s="8" t="s">
        <v>263</v>
      </c>
      <c r="C94" s="8" t="s">
        <v>27</v>
      </c>
      <c r="D94" s="8">
        <v>53</v>
      </c>
      <c r="E94" s="8" t="s">
        <v>170</v>
      </c>
      <c r="F94" s="8" t="s">
        <v>171</v>
      </c>
      <c r="G94" s="8" t="s">
        <v>70</v>
      </c>
      <c r="H94" s="8">
        <v>21</v>
      </c>
      <c r="I94" s="8" t="s">
        <v>24</v>
      </c>
      <c r="J94" s="8"/>
      <c r="K94" s="8" t="s">
        <v>71</v>
      </c>
      <c r="L94" s="9">
        <v>0.97</v>
      </c>
    </row>
    <row r="95" spans="1:12">
      <c r="A95" s="8" t="s">
        <v>264</v>
      </c>
      <c r="B95" s="8" t="s">
        <v>265</v>
      </c>
      <c r="C95" s="8" t="s">
        <v>89</v>
      </c>
      <c r="D95" s="8">
        <v>35</v>
      </c>
      <c r="E95" s="8" t="s">
        <v>120</v>
      </c>
      <c r="F95" s="8" t="s">
        <v>121</v>
      </c>
      <c r="G95" s="8" t="s">
        <v>17</v>
      </c>
      <c r="H95" s="8">
        <v>3</v>
      </c>
      <c r="I95" s="8" t="s">
        <v>106</v>
      </c>
      <c r="J95" s="8">
        <v>3.8</v>
      </c>
      <c r="K95" s="8" t="s">
        <v>65</v>
      </c>
      <c r="L95" s="9">
        <v>0.81</v>
      </c>
    </row>
    <row r="96" spans="1:12">
      <c r="A96" s="8" t="s">
        <v>266</v>
      </c>
      <c r="B96" s="8" t="s">
        <v>267</v>
      </c>
      <c r="C96" s="8" t="s">
        <v>14</v>
      </c>
      <c r="D96" s="8">
        <v>54</v>
      </c>
      <c r="E96" s="8" t="s">
        <v>170</v>
      </c>
      <c r="F96" s="8" t="s">
        <v>171</v>
      </c>
      <c r="G96" s="8" t="s">
        <v>111</v>
      </c>
      <c r="H96" s="8">
        <v>17</v>
      </c>
      <c r="I96" s="8">
        <v>20</v>
      </c>
      <c r="J96" s="8">
        <v>1.7</v>
      </c>
      <c r="K96" s="8">
        <v>0</v>
      </c>
      <c r="L96" s="9">
        <v>0.69</v>
      </c>
    </row>
    <row r="97" spans="1:12">
      <c r="A97" s="8" t="s">
        <v>268</v>
      </c>
      <c r="B97" s="8" t="s">
        <v>269</v>
      </c>
      <c r="C97" s="8" t="s">
        <v>20</v>
      </c>
      <c r="D97" s="8">
        <v>36</v>
      </c>
      <c r="E97" s="8" t="s">
        <v>15</v>
      </c>
      <c r="F97" s="8" t="s">
        <v>16</v>
      </c>
      <c r="G97" s="8" t="s">
        <v>70</v>
      </c>
      <c r="H97" s="8">
        <v>0</v>
      </c>
      <c r="I97" s="8">
        <v>20</v>
      </c>
      <c r="J97" s="8">
        <v>1.3</v>
      </c>
      <c r="K97" s="8" t="s">
        <v>71</v>
      </c>
      <c r="L97" s="9">
        <v>0.64</v>
      </c>
    </row>
    <row r="98" spans="1:12">
      <c r="A98" s="8" t="s">
        <v>270</v>
      </c>
      <c r="B98" s="8" t="s">
        <v>271</v>
      </c>
      <c r="C98" s="8" t="s">
        <v>14</v>
      </c>
      <c r="D98" s="8">
        <v>49</v>
      </c>
      <c r="E98" s="8" t="s">
        <v>185</v>
      </c>
      <c r="F98" s="8" t="s">
        <v>69</v>
      </c>
      <c r="G98" s="8" t="s">
        <v>75</v>
      </c>
      <c r="H98" s="8">
        <v>25</v>
      </c>
      <c r="I98" s="8">
        <v>50</v>
      </c>
      <c r="J98" s="8">
        <v>5</v>
      </c>
      <c r="K98" s="8" t="s">
        <v>31</v>
      </c>
      <c r="L98" s="9">
        <v>0.77</v>
      </c>
    </row>
    <row r="99" spans="1:12">
      <c r="A99" s="8" t="s">
        <v>272</v>
      </c>
      <c r="B99" s="8" t="s">
        <v>273</v>
      </c>
      <c r="C99" s="8" t="s">
        <v>94</v>
      </c>
      <c r="D99" s="8">
        <v>37</v>
      </c>
      <c r="E99" s="8" t="s">
        <v>56</v>
      </c>
      <c r="F99" s="8" t="s">
        <v>22</v>
      </c>
      <c r="G99" s="8" t="s">
        <v>17</v>
      </c>
      <c r="H99" s="8">
        <v>17</v>
      </c>
      <c r="I99" s="8">
        <v>20</v>
      </c>
      <c r="J99" s="8">
        <v>3.3</v>
      </c>
      <c r="K99" s="8">
        <v>0</v>
      </c>
      <c r="L99" s="8">
        <v>96</v>
      </c>
    </row>
    <row r="100" spans="1:12">
      <c r="A100" s="8" t="s">
        <v>274</v>
      </c>
      <c r="B100" s="8" t="s">
        <v>275</v>
      </c>
      <c r="C100" s="8" t="s">
        <v>59</v>
      </c>
      <c r="D100" s="8"/>
      <c r="E100" s="8" t="s">
        <v>56</v>
      </c>
      <c r="F100" s="8" t="s">
        <v>22</v>
      </c>
      <c r="G100" s="8" t="s">
        <v>70</v>
      </c>
      <c r="H100" s="8">
        <v>5</v>
      </c>
      <c r="I100" s="10">
        <v>20</v>
      </c>
      <c r="J100" s="8">
        <v>1.1000000000000001</v>
      </c>
      <c r="K100" s="8" t="s">
        <v>155</v>
      </c>
      <c r="L100" s="9">
        <v>0.74</v>
      </c>
    </row>
    <row r="101" spans="1:12">
      <c r="A101" s="8" t="s">
        <v>276</v>
      </c>
      <c r="B101" s="8" t="s">
        <v>277</v>
      </c>
      <c r="C101" s="8" t="s">
        <v>46</v>
      </c>
      <c r="D101" s="8">
        <v>32</v>
      </c>
      <c r="E101" s="8" t="s">
        <v>135</v>
      </c>
      <c r="F101" s="8" t="s">
        <v>136</v>
      </c>
      <c r="G101" s="8" t="s">
        <v>70</v>
      </c>
      <c r="H101" s="8">
        <v>10</v>
      </c>
      <c r="I101" s="8">
        <v>50</v>
      </c>
      <c r="J101" s="8">
        <v>1.2</v>
      </c>
      <c r="K101" s="8" t="b">
        <v>0</v>
      </c>
      <c r="L101" s="9">
        <v>0.89</v>
      </c>
    </row>
    <row r="102" spans="1:12">
      <c r="A102" s="8" t="s">
        <v>278</v>
      </c>
      <c r="B102" s="8" t="s">
        <v>279</v>
      </c>
      <c r="C102" s="8" t="s">
        <v>46</v>
      </c>
      <c r="D102" s="8">
        <v>35</v>
      </c>
      <c r="E102" s="8" t="s">
        <v>90</v>
      </c>
      <c r="F102" s="8" t="s">
        <v>91</v>
      </c>
      <c r="G102" s="8" t="s">
        <v>23</v>
      </c>
      <c r="H102" s="8">
        <v>0</v>
      </c>
      <c r="I102" s="8"/>
      <c r="J102" s="8">
        <v>2</v>
      </c>
      <c r="K102" s="8">
        <v>1</v>
      </c>
      <c r="L102" s="9">
        <v>0.64</v>
      </c>
    </row>
    <row r="103" spans="1:12">
      <c r="A103" s="8" t="s">
        <v>280</v>
      </c>
      <c r="B103" s="8" t="s">
        <v>281</v>
      </c>
      <c r="C103" s="8" t="s">
        <v>14</v>
      </c>
      <c r="D103" s="8">
        <v>51</v>
      </c>
      <c r="E103" s="8" t="s">
        <v>120</v>
      </c>
      <c r="F103" s="8" t="s">
        <v>121</v>
      </c>
      <c r="G103" s="8" t="s">
        <v>30</v>
      </c>
      <c r="H103" s="8">
        <v>2</v>
      </c>
      <c r="I103" s="10">
        <v>30</v>
      </c>
      <c r="J103" s="8">
        <v>4.5</v>
      </c>
      <c r="K103" s="8">
        <v>0</v>
      </c>
      <c r="L103" s="8">
        <v>64</v>
      </c>
    </row>
    <row r="104" spans="1:12">
      <c r="A104" s="8" t="s">
        <v>282</v>
      </c>
      <c r="B104" s="8" t="s">
        <v>283</v>
      </c>
      <c r="C104" s="8" t="s">
        <v>14</v>
      </c>
      <c r="D104" s="8">
        <v>50</v>
      </c>
      <c r="E104" s="8" t="s">
        <v>120</v>
      </c>
      <c r="F104" s="8" t="s">
        <v>121</v>
      </c>
      <c r="G104" s="8" t="s">
        <v>86</v>
      </c>
      <c r="H104" s="8">
        <v>30</v>
      </c>
      <c r="I104" s="8">
        <v>100</v>
      </c>
      <c r="J104" s="8">
        <v>3</v>
      </c>
      <c r="K104" s="8">
        <v>1</v>
      </c>
      <c r="L104" s="9">
        <v>0.73</v>
      </c>
    </row>
    <row r="105" spans="1:12">
      <c r="A105" s="8" t="s">
        <v>284</v>
      </c>
      <c r="B105" s="8" t="s">
        <v>285</v>
      </c>
      <c r="C105" s="8" t="s">
        <v>14</v>
      </c>
      <c r="D105" s="8">
        <v>21</v>
      </c>
      <c r="E105" s="8" t="s">
        <v>60</v>
      </c>
      <c r="F105" s="8" t="s">
        <v>61</v>
      </c>
      <c r="G105" s="8" t="s">
        <v>17</v>
      </c>
      <c r="H105" s="8">
        <v>2</v>
      </c>
      <c r="I105" s="10">
        <v>50</v>
      </c>
      <c r="J105" s="8">
        <v>4.9000000000000004</v>
      </c>
      <c r="K105" s="8" t="s">
        <v>65</v>
      </c>
      <c r="L105" s="9">
        <v>0.68</v>
      </c>
    </row>
    <row r="106" spans="1:12">
      <c r="A106" s="8" t="s">
        <v>286</v>
      </c>
      <c r="B106" s="8" t="s">
        <v>287</v>
      </c>
      <c r="C106" s="8" t="s">
        <v>59</v>
      </c>
      <c r="D106" s="8">
        <v>25</v>
      </c>
      <c r="E106" s="8" t="s">
        <v>56</v>
      </c>
      <c r="F106" s="8" t="s">
        <v>22</v>
      </c>
      <c r="G106" s="8" t="s">
        <v>30</v>
      </c>
      <c r="H106" s="8">
        <v>3</v>
      </c>
      <c r="I106" s="10">
        <v>30</v>
      </c>
      <c r="J106" s="8"/>
      <c r="K106" s="8" t="s">
        <v>155</v>
      </c>
      <c r="L106" s="9">
        <v>0.88</v>
      </c>
    </row>
    <row r="107" spans="1:12">
      <c r="A107" s="8" t="s">
        <v>288</v>
      </c>
      <c r="B107" s="8" t="s">
        <v>289</v>
      </c>
      <c r="C107" s="8" t="s">
        <v>20</v>
      </c>
      <c r="D107" s="8">
        <v>57</v>
      </c>
      <c r="E107" s="8" t="s">
        <v>131</v>
      </c>
      <c r="F107" s="8" t="s">
        <v>132</v>
      </c>
      <c r="G107" s="8" t="s">
        <v>86</v>
      </c>
      <c r="H107" s="8">
        <v>21</v>
      </c>
      <c r="I107" s="10">
        <v>40</v>
      </c>
      <c r="J107" s="8">
        <v>2.5</v>
      </c>
      <c r="K107" s="8">
        <v>0</v>
      </c>
      <c r="L107" s="9">
        <v>0.77</v>
      </c>
    </row>
    <row r="108" spans="1:12">
      <c r="A108" s="8" t="s">
        <v>290</v>
      </c>
      <c r="B108" s="8" t="s">
        <v>291</v>
      </c>
      <c r="C108" s="8" t="s">
        <v>46</v>
      </c>
      <c r="D108" s="8">
        <v>58</v>
      </c>
      <c r="E108" s="8" t="s">
        <v>120</v>
      </c>
      <c r="F108" s="8" t="s">
        <v>121</v>
      </c>
      <c r="G108" s="8" t="s">
        <v>17</v>
      </c>
      <c r="H108" s="8">
        <v>3</v>
      </c>
      <c r="I108" s="8"/>
      <c r="J108" s="8">
        <v>0</v>
      </c>
      <c r="K108" s="8">
        <v>1</v>
      </c>
      <c r="L108" s="8"/>
    </row>
    <row r="109" spans="1:12">
      <c r="A109" s="8" t="s">
        <v>292</v>
      </c>
      <c r="B109" s="8" t="s">
        <v>293</v>
      </c>
      <c r="C109" s="8" t="s">
        <v>34</v>
      </c>
      <c r="D109" s="8">
        <v>45</v>
      </c>
      <c r="E109" s="8" t="s">
        <v>47</v>
      </c>
      <c r="F109" s="8" t="s">
        <v>48</v>
      </c>
      <c r="G109" s="8" t="s">
        <v>23</v>
      </c>
      <c r="H109" s="8">
        <v>19</v>
      </c>
      <c r="I109" s="8">
        <v>40</v>
      </c>
      <c r="J109" s="8"/>
      <c r="K109" s="8">
        <v>1</v>
      </c>
      <c r="L109" s="9">
        <v>0.72</v>
      </c>
    </row>
    <row r="110" spans="1:12">
      <c r="A110" s="8" t="s">
        <v>294</v>
      </c>
      <c r="B110" s="8" t="s">
        <v>295</v>
      </c>
      <c r="C110" s="8" t="s">
        <v>34</v>
      </c>
      <c r="D110" s="8">
        <v>23</v>
      </c>
      <c r="E110" s="8" t="s">
        <v>56</v>
      </c>
      <c r="F110" s="8" t="s">
        <v>22</v>
      </c>
      <c r="G110" s="8" t="s">
        <v>35</v>
      </c>
      <c r="H110" s="8">
        <v>0</v>
      </c>
      <c r="I110" s="8">
        <v>20</v>
      </c>
      <c r="J110" s="8">
        <v>4.7</v>
      </c>
      <c r="K110" s="8" t="s">
        <v>71</v>
      </c>
      <c r="L110" s="9">
        <v>0.6</v>
      </c>
    </row>
    <row r="111" spans="1:12">
      <c r="A111" s="8" t="s">
        <v>296</v>
      </c>
      <c r="B111" s="8" t="s">
        <v>297</v>
      </c>
      <c r="C111" s="8" t="s">
        <v>20</v>
      </c>
      <c r="D111" s="8">
        <v>46</v>
      </c>
      <c r="E111" s="8" t="s">
        <v>56</v>
      </c>
      <c r="F111" s="8" t="s">
        <v>22</v>
      </c>
      <c r="G111" s="8" t="s">
        <v>43</v>
      </c>
      <c r="H111" s="8">
        <v>9</v>
      </c>
      <c r="I111" s="10">
        <v>30</v>
      </c>
      <c r="J111" s="8">
        <v>3.5</v>
      </c>
      <c r="K111" s="8"/>
      <c r="L111" s="8">
        <v>72</v>
      </c>
    </row>
    <row r="112" spans="1:12">
      <c r="A112" s="8" t="s">
        <v>298</v>
      </c>
      <c r="B112" s="8" t="s">
        <v>299</v>
      </c>
      <c r="C112" s="8" t="s">
        <v>59</v>
      </c>
      <c r="D112" s="8">
        <v>27</v>
      </c>
      <c r="E112" s="8" t="s">
        <v>68</v>
      </c>
      <c r="F112" s="8" t="s">
        <v>69</v>
      </c>
      <c r="G112" s="8" t="s">
        <v>70</v>
      </c>
      <c r="H112" s="8">
        <v>5</v>
      </c>
      <c r="I112" s="8">
        <v>30</v>
      </c>
      <c r="J112" s="8"/>
      <c r="K112" s="8" t="s">
        <v>31</v>
      </c>
      <c r="L112" s="9">
        <v>0.92</v>
      </c>
    </row>
    <row r="113" spans="1:12">
      <c r="A113" s="8" t="s">
        <v>300</v>
      </c>
      <c r="B113" s="8" t="s">
        <v>301</v>
      </c>
      <c r="C113" s="8" t="s">
        <v>20</v>
      </c>
      <c r="D113" s="8">
        <v>32</v>
      </c>
      <c r="E113" s="8" t="s">
        <v>56</v>
      </c>
      <c r="F113" s="8" t="s">
        <v>22</v>
      </c>
      <c r="G113" s="8" t="s">
        <v>111</v>
      </c>
      <c r="H113" s="8">
        <v>6</v>
      </c>
      <c r="I113" s="8" t="s">
        <v>95</v>
      </c>
      <c r="J113" s="8">
        <v>3.4</v>
      </c>
      <c r="K113" s="8">
        <v>1</v>
      </c>
      <c r="L113" s="8"/>
    </row>
    <row r="114" spans="1:12">
      <c r="A114" s="8" t="s">
        <v>302</v>
      </c>
      <c r="B114" s="8" t="s">
        <v>303</v>
      </c>
      <c r="C114" s="8" t="s">
        <v>14</v>
      </c>
      <c r="D114" s="8">
        <v>48</v>
      </c>
      <c r="E114" s="8" t="s">
        <v>68</v>
      </c>
      <c r="F114" s="8" t="s">
        <v>69</v>
      </c>
      <c r="G114" s="8" t="s">
        <v>111</v>
      </c>
      <c r="H114" s="8">
        <v>6</v>
      </c>
      <c r="I114" s="8" t="s">
        <v>50</v>
      </c>
      <c r="J114" s="8">
        <v>2.5</v>
      </c>
      <c r="K114" s="8"/>
      <c r="L114" s="9">
        <v>0.92</v>
      </c>
    </row>
    <row r="115" spans="1:12">
      <c r="A115" s="8" t="s">
        <v>304</v>
      </c>
      <c r="B115" s="8" t="s">
        <v>305</v>
      </c>
      <c r="C115" s="8" t="s">
        <v>27</v>
      </c>
      <c r="D115" s="8">
        <v>30</v>
      </c>
      <c r="E115" s="8" t="s">
        <v>60</v>
      </c>
      <c r="F115" s="8" t="s">
        <v>61</v>
      </c>
      <c r="G115" s="8" t="s">
        <v>23</v>
      </c>
      <c r="H115" s="8">
        <v>3</v>
      </c>
      <c r="I115" s="10">
        <v>30</v>
      </c>
      <c r="J115" s="8">
        <v>1.1000000000000001</v>
      </c>
      <c r="K115" s="8" t="b">
        <v>1</v>
      </c>
      <c r="L115" s="8"/>
    </row>
    <row r="116" spans="1:12">
      <c r="A116" s="8" t="s">
        <v>306</v>
      </c>
      <c r="B116" s="8" t="s">
        <v>307</v>
      </c>
      <c r="C116" s="8" t="s">
        <v>94</v>
      </c>
      <c r="D116" s="8">
        <v>59</v>
      </c>
      <c r="E116" s="8" t="s">
        <v>60</v>
      </c>
      <c r="F116" s="8" t="s">
        <v>61</v>
      </c>
      <c r="G116" s="8" t="s">
        <v>43</v>
      </c>
      <c r="H116" s="8">
        <v>13</v>
      </c>
      <c r="I116" s="8" t="s">
        <v>308</v>
      </c>
      <c r="J116" s="8">
        <v>4.8</v>
      </c>
      <c r="K116" s="8"/>
      <c r="L116" s="8"/>
    </row>
    <row r="117" spans="1:12">
      <c r="A117" s="8" t="s">
        <v>309</v>
      </c>
      <c r="B117" s="8" t="s">
        <v>310</v>
      </c>
      <c r="C117" s="8" t="s">
        <v>38</v>
      </c>
      <c r="D117" s="8">
        <v>32</v>
      </c>
      <c r="E117" s="8" t="s">
        <v>174</v>
      </c>
      <c r="F117" s="8" t="s">
        <v>69</v>
      </c>
      <c r="G117" s="8" t="s">
        <v>43</v>
      </c>
      <c r="H117" s="8">
        <v>5</v>
      </c>
      <c r="I117" s="10">
        <v>30</v>
      </c>
      <c r="J117" s="8"/>
      <c r="K117" s="8">
        <v>0</v>
      </c>
      <c r="L117" s="9">
        <v>0.86</v>
      </c>
    </row>
    <row r="118" spans="1:12">
      <c r="A118" s="8" t="s">
        <v>311</v>
      </c>
      <c r="B118" s="8" t="s">
        <v>312</v>
      </c>
      <c r="C118" s="8" t="s">
        <v>74</v>
      </c>
      <c r="D118" s="8">
        <v>57</v>
      </c>
      <c r="E118" s="8" t="s">
        <v>135</v>
      </c>
      <c r="F118" s="8" t="s">
        <v>136</v>
      </c>
      <c r="G118" s="8" t="s">
        <v>70</v>
      </c>
      <c r="H118" s="8">
        <v>4</v>
      </c>
      <c r="I118" s="8" t="s">
        <v>53</v>
      </c>
      <c r="J118" s="8">
        <v>3.4</v>
      </c>
      <c r="K118" s="8">
        <v>1</v>
      </c>
      <c r="L118" s="9">
        <v>0.68</v>
      </c>
    </row>
    <row r="119" spans="1:12">
      <c r="A119" s="8" t="s">
        <v>313</v>
      </c>
      <c r="B119" s="8" t="s">
        <v>314</v>
      </c>
      <c r="C119" s="8" t="s">
        <v>59</v>
      </c>
      <c r="D119" s="8">
        <v>27</v>
      </c>
      <c r="E119" s="8" t="s">
        <v>21</v>
      </c>
      <c r="F119" s="8" t="s">
        <v>22</v>
      </c>
      <c r="G119" s="8" t="s">
        <v>111</v>
      </c>
      <c r="H119" s="8">
        <v>7</v>
      </c>
      <c r="I119" s="8" t="s">
        <v>308</v>
      </c>
      <c r="J119" s="8">
        <v>3.2</v>
      </c>
      <c r="K119" s="8">
        <v>1</v>
      </c>
      <c r="L119" s="9">
        <v>0.62</v>
      </c>
    </row>
    <row r="120" spans="1:12">
      <c r="A120" s="8" t="s">
        <v>315</v>
      </c>
      <c r="B120" s="8" t="s">
        <v>316</v>
      </c>
      <c r="C120" s="8" t="s">
        <v>34</v>
      </c>
      <c r="D120" s="8">
        <v>33</v>
      </c>
      <c r="E120" s="8" t="s">
        <v>47</v>
      </c>
      <c r="F120" s="8" t="s">
        <v>48</v>
      </c>
      <c r="G120" s="8" t="s">
        <v>111</v>
      </c>
      <c r="H120" s="8">
        <v>13</v>
      </c>
      <c r="I120" s="8">
        <v>20</v>
      </c>
      <c r="J120" s="8">
        <v>3.2</v>
      </c>
      <c r="K120" s="8" t="b">
        <v>0</v>
      </c>
      <c r="L120" s="8"/>
    </row>
    <row r="121" spans="1:12">
      <c r="A121" s="8" t="s">
        <v>317</v>
      </c>
      <c r="B121" s="8" t="s">
        <v>318</v>
      </c>
      <c r="C121" s="8" t="s">
        <v>27</v>
      </c>
      <c r="D121" s="8">
        <v>29</v>
      </c>
      <c r="E121" s="8" t="s">
        <v>109</v>
      </c>
      <c r="F121" s="8" t="s">
        <v>110</v>
      </c>
      <c r="G121" s="8" t="s">
        <v>49</v>
      </c>
      <c r="H121" s="8">
        <v>4</v>
      </c>
      <c r="I121" s="8">
        <v>30</v>
      </c>
      <c r="J121" s="8">
        <v>0</v>
      </c>
      <c r="K121" s="8" t="s">
        <v>71</v>
      </c>
      <c r="L121" s="9">
        <v>0.82</v>
      </c>
    </row>
    <row r="122" spans="1:12">
      <c r="A122" s="8" t="s">
        <v>319</v>
      </c>
      <c r="B122" s="8" t="s">
        <v>320</v>
      </c>
      <c r="C122" s="8" t="s">
        <v>38</v>
      </c>
      <c r="D122" s="8">
        <v>36</v>
      </c>
      <c r="E122" s="8" t="s">
        <v>47</v>
      </c>
      <c r="F122" s="8" t="s">
        <v>48</v>
      </c>
      <c r="G122" s="8" t="s">
        <v>70</v>
      </c>
      <c r="H122" s="8">
        <v>13</v>
      </c>
      <c r="I122" s="8">
        <v>75</v>
      </c>
      <c r="J122" s="8"/>
      <c r="K122" s="8">
        <v>1</v>
      </c>
      <c r="L122" s="8"/>
    </row>
    <row r="123" spans="1:12">
      <c r="A123" s="8" t="s">
        <v>321</v>
      </c>
      <c r="B123" s="8" t="s">
        <v>322</v>
      </c>
      <c r="C123" s="8" t="s">
        <v>74</v>
      </c>
      <c r="D123" s="8">
        <v>47</v>
      </c>
      <c r="E123" s="8" t="s">
        <v>15</v>
      </c>
      <c r="F123" s="8" t="s">
        <v>16</v>
      </c>
      <c r="G123" s="8" t="s">
        <v>86</v>
      </c>
      <c r="H123" s="8">
        <v>5</v>
      </c>
      <c r="I123" s="10">
        <v>40</v>
      </c>
      <c r="J123" s="8">
        <v>3.7</v>
      </c>
      <c r="K123" s="8" t="b">
        <v>0</v>
      </c>
      <c r="L123" s="8">
        <v>93</v>
      </c>
    </row>
    <row r="124" spans="1:12">
      <c r="A124" s="8" t="s">
        <v>323</v>
      </c>
      <c r="B124" s="8" t="s">
        <v>324</v>
      </c>
      <c r="C124" s="8" t="s">
        <v>59</v>
      </c>
      <c r="D124" s="8">
        <v>48</v>
      </c>
      <c r="E124" s="8" t="s">
        <v>124</v>
      </c>
      <c r="F124" s="8" t="s">
        <v>22</v>
      </c>
      <c r="G124" s="8" t="s">
        <v>111</v>
      </c>
      <c r="H124" s="8">
        <v>15</v>
      </c>
      <c r="I124" s="8" t="s">
        <v>95</v>
      </c>
      <c r="J124" s="8">
        <v>1</v>
      </c>
      <c r="K124" s="8" t="s">
        <v>71</v>
      </c>
      <c r="L124" s="9">
        <v>0.64</v>
      </c>
    </row>
    <row r="125" spans="1:12">
      <c r="A125" s="8" t="s">
        <v>325</v>
      </c>
      <c r="B125" s="8" t="s">
        <v>326</v>
      </c>
      <c r="C125" s="8" t="s">
        <v>14</v>
      </c>
      <c r="D125" s="8">
        <v>27</v>
      </c>
      <c r="E125" s="8" t="s">
        <v>170</v>
      </c>
      <c r="F125" s="8" t="s">
        <v>171</v>
      </c>
      <c r="G125" s="8" t="s">
        <v>70</v>
      </c>
      <c r="H125" s="8">
        <v>8</v>
      </c>
      <c r="I125" s="10">
        <v>50</v>
      </c>
      <c r="J125" s="8">
        <v>0</v>
      </c>
      <c r="K125" s="8"/>
      <c r="L125" s="8"/>
    </row>
    <row r="126" spans="1:12">
      <c r="A126" s="8" t="s">
        <v>327</v>
      </c>
      <c r="B126" s="8" t="s">
        <v>328</v>
      </c>
      <c r="C126" s="8" t="s">
        <v>27</v>
      </c>
      <c r="D126" s="8">
        <v>34</v>
      </c>
      <c r="E126" s="8" t="s">
        <v>21</v>
      </c>
      <c r="F126" s="8" t="s">
        <v>22</v>
      </c>
      <c r="G126" s="8" t="s">
        <v>35</v>
      </c>
      <c r="H126" s="8">
        <v>10</v>
      </c>
      <c r="I126" s="8"/>
      <c r="J126" s="8">
        <v>1.7</v>
      </c>
      <c r="K126" s="8" t="s">
        <v>31</v>
      </c>
      <c r="L126" s="9">
        <v>0.96</v>
      </c>
    </row>
    <row r="127" spans="1:12">
      <c r="A127" s="8" t="s">
        <v>329</v>
      </c>
      <c r="B127" s="8" t="s">
        <v>330</v>
      </c>
      <c r="C127" s="8" t="s">
        <v>94</v>
      </c>
      <c r="D127" s="8">
        <v>49</v>
      </c>
      <c r="E127" s="8" t="s">
        <v>109</v>
      </c>
      <c r="F127" s="8" t="s">
        <v>110</v>
      </c>
      <c r="G127" s="8" t="s">
        <v>49</v>
      </c>
      <c r="H127" s="8">
        <v>19</v>
      </c>
      <c r="I127" s="8"/>
      <c r="J127" s="8">
        <v>5</v>
      </c>
      <c r="K127" s="8" t="s">
        <v>71</v>
      </c>
      <c r="L127" s="9">
        <v>0.83</v>
      </c>
    </row>
    <row r="128" spans="1:12">
      <c r="A128" s="8" t="s">
        <v>331</v>
      </c>
      <c r="B128" s="8" t="s">
        <v>332</v>
      </c>
      <c r="C128" s="8" t="s">
        <v>27</v>
      </c>
      <c r="D128" s="8">
        <v>30</v>
      </c>
      <c r="E128" s="8" t="s">
        <v>104</v>
      </c>
      <c r="F128" s="8" t="s">
        <v>105</v>
      </c>
      <c r="G128" s="8" t="s">
        <v>23</v>
      </c>
      <c r="H128" s="8">
        <v>10</v>
      </c>
      <c r="I128" s="10">
        <v>100</v>
      </c>
      <c r="J128" s="8">
        <v>1.7</v>
      </c>
      <c r="K128" s="8" t="s">
        <v>65</v>
      </c>
      <c r="L128" s="9">
        <v>0.64</v>
      </c>
    </row>
    <row r="129" spans="1:12">
      <c r="A129" s="8" t="s">
        <v>333</v>
      </c>
      <c r="B129" s="8" t="s">
        <v>334</v>
      </c>
      <c r="C129" s="8" t="s">
        <v>27</v>
      </c>
      <c r="D129" s="8">
        <v>31</v>
      </c>
      <c r="E129" s="8" t="s">
        <v>135</v>
      </c>
      <c r="F129" s="8" t="s">
        <v>136</v>
      </c>
      <c r="G129" s="8" t="s">
        <v>30</v>
      </c>
      <c r="H129" s="8">
        <v>8</v>
      </c>
      <c r="I129" s="8">
        <v>40</v>
      </c>
      <c r="J129" s="8">
        <v>4.4000000000000004</v>
      </c>
      <c r="K129" s="8">
        <v>0</v>
      </c>
      <c r="L129" s="9">
        <v>0.7</v>
      </c>
    </row>
    <row r="130" spans="1:12">
      <c r="A130" s="8" t="s">
        <v>335</v>
      </c>
      <c r="B130" s="8" t="s">
        <v>336</v>
      </c>
      <c r="C130" s="8" t="s">
        <v>46</v>
      </c>
      <c r="D130" s="8">
        <v>58</v>
      </c>
      <c r="E130" s="8" t="s">
        <v>170</v>
      </c>
      <c r="F130" s="8" t="s">
        <v>171</v>
      </c>
      <c r="G130" s="8" t="s">
        <v>111</v>
      </c>
      <c r="H130" s="8">
        <v>9</v>
      </c>
      <c r="I130" s="8">
        <v>20</v>
      </c>
      <c r="J130" s="8">
        <v>0</v>
      </c>
      <c r="K130" s="8" t="s">
        <v>31</v>
      </c>
      <c r="L130" s="9">
        <v>0.65</v>
      </c>
    </row>
    <row r="131" spans="1:12">
      <c r="A131" s="8" t="s">
        <v>337</v>
      </c>
      <c r="B131" s="8" t="s">
        <v>338</v>
      </c>
      <c r="C131" s="8" t="s">
        <v>94</v>
      </c>
      <c r="D131" s="8">
        <v>47</v>
      </c>
      <c r="E131" s="8" t="s">
        <v>131</v>
      </c>
      <c r="F131" s="8" t="s">
        <v>132</v>
      </c>
      <c r="G131" s="8" t="s">
        <v>111</v>
      </c>
      <c r="H131" s="8">
        <v>13</v>
      </c>
      <c r="I131" s="8">
        <v>40</v>
      </c>
      <c r="J131" s="8">
        <v>3.4</v>
      </c>
      <c r="K131" s="8"/>
      <c r="L131" s="9">
        <v>0.67</v>
      </c>
    </row>
    <row r="132" spans="1:12">
      <c r="A132" s="8" t="s">
        <v>339</v>
      </c>
      <c r="B132" s="8" t="s">
        <v>340</v>
      </c>
      <c r="C132" s="8" t="s">
        <v>14</v>
      </c>
      <c r="D132" s="8">
        <v>45</v>
      </c>
      <c r="E132" s="8" t="s">
        <v>64</v>
      </c>
      <c r="F132" s="8" t="s">
        <v>22</v>
      </c>
      <c r="G132" s="8" t="s">
        <v>75</v>
      </c>
      <c r="H132" s="8">
        <v>14</v>
      </c>
      <c r="I132" s="8" t="s">
        <v>24</v>
      </c>
      <c r="J132" s="8">
        <v>1.1000000000000001</v>
      </c>
      <c r="K132" s="8" t="s">
        <v>155</v>
      </c>
      <c r="L132" s="8">
        <v>93</v>
      </c>
    </row>
    <row r="133" spans="1:12">
      <c r="A133" s="8" t="s">
        <v>341</v>
      </c>
      <c r="B133" s="8" t="s">
        <v>342</v>
      </c>
      <c r="C133" s="8" t="s">
        <v>20</v>
      </c>
      <c r="D133" s="8">
        <v>57</v>
      </c>
      <c r="E133" s="8" t="s">
        <v>131</v>
      </c>
      <c r="F133" s="8" t="s">
        <v>132</v>
      </c>
      <c r="G133" s="8" t="s">
        <v>111</v>
      </c>
      <c r="H133" s="8">
        <v>0</v>
      </c>
      <c r="I133" s="8">
        <v>50</v>
      </c>
      <c r="J133" s="8">
        <v>1.6</v>
      </c>
      <c r="K133" s="8" t="s">
        <v>31</v>
      </c>
      <c r="L133" s="9">
        <v>0.6</v>
      </c>
    </row>
    <row r="134" spans="1:12">
      <c r="A134" s="8" t="s">
        <v>343</v>
      </c>
      <c r="B134" s="8" t="s">
        <v>344</v>
      </c>
      <c r="C134" s="8" t="s">
        <v>59</v>
      </c>
      <c r="D134" s="8">
        <v>50</v>
      </c>
      <c r="E134" s="8" t="s">
        <v>90</v>
      </c>
      <c r="F134" s="8" t="s">
        <v>91</v>
      </c>
      <c r="G134" s="8" t="s">
        <v>35</v>
      </c>
      <c r="H134" s="8">
        <v>22</v>
      </c>
      <c r="I134" s="8">
        <v>100</v>
      </c>
      <c r="J134" s="8">
        <v>4.0999999999999996</v>
      </c>
      <c r="K134" s="8" t="s">
        <v>31</v>
      </c>
      <c r="L134" s="9">
        <v>0.62</v>
      </c>
    </row>
    <row r="135" spans="1:12">
      <c r="A135" s="8" t="s">
        <v>345</v>
      </c>
      <c r="B135" s="8" t="s">
        <v>346</v>
      </c>
      <c r="C135" s="8" t="s">
        <v>20</v>
      </c>
      <c r="D135" s="8"/>
      <c r="E135" s="8" t="s">
        <v>104</v>
      </c>
      <c r="F135" s="8" t="s">
        <v>105</v>
      </c>
      <c r="G135" s="8" t="s">
        <v>111</v>
      </c>
      <c r="H135" s="8">
        <v>4</v>
      </c>
      <c r="I135" s="8"/>
      <c r="J135" s="8">
        <v>2.5</v>
      </c>
      <c r="K135" s="8"/>
      <c r="L135" s="9">
        <v>0.7</v>
      </c>
    </row>
    <row r="136" spans="1:12">
      <c r="A136" s="8" t="s">
        <v>347</v>
      </c>
      <c r="B136" s="8" t="s">
        <v>348</v>
      </c>
      <c r="C136" s="8" t="s">
        <v>74</v>
      </c>
      <c r="D136" s="8">
        <v>45</v>
      </c>
      <c r="E136" s="8" t="s">
        <v>47</v>
      </c>
      <c r="F136" s="8" t="s">
        <v>48</v>
      </c>
      <c r="G136" s="8" t="s">
        <v>17</v>
      </c>
      <c r="H136" s="8">
        <v>22</v>
      </c>
      <c r="I136" s="10">
        <v>100</v>
      </c>
      <c r="J136" s="8">
        <v>4</v>
      </c>
      <c r="K136" s="8" t="s">
        <v>71</v>
      </c>
      <c r="L136" s="9">
        <v>0.75</v>
      </c>
    </row>
    <row r="137" spans="1:12">
      <c r="A137" s="8" t="s">
        <v>349</v>
      </c>
      <c r="B137" s="8" t="s">
        <v>350</v>
      </c>
      <c r="C137" s="8" t="s">
        <v>59</v>
      </c>
      <c r="D137" s="8">
        <v>60</v>
      </c>
      <c r="E137" s="8" t="s">
        <v>149</v>
      </c>
      <c r="F137" s="8" t="s">
        <v>150</v>
      </c>
      <c r="G137" s="8" t="s">
        <v>75</v>
      </c>
      <c r="H137" s="8">
        <v>39</v>
      </c>
      <c r="I137" s="8">
        <v>75</v>
      </c>
      <c r="J137" s="8">
        <v>1.4</v>
      </c>
      <c r="K137" s="8" t="s">
        <v>155</v>
      </c>
      <c r="L137" s="9">
        <v>0.7</v>
      </c>
    </row>
    <row r="138" spans="1:12">
      <c r="A138" s="8" t="s">
        <v>351</v>
      </c>
      <c r="B138" s="8" t="s">
        <v>352</v>
      </c>
      <c r="C138" s="8" t="s">
        <v>38</v>
      </c>
      <c r="D138" s="8">
        <v>43</v>
      </c>
      <c r="E138" s="8" t="s">
        <v>64</v>
      </c>
      <c r="F138" s="8" t="s">
        <v>22</v>
      </c>
      <c r="G138" s="8" t="s">
        <v>75</v>
      </c>
      <c r="H138" s="8">
        <v>5</v>
      </c>
      <c r="I138" s="8" t="s">
        <v>95</v>
      </c>
      <c r="J138" s="8"/>
      <c r="K138" s="8">
        <v>1</v>
      </c>
      <c r="L138" s="9">
        <v>0.84</v>
      </c>
    </row>
    <row r="139" spans="1:12">
      <c r="A139" s="8" t="s">
        <v>353</v>
      </c>
      <c r="B139" s="8" t="s">
        <v>354</v>
      </c>
      <c r="C139" s="8" t="s">
        <v>34</v>
      </c>
      <c r="D139" s="8">
        <v>39</v>
      </c>
      <c r="E139" s="8" t="s">
        <v>131</v>
      </c>
      <c r="F139" s="8" t="s">
        <v>132</v>
      </c>
      <c r="G139" s="8" t="s">
        <v>75</v>
      </c>
      <c r="H139" s="8">
        <v>5</v>
      </c>
      <c r="I139" s="8" t="s">
        <v>53</v>
      </c>
      <c r="J139" s="8">
        <v>1.2</v>
      </c>
      <c r="K139" s="8">
        <v>0</v>
      </c>
      <c r="L139" s="8">
        <v>83</v>
      </c>
    </row>
    <row r="140" spans="1:12">
      <c r="A140" s="8" t="s">
        <v>355</v>
      </c>
      <c r="B140" s="8" t="s">
        <v>356</v>
      </c>
      <c r="C140" s="8" t="s">
        <v>27</v>
      </c>
      <c r="D140" s="8">
        <v>26</v>
      </c>
      <c r="E140" s="8" t="s">
        <v>174</v>
      </c>
      <c r="F140" s="8" t="s">
        <v>69</v>
      </c>
      <c r="G140" s="8" t="s">
        <v>70</v>
      </c>
      <c r="H140" s="8">
        <v>5</v>
      </c>
      <c r="I140" s="8">
        <v>50</v>
      </c>
      <c r="J140" s="8">
        <v>0</v>
      </c>
      <c r="K140" s="8" t="s">
        <v>31</v>
      </c>
      <c r="L140" s="8"/>
    </row>
    <row r="141" spans="1:12">
      <c r="A141" s="8" t="s">
        <v>357</v>
      </c>
      <c r="B141" s="8" t="s">
        <v>358</v>
      </c>
      <c r="C141" s="8" t="s">
        <v>46</v>
      </c>
      <c r="D141" s="8">
        <v>31</v>
      </c>
      <c r="E141" s="8" t="s">
        <v>28</v>
      </c>
      <c r="F141" s="8" t="s">
        <v>29</v>
      </c>
      <c r="G141" s="8" t="s">
        <v>75</v>
      </c>
      <c r="H141" s="8">
        <v>11</v>
      </c>
      <c r="I141" s="8">
        <v>50</v>
      </c>
      <c r="J141" s="8">
        <v>3.1</v>
      </c>
      <c r="K141" s="8" t="b">
        <v>0</v>
      </c>
      <c r="L141" s="9">
        <v>0.88</v>
      </c>
    </row>
    <row r="142" spans="1:12">
      <c r="A142" s="8" t="s">
        <v>359</v>
      </c>
      <c r="B142" s="8" t="s">
        <v>360</v>
      </c>
      <c r="C142" s="8" t="s">
        <v>46</v>
      </c>
      <c r="D142" s="8">
        <v>52</v>
      </c>
      <c r="E142" s="8" t="s">
        <v>131</v>
      </c>
      <c r="F142" s="8" t="s">
        <v>132</v>
      </c>
      <c r="G142" s="8" t="s">
        <v>70</v>
      </c>
      <c r="H142" s="8">
        <v>15</v>
      </c>
      <c r="I142" s="8">
        <v>50</v>
      </c>
      <c r="J142" s="8">
        <v>0</v>
      </c>
      <c r="K142" s="8" t="s">
        <v>65</v>
      </c>
      <c r="L142" s="9">
        <v>0.81</v>
      </c>
    </row>
    <row r="143" spans="1:12">
      <c r="A143" s="8" t="s">
        <v>361</v>
      </c>
      <c r="B143" s="8" t="s">
        <v>362</v>
      </c>
      <c r="C143" s="8" t="s">
        <v>38</v>
      </c>
      <c r="D143" s="8">
        <v>34</v>
      </c>
      <c r="E143" s="8" t="s">
        <v>90</v>
      </c>
      <c r="F143" s="8" t="s">
        <v>91</v>
      </c>
      <c r="G143" s="8" t="s">
        <v>49</v>
      </c>
      <c r="H143" s="8">
        <v>5</v>
      </c>
      <c r="I143" s="8" t="s">
        <v>308</v>
      </c>
      <c r="J143" s="8">
        <v>2.2000000000000002</v>
      </c>
      <c r="K143" s="8" t="s">
        <v>71</v>
      </c>
      <c r="L143" s="9">
        <v>0.8</v>
      </c>
    </row>
    <row r="144" spans="1:12">
      <c r="A144" s="8" t="s">
        <v>363</v>
      </c>
      <c r="B144" s="8" t="s">
        <v>364</v>
      </c>
      <c r="C144" s="8" t="s">
        <v>27</v>
      </c>
      <c r="D144" s="8">
        <v>45</v>
      </c>
      <c r="E144" s="8" t="s">
        <v>64</v>
      </c>
      <c r="F144" s="8" t="s">
        <v>22</v>
      </c>
      <c r="G144" s="8" t="s">
        <v>35</v>
      </c>
      <c r="H144" s="8">
        <v>7</v>
      </c>
      <c r="I144" s="8">
        <v>75</v>
      </c>
      <c r="J144" s="8">
        <v>3</v>
      </c>
      <c r="K144" s="8">
        <v>1</v>
      </c>
      <c r="L144" s="9">
        <v>0.67</v>
      </c>
    </row>
    <row r="145" spans="1:12">
      <c r="A145" s="8" t="s">
        <v>365</v>
      </c>
      <c r="B145" s="8" t="s">
        <v>366</v>
      </c>
      <c r="C145" s="8" t="s">
        <v>46</v>
      </c>
      <c r="D145" s="8">
        <v>46</v>
      </c>
      <c r="E145" s="8" t="s">
        <v>64</v>
      </c>
      <c r="F145" s="8" t="s">
        <v>22</v>
      </c>
      <c r="G145" s="8" t="s">
        <v>75</v>
      </c>
      <c r="H145" s="8">
        <v>9</v>
      </c>
      <c r="I145" s="10">
        <v>20</v>
      </c>
      <c r="J145" s="8">
        <v>0</v>
      </c>
      <c r="K145" s="8" t="s">
        <v>31</v>
      </c>
      <c r="L145" s="9">
        <v>0.82</v>
      </c>
    </row>
    <row r="146" spans="1:12">
      <c r="A146" s="8" t="s">
        <v>367</v>
      </c>
      <c r="B146" s="8" t="s">
        <v>368</v>
      </c>
      <c r="C146" s="8" t="s">
        <v>46</v>
      </c>
      <c r="D146" s="8">
        <v>56</v>
      </c>
      <c r="E146" s="8" t="s">
        <v>131</v>
      </c>
      <c r="F146" s="8" t="s">
        <v>132</v>
      </c>
      <c r="G146" s="8" t="s">
        <v>70</v>
      </c>
      <c r="H146" s="8">
        <v>21</v>
      </c>
      <c r="I146" s="8" t="s">
        <v>24</v>
      </c>
      <c r="J146" s="8">
        <v>0</v>
      </c>
      <c r="K146" s="8" t="b">
        <v>1</v>
      </c>
      <c r="L146" s="8">
        <v>78</v>
      </c>
    </row>
    <row r="147" spans="1:12">
      <c r="A147" s="8" t="s">
        <v>369</v>
      </c>
      <c r="B147" s="8" t="s">
        <v>370</v>
      </c>
      <c r="C147" s="8" t="s">
        <v>20</v>
      </c>
      <c r="D147" s="8">
        <v>59</v>
      </c>
      <c r="E147" s="8" t="s">
        <v>28</v>
      </c>
      <c r="F147" s="8" t="s">
        <v>29</v>
      </c>
      <c r="G147" s="8" t="s">
        <v>43</v>
      </c>
      <c r="H147" s="8">
        <v>7</v>
      </c>
      <c r="I147" s="10">
        <v>40</v>
      </c>
      <c r="J147" s="8">
        <v>1.4</v>
      </c>
      <c r="K147" s="8" t="b">
        <v>0</v>
      </c>
      <c r="L147" s="9">
        <v>0.81</v>
      </c>
    </row>
    <row r="148" spans="1:12">
      <c r="A148" s="8" t="s">
        <v>371</v>
      </c>
      <c r="B148" s="8" t="s">
        <v>372</v>
      </c>
      <c r="C148" s="8" t="s">
        <v>20</v>
      </c>
      <c r="D148" s="8">
        <v>54</v>
      </c>
      <c r="E148" s="8" t="s">
        <v>135</v>
      </c>
      <c r="F148" s="8" t="s">
        <v>136</v>
      </c>
      <c r="G148" s="8" t="s">
        <v>17</v>
      </c>
      <c r="H148" s="8">
        <v>4</v>
      </c>
      <c r="I148" s="8"/>
      <c r="J148" s="8">
        <v>1.4</v>
      </c>
      <c r="K148" s="8" t="b">
        <v>1</v>
      </c>
      <c r="L148" s="9">
        <v>0.74</v>
      </c>
    </row>
    <row r="149" spans="1:12">
      <c r="A149" s="8" t="s">
        <v>373</v>
      </c>
      <c r="B149" s="8" t="s">
        <v>374</v>
      </c>
      <c r="C149" s="8" t="s">
        <v>89</v>
      </c>
      <c r="D149" s="8">
        <v>36</v>
      </c>
      <c r="E149" s="8" t="s">
        <v>28</v>
      </c>
      <c r="F149" s="8" t="s">
        <v>29</v>
      </c>
      <c r="G149" s="8" t="s">
        <v>70</v>
      </c>
      <c r="H149" s="8">
        <v>7</v>
      </c>
      <c r="I149" s="8">
        <v>30</v>
      </c>
      <c r="J149" s="8">
        <v>0</v>
      </c>
      <c r="K149" s="8" t="s">
        <v>31</v>
      </c>
      <c r="L149" s="9">
        <v>0.88</v>
      </c>
    </row>
    <row r="150" spans="1:12">
      <c r="A150" s="8" t="s">
        <v>375</v>
      </c>
      <c r="B150" s="8" t="s">
        <v>376</v>
      </c>
      <c r="C150" s="8" t="s">
        <v>27</v>
      </c>
      <c r="D150" s="8">
        <v>25</v>
      </c>
      <c r="E150" s="8" t="s">
        <v>174</v>
      </c>
      <c r="F150" s="8" t="s">
        <v>69</v>
      </c>
      <c r="G150" s="8" t="s">
        <v>49</v>
      </c>
      <c r="H150" s="8">
        <v>0</v>
      </c>
      <c r="I150" s="8">
        <v>40</v>
      </c>
      <c r="J150" s="8">
        <v>0</v>
      </c>
      <c r="K150" s="8">
        <v>0</v>
      </c>
      <c r="L150" s="9">
        <v>0.9</v>
      </c>
    </row>
    <row r="151" spans="1:12">
      <c r="A151" s="8" t="s">
        <v>377</v>
      </c>
      <c r="B151" s="8" t="s">
        <v>378</v>
      </c>
      <c r="C151" s="8" t="s">
        <v>20</v>
      </c>
      <c r="D151" s="8">
        <v>37</v>
      </c>
      <c r="E151" s="8" t="s">
        <v>120</v>
      </c>
      <c r="F151" s="8" t="s">
        <v>121</v>
      </c>
      <c r="G151" s="8" t="s">
        <v>49</v>
      </c>
      <c r="H151" s="8">
        <v>15</v>
      </c>
      <c r="I151" s="10">
        <v>40</v>
      </c>
      <c r="J151" s="8">
        <v>2.9</v>
      </c>
      <c r="K151" s="8" t="b">
        <v>0</v>
      </c>
      <c r="L151" s="8"/>
    </row>
    <row r="152" spans="1:12">
      <c r="A152" s="8" t="s">
        <v>379</v>
      </c>
      <c r="B152" s="8" t="s">
        <v>380</v>
      </c>
      <c r="C152" s="8" t="s">
        <v>89</v>
      </c>
      <c r="D152" s="8"/>
      <c r="E152" s="8" t="s">
        <v>60</v>
      </c>
      <c r="F152" s="8" t="s">
        <v>61</v>
      </c>
      <c r="G152" s="8" t="s">
        <v>49</v>
      </c>
      <c r="H152" s="8">
        <v>10</v>
      </c>
      <c r="I152" s="8" t="s">
        <v>53</v>
      </c>
      <c r="J152" s="8">
        <v>0</v>
      </c>
      <c r="K152" s="8"/>
      <c r="L152" s="8"/>
    </row>
    <row r="153" spans="1:12">
      <c r="A153" s="8" t="s">
        <v>381</v>
      </c>
      <c r="B153" s="8" t="s">
        <v>382</v>
      </c>
      <c r="C153" s="8" t="s">
        <v>46</v>
      </c>
      <c r="D153" s="8">
        <v>29</v>
      </c>
      <c r="E153" s="8" t="s">
        <v>185</v>
      </c>
      <c r="F153" s="8" t="s">
        <v>69</v>
      </c>
      <c r="G153" s="8" t="s">
        <v>49</v>
      </c>
      <c r="H153" s="8">
        <v>11</v>
      </c>
      <c r="I153" s="8">
        <v>20</v>
      </c>
      <c r="J153" s="8">
        <v>2.7</v>
      </c>
      <c r="K153" s="8" t="s">
        <v>155</v>
      </c>
      <c r="L153" s="9">
        <v>0.93</v>
      </c>
    </row>
    <row r="154" spans="1:12">
      <c r="A154" s="8" t="s">
        <v>383</v>
      </c>
      <c r="B154" s="8" t="s">
        <v>384</v>
      </c>
      <c r="C154" s="8" t="s">
        <v>38</v>
      </c>
      <c r="D154" s="8">
        <v>55</v>
      </c>
      <c r="E154" s="8" t="s">
        <v>68</v>
      </c>
      <c r="F154" s="8" t="s">
        <v>69</v>
      </c>
      <c r="G154" s="8" t="s">
        <v>23</v>
      </c>
      <c r="H154" s="8">
        <v>12</v>
      </c>
      <c r="I154" s="8">
        <v>100</v>
      </c>
      <c r="J154" s="8">
        <v>1.8</v>
      </c>
      <c r="K154" s="8">
        <v>1</v>
      </c>
      <c r="L154" s="8"/>
    </row>
    <row r="155" spans="1:12">
      <c r="A155" s="8" t="s">
        <v>385</v>
      </c>
      <c r="B155" s="8" t="s">
        <v>386</v>
      </c>
      <c r="C155" s="8" t="s">
        <v>74</v>
      </c>
      <c r="D155" s="8">
        <v>38</v>
      </c>
      <c r="E155" s="8" t="s">
        <v>82</v>
      </c>
      <c r="F155" s="8" t="s">
        <v>83</v>
      </c>
      <c r="G155" s="8" t="s">
        <v>86</v>
      </c>
      <c r="H155" s="8">
        <v>20</v>
      </c>
      <c r="I155" s="10">
        <v>75</v>
      </c>
      <c r="J155" s="8">
        <v>1.1000000000000001</v>
      </c>
      <c r="K155" s="8" t="s">
        <v>155</v>
      </c>
      <c r="L155" s="9">
        <v>0.71</v>
      </c>
    </row>
    <row r="156" spans="1:12">
      <c r="A156" s="8" t="s">
        <v>387</v>
      </c>
      <c r="B156" s="8" t="s">
        <v>388</v>
      </c>
      <c r="C156" s="8" t="s">
        <v>94</v>
      </c>
      <c r="D156" s="8">
        <v>47</v>
      </c>
      <c r="E156" s="8" t="s">
        <v>109</v>
      </c>
      <c r="F156" s="8" t="s">
        <v>110</v>
      </c>
      <c r="G156" s="8" t="s">
        <v>86</v>
      </c>
      <c r="H156" s="8">
        <v>29</v>
      </c>
      <c r="I156" s="10">
        <v>40</v>
      </c>
      <c r="J156" s="8">
        <v>4.3</v>
      </c>
      <c r="K156" s="8">
        <v>1</v>
      </c>
      <c r="L156" s="9">
        <v>0.95</v>
      </c>
    </row>
    <row r="157" spans="1:12">
      <c r="A157" s="8" t="s">
        <v>389</v>
      </c>
      <c r="B157" s="8" t="s">
        <v>390</v>
      </c>
      <c r="C157" s="8" t="s">
        <v>89</v>
      </c>
      <c r="D157" s="8">
        <v>60</v>
      </c>
      <c r="E157" s="8" t="s">
        <v>104</v>
      </c>
      <c r="F157" s="8" t="s">
        <v>105</v>
      </c>
      <c r="G157" s="8" t="s">
        <v>35</v>
      </c>
      <c r="H157" s="8">
        <v>15</v>
      </c>
      <c r="I157" s="8">
        <v>100</v>
      </c>
      <c r="J157" s="8">
        <v>1.5</v>
      </c>
      <c r="K157" s="8">
        <v>0</v>
      </c>
      <c r="L157" s="8">
        <v>80</v>
      </c>
    </row>
    <row r="158" spans="1:12">
      <c r="A158" s="8" t="s">
        <v>391</v>
      </c>
      <c r="B158" s="8" t="s">
        <v>392</v>
      </c>
      <c r="C158" s="8" t="s">
        <v>20</v>
      </c>
      <c r="D158" s="8">
        <v>43</v>
      </c>
      <c r="E158" s="8" t="s">
        <v>15</v>
      </c>
      <c r="F158" s="8" t="s">
        <v>16</v>
      </c>
      <c r="G158" s="8" t="s">
        <v>49</v>
      </c>
      <c r="H158" s="8">
        <v>9</v>
      </c>
      <c r="I158" s="10">
        <v>20</v>
      </c>
      <c r="J158" s="8">
        <v>2.2000000000000002</v>
      </c>
      <c r="K158" s="8" t="s">
        <v>31</v>
      </c>
      <c r="L158" s="8"/>
    </row>
    <row r="159" spans="1:12">
      <c r="A159" s="8" t="s">
        <v>393</v>
      </c>
      <c r="B159" s="8" t="s">
        <v>394</v>
      </c>
      <c r="C159" s="8" t="s">
        <v>94</v>
      </c>
      <c r="D159" s="8">
        <v>56</v>
      </c>
      <c r="E159" s="8" t="s">
        <v>149</v>
      </c>
      <c r="F159" s="8" t="s">
        <v>150</v>
      </c>
      <c r="G159" s="8" t="s">
        <v>49</v>
      </c>
      <c r="H159" s="8"/>
      <c r="I159" s="8">
        <v>100</v>
      </c>
      <c r="J159" s="8">
        <v>3.2</v>
      </c>
      <c r="K159" s="8">
        <v>0</v>
      </c>
      <c r="L159" s="9">
        <v>0.62</v>
      </c>
    </row>
    <row r="160" spans="1:12">
      <c r="A160" s="8" t="s">
        <v>395</v>
      </c>
      <c r="B160" s="8" t="s">
        <v>396</v>
      </c>
      <c r="C160" s="8" t="s">
        <v>27</v>
      </c>
      <c r="D160" s="8">
        <v>42</v>
      </c>
      <c r="E160" s="8" t="s">
        <v>120</v>
      </c>
      <c r="F160" s="8" t="s">
        <v>121</v>
      </c>
      <c r="G160" s="8" t="s">
        <v>86</v>
      </c>
      <c r="H160" s="8">
        <v>2</v>
      </c>
      <c r="I160" s="10">
        <v>50</v>
      </c>
      <c r="J160" s="8">
        <v>1.9</v>
      </c>
      <c r="K160" s="8" t="b">
        <v>0</v>
      </c>
      <c r="L160" s="9">
        <v>0.95</v>
      </c>
    </row>
    <row r="161" spans="1:12">
      <c r="A161" s="8" t="s">
        <v>397</v>
      </c>
      <c r="B161" s="8" t="s">
        <v>398</v>
      </c>
      <c r="C161" s="8" t="s">
        <v>74</v>
      </c>
      <c r="D161" s="8">
        <v>20</v>
      </c>
      <c r="E161" s="8" t="s">
        <v>185</v>
      </c>
      <c r="F161" s="8" t="s">
        <v>69</v>
      </c>
      <c r="G161" s="8" t="s">
        <v>30</v>
      </c>
      <c r="H161" s="8">
        <v>0</v>
      </c>
      <c r="I161" s="8">
        <v>40</v>
      </c>
      <c r="J161" s="8">
        <v>2.5</v>
      </c>
      <c r="K161" s="8">
        <v>0</v>
      </c>
      <c r="L161" s="9">
        <v>0.79</v>
      </c>
    </row>
    <row r="162" spans="1:12">
      <c r="A162" s="8" t="s">
        <v>399</v>
      </c>
      <c r="B162" s="8" t="s">
        <v>400</v>
      </c>
      <c r="C162" s="8" t="s">
        <v>38</v>
      </c>
      <c r="D162" s="8">
        <v>47</v>
      </c>
      <c r="E162" s="8" t="s">
        <v>47</v>
      </c>
      <c r="F162" s="8" t="s">
        <v>48</v>
      </c>
      <c r="G162" s="8" t="s">
        <v>70</v>
      </c>
      <c r="H162" s="8">
        <v>12</v>
      </c>
      <c r="I162" s="8">
        <v>40</v>
      </c>
      <c r="J162" s="8">
        <v>4.5</v>
      </c>
      <c r="K162" s="8" t="s">
        <v>155</v>
      </c>
      <c r="L162" s="9">
        <v>0.62</v>
      </c>
    </row>
    <row r="163" spans="1:12">
      <c r="A163" s="8" t="s">
        <v>401</v>
      </c>
      <c r="B163" s="8" t="s">
        <v>402</v>
      </c>
      <c r="C163" s="8" t="s">
        <v>46</v>
      </c>
      <c r="D163" s="8"/>
      <c r="E163" s="8" t="s">
        <v>68</v>
      </c>
      <c r="F163" s="8" t="s">
        <v>69</v>
      </c>
      <c r="G163" s="8" t="s">
        <v>49</v>
      </c>
      <c r="H163" s="8">
        <v>12</v>
      </c>
      <c r="I163" s="10">
        <v>30</v>
      </c>
      <c r="J163" s="8">
        <v>4.0999999999999996</v>
      </c>
      <c r="K163" s="8" t="s">
        <v>155</v>
      </c>
      <c r="L163" s="9">
        <v>0.68</v>
      </c>
    </row>
    <row r="164" spans="1:12">
      <c r="A164" s="8" t="s">
        <v>403</v>
      </c>
      <c r="B164" s="8" t="s">
        <v>404</v>
      </c>
      <c r="C164" s="8" t="s">
        <v>89</v>
      </c>
      <c r="D164" s="8">
        <v>56</v>
      </c>
      <c r="E164" s="8" t="s">
        <v>47</v>
      </c>
      <c r="F164" s="8" t="s">
        <v>48</v>
      </c>
      <c r="G164" s="8" t="s">
        <v>86</v>
      </c>
      <c r="H164" s="8">
        <v>15</v>
      </c>
      <c r="I164" s="8" t="s">
        <v>50</v>
      </c>
      <c r="J164" s="8">
        <v>0</v>
      </c>
      <c r="K164" s="8" t="s">
        <v>155</v>
      </c>
      <c r="L164" s="8"/>
    </row>
    <row r="165" spans="1:12">
      <c r="A165" s="8" t="s">
        <v>405</v>
      </c>
      <c r="B165" s="8" t="s">
        <v>406</v>
      </c>
      <c r="C165" s="8" t="s">
        <v>94</v>
      </c>
      <c r="D165" s="8">
        <v>59</v>
      </c>
      <c r="E165" s="8" t="s">
        <v>64</v>
      </c>
      <c r="F165" s="8" t="s">
        <v>22</v>
      </c>
      <c r="G165" s="8" t="s">
        <v>86</v>
      </c>
      <c r="H165" s="8">
        <v>29</v>
      </c>
      <c r="I165" s="8" t="s">
        <v>50</v>
      </c>
      <c r="J165" s="8"/>
      <c r="K165" s="8">
        <v>0</v>
      </c>
      <c r="L165" s="9">
        <v>0.8</v>
      </c>
    </row>
    <row r="166" spans="1:12">
      <c r="A166" s="8" t="s">
        <v>407</v>
      </c>
      <c r="B166" s="8" t="s">
        <v>408</v>
      </c>
      <c r="C166" s="8" t="s">
        <v>59</v>
      </c>
      <c r="D166" s="8">
        <v>56</v>
      </c>
      <c r="E166" s="8" t="s">
        <v>82</v>
      </c>
      <c r="F166" s="8" t="s">
        <v>83</v>
      </c>
      <c r="G166" s="8" t="s">
        <v>75</v>
      </c>
      <c r="H166" s="8">
        <v>15</v>
      </c>
      <c r="I166" s="8">
        <v>40</v>
      </c>
      <c r="J166" s="8">
        <v>3.7</v>
      </c>
      <c r="K166" s="8"/>
      <c r="L166" s="9">
        <v>0.92</v>
      </c>
    </row>
    <row r="167" spans="1:12">
      <c r="A167" s="8" t="s">
        <v>409</v>
      </c>
      <c r="B167" s="8" t="s">
        <v>410</v>
      </c>
      <c r="C167" s="8" t="s">
        <v>38</v>
      </c>
      <c r="D167" s="8">
        <v>31</v>
      </c>
      <c r="E167" s="8" t="s">
        <v>149</v>
      </c>
      <c r="F167" s="8" t="s">
        <v>150</v>
      </c>
      <c r="G167" s="8" t="s">
        <v>35</v>
      </c>
      <c r="H167" s="8"/>
      <c r="I167" s="8" t="s">
        <v>50</v>
      </c>
      <c r="J167" s="8">
        <v>1.3</v>
      </c>
      <c r="K167" s="8">
        <v>1</v>
      </c>
      <c r="L167" s="9">
        <v>0.65</v>
      </c>
    </row>
    <row r="168" spans="1:12">
      <c r="A168" s="8" t="s">
        <v>411</v>
      </c>
      <c r="B168" s="8" t="s">
        <v>412</v>
      </c>
      <c r="C168" s="8" t="s">
        <v>46</v>
      </c>
      <c r="D168" s="8">
        <v>60</v>
      </c>
      <c r="E168" s="8" t="s">
        <v>109</v>
      </c>
      <c r="F168" s="8" t="s">
        <v>110</v>
      </c>
      <c r="G168" s="8" t="s">
        <v>23</v>
      </c>
      <c r="H168" s="8">
        <v>33</v>
      </c>
      <c r="I168" s="8">
        <v>40</v>
      </c>
      <c r="J168" s="8">
        <v>3.6</v>
      </c>
      <c r="K168" s="8">
        <v>1</v>
      </c>
      <c r="L168" s="9">
        <v>0.87</v>
      </c>
    </row>
    <row r="169" spans="1:12">
      <c r="A169" s="8" t="s">
        <v>413</v>
      </c>
      <c r="B169" s="8" t="s">
        <v>414</v>
      </c>
      <c r="C169" s="8" t="s">
        <v>20</v>
      </c>
      <c r="D169" s="8">
        <v>31</v>
      </c>
      <c r="E169" s="8" t="s">
        <v>124</v>
      </c>
      <c r="F169" s="8" t="s">
        <v>22</v>
      </c>
      <c r="G169" s="8" t="s">
        <v>35</v>
      </c>
      <c r="H169" s="8">
        <v>10</v>
      </c>
      <c r="I169" s="8">
        <v>75</v>
      </c>
      <c r="J169" s="8">
        <v>0</v>
      </c>
      <c r="K169" s="8" t="s">
        <v>155</v>
      </c>
      <c r="L169" s="9">
        <v>0.7</v>
      </c>
    </row>
    <row r="170" spans="1:12">
      <c r="A170" s="8" t="s">
        <v>415</v>
      </c>
      <c r="B170" s="8" t="s">
        <v>416</v>
      </c>
      <c r="C170" s="8" t="s">
        <v>59</v>
      </c>
      <c r="D170" s="8">
        <v>60</v>
      </c>
      <c r="E170" s="8" t="s">
        <v>68</v>
      </c>
      <c r="F170" s="8" t="s">
        <v>69</v>
      </c>
      <c r="G170" s="8" t="s">
        <v>75</v>
      </c>
      <c r="H170" s="8">
        <v>20</v>
      </c>
      <c r="I170" s="8">
        <v>40</v>
      </c>
      <c r="J170" s="8">
        <v>1.4</v>
      </c>
      <c r="K170" s="8" t="s">
        <v>155</v>
      </c>
      <c r="L170" s="8">
        <v>87</v>
      </c>
    </row>
    <row r="171" spans="1:12">
      <c r="A171" s="8" t="s">
        <v>417</v>
      </c>
      <c r="B171" s="8" t="s">
        <v>418</v>
      </c>
      <c r="C171" s="8" t="s">
        <v>59</v>
      </c>
      <c r="D171" s="8">
        <v>46</v>
      </c>
      <c r="E171" s="8" t="s">
        <v>131</v>
      </c>
      <c r="F171" s="8" t="s">
        <v>132</v>
      </c>
      <c r="G171" s="8" t="s">
        <v>86</v>
      </c>
      <c r="H171" s="8">
        <v>23</v>
      </c>
      <c r="I171" s="8">
        <v>20</v>
      </c>
      <c r="J171" s="8">
        <v>2.9</v>
      </c>
      <c r="K171" s="8" t="s">
        <v>31</v>
      </c>
      <c r="L171" s="9">
        <v>0.72</v>
      </c>
    </row>
    <row r="172" spans="1:12">
      <c r="A172" s="8" t="s">
        <v>419</v>
      </c>
      <c r="B172" s="8" t="s">
        <v>420</v>
      </c>
      <c r="C172" s="8" t="s">
        <v>34</v>
      </c>
      <c r="D172" s="8"/>
      <c r="E172" s="8" t="s">
        <v>41</v>
      </c>
      <c r="F172" s="8" t="s">
        <v>42</v>
      </c>
      <c r="G172" s="8" t="s">
        <v>17</v>
      </c>
      <c r="H172" s="8"/>
      <c r="I172" s="8">
        <v>40</v>
      </c>
      <c r="J172" s="8">
        <v>2.8</v>
      </c>
      <c r="K172" s="8" t="s">
        <v>31</v>
      </c>
      <c r="L172" s="9">
        <v>0.8</v>
      </c>
    </row>
    <row r="173" spans="1:12">
      <c r="A173" s="8" t="s">
        <v>421</v>
      </c>
      <c r="B173" s="8" t="s">
        <v>422</v>
      </c>
      <c r="C173" s="8" t="s">
        <v>94</v>
      </c>
      <c r="D173" s="8">
        <v>34</v>
      </c>
      <c r="E173" s="8" t="s">
        <v>82</v>
      </c>
      <c r="F173" s="8" t="s">
        <v>83</v>
      </c>
      <c r="G173" s="8" t="s">
        <v>70</v>
      </c>
      <c r="H173" s="8">
        <v>0</v>
      </c>
      <c r="I173" s="8">
        <v>20</v>
      </c>
      <c r="J173" s="8">
        <v>1.7</v>
      </c>
      <c r="K173" s="8">
        <v>0</v>
      </c>
      <c r="L173" s="9">
        <v>0.66</v>
      </c>
    </row>
    <row r="174" spans="1:12">
      <c r="A174" s="8" t="s">
        <v>423</v>
      </c>
      <c r="B174" s="8" t="s">
        <v>424</v>
      </c>
      <c r="C174" s="8" t="s">
        <v>14</v>
      </c>
      <c r="D174" s="8">
        <v>42</v>
      </c>
      <c r="E174" s="8" t="s">
        <v>41</v>
      </c>
      <c r="F174" s="8" t="s">
        <v>42</v>
      </c>
      <c r="G174" s="8" t="s">
        <v>30</v>
      </c>
      <c r="H174" s="8">
        <v>7</v>
      </c>
      <c r="I174" s="8" t="s">
        <v>53</v>
      </c>
      <c r="J174" s="8">
        <v>0</v>
      </c>
      <c r="K174" s="8">
        <v>1</v>
      </c>
      <c r="L174" s="8"/>
    </row>
    <row r="175" spans="1:12">
      <c r="A175" s="8" t="s">
        <v>425</v>
      </c>
      <c r="B175" s="8" t="s">
        <v>426</v>
      </c>
      <c r="C175" s="8" t="s">
        <v>89</v>
      </c>
      <c r="D175" s="8">
        <v>31</v>
      </c>
      <c r="E175" s="8" t="s">
        <v>64</v>
      </c>
      <c r="F175" s="8" t="s">
        <v>22</v>
      </c>
      <c r="G175" s="8" t="s">
        <v>49</v>
      </c>
      <c r="H175" s="8">
        <v>4</v>
      </c>
      <c r="I175" s="8" t="s">
        <v>50</v>
      </c>
      <c r="J175" s="8">
        <v>1.1000000000000001</v>
      </c>
      <c r="K175" s="8" t="b">
        <v>1</v>
      </c>
      <c r="L175" s="9">
        <v>0.64</v>
      </c>
    </row>
    <row r="176" spans="1:12">
      <c r="A176" s="8" t="s">
        <v>427</v>
      </c>
      <c r="B176" s="8" t="s">
        <v>428</v>
      </c>
      <c r="C176" s="8" t="s">
        <v>27</v>
      </c>
      <c r="D176" s="8">
        <v>29</v>
      </c>
      <c r="E176" s="8" t="s">
        <v>104</v>
      </c>
      <c r="F176" s="8" t="s">
        <v>105</v>
      </c>
      <c r="G176" s="8" t="s">
        <v>70</v>
      </c>
      <c r="H176" s="8">
        <v>9</v>
      </c>
      <c r="I176" s="8">
        <v>20</v>
      </c>
      <c r="J176" s="8"/>
      <c r="K176" s="8"/>
      <c r="L176" s="9">
        <v>0.68</v>
      </c>
    </row>
    <row r="177" spans="1:12">
      <c r="A177" s="8" t="s">
        <v>429</v>
      </c>
      <c r="B177" s="8" t="s">
        <v>430</v>
      </c>
      <c r="C177" s="8" t="s">
        <v>38</v>
      </c>
      <c r="D177" s="8">
        <v>57</v>
      </c>
      <c r="E177" s="8" t="s">
        <v>21</v>
      </c>
      <c r="F177" s="8" t="s">
        <v>22</v>
      </c>
      <c r="G177" s="8" t="s">
        <v>30</v>
      </c>
      <c r="H177" s="8">
        <v>17</v>
      </c>
      <c r="I177" s="8">
        <v>20</v>
      </c>
      <c r="J177" s="8">
        <v>3.6</v>
      </c>
      <c r="K177" s="8">
        <v>0</v>
      </c>
      <c r="L177" s="9">
        <v>0.63</v>
      </c>
    </row>
    <row r="178" spans="1:12">
      <c r="A178" s="8" t="s">
        <v>431</v>
      </c>
      <c r="B178" s="8" t="s">
        <v>432</v>
      </c>
      <c r="C178" s="8" t="s">
        <v>59</v>
      </c>
      <c r="D178" s="8">
        <v>47</v>
      </c>
      <c r="E178" s="8" t="s">
        <v>90</v>
      </c>
      <c r="F178" s="8" t="s">
        <v>91</v>
      </c>
      <c r="G178" s="8" t="s">
        <v>86</v>
      </c>
      <c r="H178" s="8">
        <v>8</v>
      </c>
      <c r="I178" s="8">
        <v>20</v>
      </c>
      <c r="J178" s="8">
        <v>4.5</v>
      </c>
      <c r="K178" s="8">
        <v>1</v>
      </c>
      <c r="L178" s="9">
        <v>0.72</v>
      </c>
    </row>
    <row r="179" spans="1:12">
      <c r="A179" s="8" t="s">
        <v>433</v>
      </c>
      <c r="B179" s="8" t="s">
        <v>434</v>
      </c>
      <c r="C179" s="8" t="s">
        <v>59</v>
      </c>
      <c r="D179" s="8">
        <v>47</v>
      </c>
      <c r="E179" s="8" t="s">
        <v>149</v>
      </c>
      <c r="F179" s="8" t="s">
        <v>150</v>
      </c>
      <c r="G179" s="8" t="s">
        <v>43</v>
      </c>
      <c r="H179" s="8">
        <v>14</v>
      </c>
      <c r="I179" s="10">
        <v>30</v>
      </c>
      <c r="J179" s="8">
        <v>0</v>
      </c>
      <c r="K179" s="8" t="b">
        <v>1</v>
      </c>
      <c r="L179" s="9">
        <v>0.86</v>
      </c>
    </row>
    <row r="180" spans="1:12">
      <c r="A180" s="8" t="s">
        <v>435</v>
      </c>
      <c r="B180" s="8" t="s">
        <v>436</v>
      </c>
      <c r="C180" s="8" t="s">
        <v>20</v>
      </c>
      <c r="D180" s="8">
        <v>45</v>
      </c>
      <c r="E180" s="8" t="s">
        <v>131</v>
      </c>
      <c r="F180" s="8" t="s">
        <v>132</v>
      </c>
      <c r="G180" s="8" t="s">
        <v>30</v>
      </c>
      <c r="H180" s="8">
        <v>21</v>
      </c>
      <c r="I180" s="8" t="s">
        <v>106</v>
      </c>
      <c r="J180" s="8">
        <v>1.5</v>
      </c>
      <c r="K180" s="8">
        <v>1</v>
      </c>
      <c r="L180" s="9">
        <v>0.73</v>
      </c>
    </row>
    <row r="181" spans="1:12">
      <c r="A181" s="8" t="s">
        <v>437</v>
      </c>
      <c r="B181" s="8" t="s">
        <v>438</v>
      </c>
      <c r="C181" s="8" t="s">
        <v>46</v>
      </c>
      <c r="D181" s="8">
        <v>24</v>
      </c>
      <c r="E181" s="8" t="s">
        <v>60</v>
      </c>
      <c r="F181" s="8" t="s">
        <v>61</v>
      </c>
      <c r="G181" s="8" t="s">
        <v>111</v>
      </c>
      <c r="H181" s="8">
        <v>1</v>
      </c>
      <c r="I181" s="10">
        <v>30</v>
      </c>
      <c r="J181" s="8">
        <v>3.7</v>
      </c>
      <c r="K181" s="8" t="s">
        <v>155</v>
      </c>
      <c r="L181" s="9">
        <v>0.95</v>
      </c>
    </row>
    <row r="182" spans="1:12">
      <c r="A182" s="8" t="s">
        <v>439</v>
      </c>
      <c r="B182" s="8" t="s">
        <v>440</v>
      </c>
      <c r="C182" s="8" t="s">
        <v>20</v>
      </c>
      <c r="D182" s="8">
        <v>31</v>
      </c>
      <c r="E182" s="8" t="s">
        <v>68</v>
      </c>
      <c r="F182" s="8" t="s">
        <v>69</v>
      </c>
      <c r="G182" s="8" t="s">
        <v>23</v>
      </c>
      <c r="H182" s="8">
        <v>12</v>
      </c>
      <c r="I182" s="8">
        <v>20</v>
      </c>
      <c r="J182" s="8">
        <v>2.2999999999999998</v>
      </c>
      <c r="K182" s="8" t="b">
        <v>0</v>
      </c>
      <c r="L182" s="9">
        <v>0.9</v>
      </c>
    </row>
    <row r="183" spans="1:12">
      <c r="A183" s="8" t="s">
        <v>441</v>
      </c>
      <c r="B183" s="8" t="s">
        <v>442</v>
      </c>
      <c r="C183" s="8" t="s">
        <v>34</v>
      </c>
      <c r="D183" s="8">
        <v>20</v>
      </c>
      <c r="E183" s="8" t="s">
        <v>174</v>
      </c>
      <c r="F183" s="8" t="s">
        <v>69</v>
      </c>
      <c r="G183" s="8" t="s">
        <v>30</v>
      </c>
      <c r="H183" s="8">
        <v>2</v>
      </c>
      <c r="I183" s="10">
        <v>20</v>
      </c>
      <c r="J183" s="8">
        <v>2.8</v>
      </c>
      <c r="K183" s="8">
        <v>0</v>
      </c>
      <c r="L183" s="9">
        <v>0.78</v>
      </c>
    </row>
    <row r="184" spans="1:12">
      <c r="A184" s="8" t="s">
        <v>443</v>
      </c>
      <c r="B184" s="8" t="s">
        <v>444</v>
      </c>
      <c r="C184" s="8" t="s">
        <v>59</v>
      </c>
      <c r="D184" s="8">
        <v>38</v>
      </c>
      <c r="E184" s="8" t="s">
        <v>82</v>
      </c>
      <c r="F184" s="8" t="s">
        <v>83</v>
      </c>
      <c r="G184" s="8" t="s">
        <v>35</v>
      </c>
      <c r="H184" s="8">
        <v>3</v>
      </c>
      <c r="I184" s="8">
        <v>30</v>
      </c>
      <c r="J184" s="8">
        <v>3.5</v>
      </c>
      <c r="K184" s="8" t="s">
        <v>155</v>
      </c>
      <c r="L184" s="9">
        <v>0.97</v>
      </c>
    </row>
    <row r="185" spans="1:12">
      <c r="A185" s="8" t="s">
        <v>445</v>
      </c>
      <c r="B185" s="8" t="s">
        <v>446</v>
      </c>
      <c r="C185" s="8" t="s">
        <v>38</v>
      </c>
      <c r="D185" s="8">
        <v>33</v>
      </c>
      <c r="E185" s="8" t="s">
        <v>28</v>
      </c>
      <c r="F185" s="8" t="s">
        <v>29</v>
      </c>
      <c r="G185" s="8" t="s">
        <v>70</v>
      </c>
      <c r="H185" s="8">
        <v>11</v>
      </c>
      <c r="I185" s="8"/>
      <c r="J185" s="8">
        <v>0</v>
      </c>
      <c r="K185" s="8" t="s">
        <v>65</v>
      </c>
      <c r="L185" s="9">
        <v>0.65</v>
      </c>
    </row>
    <row r="186" spans="1:12">
      <c r="A186" s="8" t="s">
        <v>447</v>
      </c>
      <c r="B186" s="8" t="s">
        <v>448</v>
      </c>
      <c r="C186" s="8" t="s">
        <v>34</v>
      </c>
      <c r="D186" s="8">
        <v>31</v>
      </c>
      <c r="E186" s="8" t="s">
        <v>21</v>
      </c>
      <c r="F186" s="8" t="s">
        <v>22</v>
      </c>
      <c r="G186" s="8" t="s">
        <v>35</v>
      </c>
      <c r="H186" s="8">
        <v>4</v>
      </c>
      <c r="I186" s="8">
        <v>40</v>
      </c>
      <c r="J186" s="8">
        <v>3.2</v>
      </c>
      <c r="K186" s="8">
        <v>1</v>
      </c>
      <c r="L186" s="9">
        <v>0.78</v>
      </c>
    </row>
    <row r="187" spans="1:12">
      <c r="A187" s="8" t="s">
        <v>449</v>
      </c>
      <c r="B187" s="8" t="s">
        <v>450</v>
      </c>
      <c r="C187" s="8" t="s">
        <v>46</v>
      </c>
      <c r="D187" s="8">
        <v>41</v>
      </c>
      <c r="E187" s="8" t="s">
        <v>185</v>
      </c>
      <c r="F187" s="8" t="s">
        <v>69</v>
      </c>
      <c r="G187" s="8" t="s">
        <v>111</v>
      </c>
      <c r="H187" s="8">
        <v>21</v>
      </c>
      <c r="I187" s="8">
        <v>50</v>
      </c>
      <c r="J187" s="8">
        <v>3.3</v>
      </c>
      <c r="K187" s="8" t="s">
        <v>71</v>
      </c>
      <c r="L187" s="9">
        <v>0.65</v>
      </c>
    </row>
    <row r="188" spans="1:12">
      <c r="A188" s="8" t="s">
        <v>451</v>
      </c>
      <c r="B188" s="8" t="s">
        <v>452</v>
      </c>
      <c r="C188" s="8" t="s">
        <v>59</v>
      </c>
      <c r="D188" s="8">
        <v>54</v>
      </c>
      <c r="E188" s="8" t="s">
        <v>60</v>
      </c>
      <c r="F188" s="8" t="s">
        <v>61</v>
      </c>
      <c r="G188" s="8" t="s">
        <v>35</v>
      </c>
      <c r="H188" s="8">
        <v>0</v>
      </c>
      <c r="I188" s="10">
        <v>20</v>
      </c>
      <c r="J188" s="8">
        <v>4.9000000000000004</v>
      </c>
      <c r="K188" s="8"/>
      <c r="L188" s="8"/>
    </row>
    <row r="189" spans="1:12">
      <c r="A189" s="8" t="s">
        <v>453</v>
      </c>
      <c r="B189" s="8" t="s">
        <v>454</v>
      </c>
      <c r="C189" s="8" t="s">
        <v>27</v>
      </c>
      <c r="D189" s="8">
        <v>50</v>
      </c>
      <c r="E189" s="8" t="s">
        <v>174</v>
      </c>
      <c r="F189" s="8" t="s">
        <v>69</v>
      </c>
      <c r="G189" s="8" t="s">
        <v>49</v>
      </c>
      <c r="H189" s="8">
        <v>6</v>
      </c>
      <c r="I189" s="8">
        <v>30</v>
      </c>
      <c r="J189" s="8">
        <v>2.2000000000000002</v>
      </c>
      <c r="K189" s="8">
        <v>1</v>
      </c>
      <c r="L189" s="9">
        <v>0.95</v>
      </c>
    </row>
    <row r="190" spans="1:12">
      <c r="A190" s="8" t="s">
        <v>455</v>
      </c>
      <c r="B190" s="8" t="s">
        <v>456</v>
      </c>
      <c r="C190" s="8" t="s">
        <v>59</v>
      </c>
      <c r="D190" s="8">
        <v>48</v>
      </c>
      <c r="E190" s="8" t="s">
        <v>104</v>
      </c>
      <c r="F190" s="8" t="s">
        <v>105</v>
      </c>
      <c r="G190" s="8" t="s">
        <v>111</v>
      </c>
      <c r="H190" s="8">
        <v>18</v>
      </c>
      <c r="I190" s="8" t="s">
        <v>53</v>
      </c>
      <c r="J190" s="8"/>
      <c r="K190" s="8">
        <v>1</v>
      </c>
      <c r="L190" s="9">
        <v>0.88</v>
      </c>
    </row>
    <row r="191" spans="1:12">
      <c r="A191" s="8" t="s">
        <v>457</v>
      </c>
      <c r="B191" s="8" t="s">
        <v>458</v>
      </c>
      <c r="C191" s="8" t="s">
        <v>14</v>
      </c>
      <c r="D191" s="8">
        <v>49</v>
      </c>
      <c r="E191" s="8" t="s">
        <v>174</v>
      </c>
      <c r="F191" s="8" t="s">
        <v>69</v>
      </c>
      <c r="G191" s="8" t="s">
        <v>30</v>
      </c>
      <c r="H191" s="8"/>
      <c r="I191" s="8"/>
      <c r="J191" s="8">
        <v>1.8</v>
      </c>
      <c r="K191" s="8">
        <v>0</v>
      </c>
      <c r="L191" s="8"/>
    </row>
    <row r="192" spans="1:12">
      <c r="A192" s="8" t="s">
        <v>459</v>
      </c>
      <c r="B192" s="8" t="s">
        <v>460</v>
      </c>
      <c r="C192" s="8" t="s">
        <v>94</v>
      </c>
      <c r="D192" s="8">
        <v>21</v>
      </c>
      <c r="E192" s="8" t="s">
        <v>109</v>
      </c>
      <c r="F192" s="8" t="s">
        <v>110</v>
      </c>
      <c r="G192" s="8" t="s">
        <v>30</v>
      </c>
      <c r="H192" s="8">
        <v>1</v>
      </c>
      <c r="I192" s="8">
        <v>75</v>
      </c>
      <c r="J192" s="8">
        <v>4.5999999999999996</v>
      </c>
      <c r="K192" s="8">
        <v>0</v>
      </c>
      <c r="L192" s="9">
        <v>0.92</v>
      </c>
    </row>
    <row r="193" spans="1:12">
      <c r="A193" s="8" t="s">
        <v>461</v>
      </c>
      <c r="B193" s="8" t="s">
        <v>462</v>
      </c>
      <c r="C193" s="8" t="s">
        <v>89</v>
      </c>
      <c r="D193" s="8">
        <v>58</v>
      </c>
      <c r="E193" s="8" t="s">
        <v>21</v>
      </c>
      <c r="F193" s="8" t="s">
        <v>22</v>
      </c>
      <c r="G193" s="8" t="s">
        <v>30</v>
      </c>
      <c r="H193" s="8">
        <v>20</v>
      </c>
      <c r="I193" s="8">
        <v>75</v>
      </c>
      <c r="J193" s="8">
        <v>2.8</v>
      </c>
      <c r="K193" s="8" t="s">
        <v>155</v>
      </c>
      <c r="L193" s="9">
        <v>0.75</v>
      </c>
    </row>
    <row r="194" spans="1:12">
      <c r="A194" s="8" t="s">
        <v>463</v>
      </c>
      <c r="B194" s="8" t="s">
        <v>257</v>
      </c>
      <c r="C194" s="8" t="s">
        <v>59</v>
      </c>
      <c r="D194" s="8">
        <v>41</v>
      </c>
      <c r="E194" s="8" t="s">
        <v>15</v>
      </c>
      <c r="F194" s="8" t="s">
        <v>16</v>
      </c>
      <c r="G194" s="8" t="s">
        <v>86</v>
      </c>
      <c r="H194" s="8"/>
      <c r="I194" s="10">
        <v>30</v>
      </c>
      <c r="J194" s="8">
        <v>1.4</v>
      </c>
      <c r="K194" s="8" t="b">
        <v>0</v>
      </c>
      <c r="L194" s="9">
        <v>0.74</v>
      </c>
    </row>
    <row r="195" spans="1:12">
      <c r="A195" s="8" t="s">
        <v>464</v>
      </c>
      <c r="B195" s="8" t="s">
        <v>465</v>
      </c>
      <c r="C195" s="8" t="s">
        <v>34</v>
      </c>
      <c r="D195" s="8">
        <v>58</v>
      </c>
      <c r="E195" s="8" t="s">
        <v>120</v>
      </c>
      <c r="F195" s="8" t="s">
        <v>121</v>
      </c>
      <c r="G195" s="8" t="s">
        <v>17</v>
      </c>
      <c r="H195" s="8">
        <v>25</v>
      </c>
      <c r="I195" s="10">
        <v>30</v>
      </c>
      <c r="J195" s="8">
        <v>4.2</v>
      </c>
      <c r="K195" s="8" t="s">
        <v>71</v>
      </c>
      <c r="L195" s="9">
        <v>0.71</v>
      </c>
    </row>
    <row r="196" spans="1:12">
      <c r="A196" s="8" t="s">
        <v>466</v>
      </c>
      <c r="B196" s="8" t="s">
        <v>467</v>
      </c>
      <c r="C196" s="8" t="s">
        <v>38</v>
      </c>
      <c r="D196" s="8">
        <v>50</v>
      </c>
      <c r="E196" s="8" t="s">
        <v>149</v>
      </c>
      <c r="F196" s="8" t="s">
        <v>150</v>
      </c>
      <c r="G196" s="8" t="s">
        <v>30</v>
      </c>
      <c r="H196" s="8">
        <v>20</v>
      </c>
      <c r="I196" s="8" t="s">
        <v>53</v>
      </c>
      <c r="J196" s="8">
        <v>3.6</v>
      </c>
      <c r="K196" s="8">
        <v>1</v>
      </c>
      <c r="L196" s="9">
        <v>0.89</v>
      </c>
    </row>
    <row r="197" spans="1:12">
      <c r="A197" s="8" t="s">
        <v>468</v>
      </c>
      <c r="B197" s="8" t="s">
        <v>469</v>
      </c>
      <c r="C197" s="8" t="s">
        <v>46</v>
      </c>
      <c r="D197" s="8">
        <v>52</v>
      </c>
      <c r="E197" s="8" t="s">
        <v>47</v>
      </c>
      <c r="F197" s="8" t="s">
        <v>48</v>
      </c>
      <c r="G197" s="8" t="s">
        <v>35</v>
      </c>
      <c r="H197" s="8">
        <v>33</v>
      </c>
      <c r="I197" s="10">
        <v>100</v>
      </c>
      <c r="J197" s="8">
        <v>1.6</v>
      </c>
      <c r="K197" s="8"/>
      <c r="L197" s="9">
        <v>0.66</v>
      </c>
    </row>
    <row r="198" spans="1:12">
      <c r="A198" s="8" t="s">
        <v>470</v>
      </c>
      <c r="B198" s="8" t="s">
        <v>471</v>
      </c>
      <c r="C198" s="8" t="s">
        <v>46</v>
      </c>
      <c r="D198" s="8">
        <v>34</v>
      </c>
      <c r="E198" s="8" t="s">
        <v>41</v>
      </c>
      <c r="F198" s="8" t="s">
        <v>42</v>
      </c>
      <c r="G198" s="8" t="s">
        <v>49</v>
      </c>
      <c r="H198" s="8">
        <v>6</v>
      </c>
      <c r="I198" s="10">
        <v>100</v>
      </c>
      <c r="J198" s="8">
        <v>2</v>
      </c>
      <c r="K198" s="8" t="s">
        <v>155</v>
      </c>
      <c r="L198" s="8"/>
    </row>
    <row r="199" spans="1:12">
      <c r="A199" s="8" t="s">
        <v>472</v>
      </c>
      <c r="B199" s="8" t="s">
        <v>473</v>
      </c>
      <c r="C199" s="8" t="s">
        <v>94</v>
      </c>
      <c r="D199" s="8">
        <v>32</v>
      </c>
      <c r="E199" s="8" t="s">
        <v>131</v>
      </c>
      <c r="F199" s="8" t="s">
        <v>132</v>
      </c>
      <c r="G199" s="8" t="s">
        <v>111</v>
      </c>
      <c r="H199" s="8">
        <v>11</v>
      </c>
      <c r="I199" s="8">
        <v>40</v>
      </c>
      <c r="J199" s="8">
        <v>4.3</v>
      </c>
      <c r="K199" s="8" t="b">
        <v>1</v>
      </c>
      <c r="L199" s="9">
        <v>0.86</v>
      </c>
    </row>
    <row r="200" spans="1:12">
      <c r="A200" s="8" t="s">
        <v>474</v>
      </c>
      <c r="B200" s="8" t="s">
        <v>475</v>
      </c>
      <c r="C200" s="8" t="s">
        <v>34</v>
      </c>
      <c r="D200" s="8">
        <v>50</v>
      </c>
      <c r="E200" s="8" t="s">
        <v>90</v>
      </c>
      <c r="F200" s="8" t="s">
        <v>91</v>
      </c>
      <c r="G200" s="8" t="s">
        <v>30</v>
      </c>
      <c r="H200" s="8">
        <v>28</v>
      </c>
      <c r="I200" s="10">
        <v>100</v>
      </c>
      <c r="J200" s="8">
        <v>4.9000000000000004</v>
      </c>
      <c r="K200" s="8" t="s">
        <v>71</v>
      </c>
      <c r="L200" s="9">
        <v>0.86</v>
      </c>
    </row>
    <row r="201" spans="1:12">
      <c r="A201" s="8" t="s">
        <v>476</v>
      </c>
      <c r="B201" s="8" t="s">
        <v>477</v>
      </c>
      <c r="C201" s="8" t="s">
        <v>38</v>
      </c>
      <c r="D201" s="8">
        <v>39</v>
      </c>
      <c r="E201" s="8" t="s">
        <v>68</v>
      </c>
      <c r="F201" s="8" t="s">
        <v>69</v>
      </c>
      <c r="G201" s="8" t="s">
        <v>49</v>
      </c>
      <c r="H201" s="8">
        <v>11</v>
      </c>
      <c r="I201" s="8">
        <v>100</v>
      </c>
      <c r="J201" s="8">
        <v>3.5</v>
      </c>
      <c r="K201" s="8" t="s">
        <v>71</v>
      </c>
      <c r="L201" s="9">
        <v>0.82</v>
      </c>
    </row>
    <row r="202" spans="1:12">
      <c r="A202" s="8" t="s">
        <v>478</v>
      </c>
      <c r="B202" s="8" t="s">
        <v>479</v>
      </c>
      <c r="C202" s="8" t="s">
        <v>14</v>
      </c>
      <c r="D202" s="8">
        <v>25</v>
      </c>
      <c r="E202" s="8" t="s">
        <v>185</v>
      </c>
      <c r="F202" s="8" t="s">
        <v>69</v>
      </c>
      <c r="G202" s="8" t="s">
        <v>43</v>
      </c>
      <c r="H202" s="8">
        <v>2</v>
      </c>
      <c r="I202" s="8">
        <v>100</v>
      </c>
      <c r="J202" s="8">
        <v>2.5</v>
      </c>
      <c r="K202" s="8" t="s">
        <v>155</v>
      </c>
      <c r="L202" s="8">
        <v>87</v>
      </c>
    </row>
    <row r="203" spans="1:12">
      <c r="A203" s="8" t="s">
        <v>480</v>
      </c>
      <c r="B203" s="8" t="s">
        <v>481</v>
      </c>
      <c r="C203" s="8" t="s">
        <v>20</v>
      </c>
      <c r="D203" s="8">
        <v>55</v>
      </c>
      <c r="E203" s="8" t="s">
        <v>170</v>
      </c>
      <c r="F203" s="8" t="s">
        <v>171</v>
      </c>
      <c r="G203" s="8" t="s">
        <v>111</v>
      </c>
      <c r="H203" s="8">
        <v>7</v>
      </c>
      <c r="I203" s="8">
        <v>100</v>
      </c>
      <c r="J203" s="8">
        <v>1.7</v>
      </c>
      <c r="K203" s="8">
        <v>1</v>
      </c>
      <c r="L203" s="9">
        <v>0.8</v>
      </c>
    </row>
    <row r="204" spans="1:12">
      <c r="A204" s="8" t="s">
        <v>482</v>
      </c>
      <c r="B204" s="8" t="s">
        <v>483</v>
      </c>
      <c r="C204" s="8" t="s">
        <v>46</v>
      </c>
      <c r="D204" s="8">
        <v>42</v>
      </c>
      <c r="E204" s="8" t="s">
        <v>15</v>
      </c>
      <c r="F204" s="8" t="s">
        <v>16</v>
      </c>
      <c r="G204" s="8" t="s">
        <v>86</v>
      </c>
      <c r="H204" s="8">
        <v>10</v>
      </c>
      <c r="I204" s="8" t="s">
        <v>24</v>
      </c>
      <c r="J204" s="8">
        <v>4.5999999999999996</v>
      </c>
      <c r="K204" s="8" t="s">
        <v>71</v>
      </c>
      <c r="L204" s="9">
        <v>0.71</v>
      </c>
    </row>
    <row r="205" spans="1:12">
      <c r="A205" s="8" t="s">
        <v>484</v>
      </c>
      <c r="B205" s="8" t="s">
        <v>485</v>
      </c>
      <c r="C205" s="8" t="s">
        <v>27</v>
      </c>
      <c r="D205" s="8">
        <v>43</v>
      </c>
      <c r="E205" s="8" t="s">
        <v>120</v>
      </c>
      <c r="F205" s="8" t="s">
        <v>121</v>
      </c>
      <c r="G205" s="8" t="s">
        <v>23</v>
      </c>
      <c r="H205" s="8">
        <v>6</v>
      </c>
      <c r="I205" s="8">
        <v>50</v>
      </c>
      <c r="J205" s="8"/>
      <c r="K205" s="8" t="s">
        <v>31</v>
      </c>
      <c r="L205" s="9">
        <v>0.77</v>
      </c>
    </row>
    <row r="206" spans="1:12">
      <c r="A206" s="8" t="s">
        <v>486</v>
      </c>
      <c r="B206" s="8" t="s">
        <v>487</v>
      </c>
      <c r="C206" s="8" t="s">
        <v>46</v>
      </c>
      <c r="D206" s="8">
        <v>54</v>
      </c>
      <c r="E206" s="8" t="s">
        <v>15</v>
      </c>
      <c r="F206" s="8" t="s">
        <v>16</v>
      </c>
      <c r="G206" s="8" t="s">
        <v>86</v>
      </c>
      <c r="H206" s="8">
        <v>29</v>
      </c>
      <c r="I206" s="10">
        <v>30</v>
      </c>
      <c r="J206" s="8">
        <v>1.7</v>
      </c>
      <c r="K206" s="8">
        <v>0</v>
      </c>
      <c r="L206" s="8">
        <v>68</v>
      </c>
    </row>
    <row r="207" spans="1:12">
      <c r="A207" s="8" t="s">
        <v>488</v>
      </c>
      <c r="B207" s="8" t="s">
        <v>489</v>
      </c>
      <c r="C207" s="8" t="s">
        <v>20</v>
      </c>
      <c r="D207" s="8">
        <v>21</v>
      </c>
      <c r="E207" s="8" t="s">
        <v>135</v>
      </c>
      <c r="F207" s="8" t="s">
        <v>136</v>
      </c>
      <c r="G207" s="8" t="s">
        <v>30</v>
      </c>
      <c r="H207" s="8">
        <v>0</v>
      </c>
      <c r="I207" s="8">
        <v>20</v>
      </c>
      <c r="J207" s="8">
        <v>1.8</v>
      </c>
      <c r="K207" s="8" t="s">
        <v>31</v>
      </c>
      <c r="L207" s="9">
        <v>0.91</v>
      </c>
    </row>
    <row r="208" spans="1:12">
      <c r="A208" s="8" t="s">
        <v>490</v>
      </c>
      <c r="B208" s="8" t="s">
        <v>491</v>
      </c>
      <c r="C208" s="8" t="s">
        <v>46</v>
      </c>
      <c r="D208" s="8">
        <v>46</v>
      </c>
      <c r="E208" s="8" t="s">
        <v>124</v>
      </c>
      <c r="F208" s="8" t="s">
        <v>22</v>
      </c>
      <c r="G208" s="8" t="s">
        <v>70</v>
      </c>
      <c r="H208" s="8">
        <v>5</v>
      </c>
      <c r="I208" s="8">
        <v>20</v>
      </c>
      <c r="J208" s="8">
        <v>2.2000000000000002</v>
      </c>
      <c r="K208" s="8" t="b">
        <v>0</v>
      </c>
      <c r="L208" s="9">
        <v>0.75</v>
      </c>
    </row>
    <row r="209" spans="1:12">
      <c r="A209" s="8" t="s">
        <v>492</v>
      </c>
      <c r="B209" s="8" t="s">
        <v>493</v>
      </c>
      <c r="C209" s="8" t="s">
        <v>14</v>
      </c>
      <c r="D209" s="8">
        <v>30</v>
      </c>
      <c r="E209" s="8" t="s">
        <v>185</v>
      </c>
      <c r="F209" s="8" t="s">
        <v>69</v>
      </c>
      <c r="G209" s="8" t="s">
        <v>17</v>
      </c>
      <c r="H209" s="8">
        <v>11</v>
      </c>
      <c r="I209" s="8">
        <v>40</v>
      </c>
      <c r="J209" s="8">
        <v>1</v>
      </c>
      <c r="K209" s="8" t="s">
        <v>31</v>
      </c>
      <c r="L209" s="9">
        <v>0.9</v>
      </c>
    </row>
    <row r="210" spans="1:12">
      <c r="A210" s="8" t="s">
        <v>494</v>
      </c>
      <c r="B210" s="8" t="s">
        <v>495</v>
      </c>
      <c r="C210" s="8" t="s">
        <v>27</v>
      </c>
      <c r="D210" s="8">
        <v>36</v>
      </c>
      <c r="E210" s="8" t="s">
        <v>170</v>
      </c>
      <c r="F210" s="8" t="s">
        <v>171</v>
      </c>
      <c r="G210" s="8" t="s">
        <v>111</v>
      </c>
      <c r="H210" s="8">
        <v>11</v>
      </c>
      <c r="I210" s="10">
        <v>75</v>
      </c>
      <c r="J210" s="8">
        <v>3.2</v>
      </c>
      <c r="K210" s="8">
        <v>0</v>
      </c>
      <c r="L210" s="8">
        <v>93</v>
      </c>
    </row>
    <row r="211" spans="1:12">
      <c r="A211" s="8" t="s">
        <v>496</v>
      </c>
      <c r="B211" s="8" t="s">
        <v>497</v>
      </c>
      <c r="C211" s="8" t="s">
        <v>74</v>
      </c>
      <c r="D211" s="8">
        <v>47</v>
      </c>
      <c r="E211" s="8" t="s">
        <v>28</v>
      </c>
      <c r="F211" s="8" t="s">
        <v>29</v>
      </c>
      <c r="G211" s="8" t="s">
        <v>49</v>
      </c>
      <c r="H211" s="8">
        <v>15</v>
      </c>
      <c r="I211" s="8">
        <v>40</v>
      </c>
      <c r="J211" s="8">
        <v>2.1</v>
      </c>
      <c r="K211" s="8" t="s">
        <v>65</v>
      </c>
      <c r="L211" s="9">
        <v>0.94</v>
      </c>
    </row>
    <row r="212" spans="1:12">
      <c r="A212" s="8" t="s">
        <v>498</v>
      </c>
      <c r="B212" s="8" t="s">
        <v>499</v>
      </c>
      <c r="C212" s="8" t="s">
        <v>34</v>
      </c>
      <c r="D212" s="8">
        <v>43</v>
      </c>
      <c r="E212" s="8" t="s">
        <v>124</v>
      </c>
      <c r="F212" s="8" t="s">
        <v>22</v>
      </c>
      <c r="G212" s="8" t="s">
        <v>23</v>
      </c>
      <c r="H212" s="8">
        <v>1</v>
      </c>
      <c r="I212" s="8" t="s">
        <v>95</v>
      </c>
      <c r="J212" s="8">
        <v>4.5999999999999996</v>
      </c>
      <c r="K212" s="8" t="b">
        <v>1</v>
      </c>
      <c r="L212" s="8">
        <v>64</v>
      </c>
    </row>
    <row r="213" spans="1:12">
      <c r="A213" s="8" t="s">
        <v>500</v>
      </c>
      <c r="B213" s="8" t="s">
        <v>501</v>
      </c>
      <c r="C213" s="8" t="s">
        <v>46</v>
      </c>
      <c r="D213" s="8">
        <v>57</v>
      </c>
      <c r="E213" s="8" t="s">
        <v>109</v>
      </c>
      <c r="F213" s="8" t="s">
        <v>110</v>
      </c>
      <c r="G213" s="8" t="s">
        <v>75</v>
      </c>
      <c r="H213" s="8">
        <v>8</v>
      </c>
      <c r="I213" s="10">
        <v>20</v>
      </c>
      <c r="J213" s="8">
        <v>0</v>
      </c>
      <c r="K213" s="8" t="s">
        <v>65</v>
      </c>
      <c r="L213" s="9">
        <v>0.84</v>
      </c>
    </row>
    <row r="214" spans="1:12">
      <c r="A214" s="8" t="s">
        <v>502</v>
      </c>
      <c r="B214" s="8" t="s">
        <v>503</v>
      </c>
      <c r="C214" s="8" t="s">
        <v>27</v>
      </c>
      <c r="D214" s="8">
        <v>52</v>
      </c>
      <c r="E214" s="8" t="s">
        <v>15</v>
      </c>
      <c r="F214" s="8" t="s">
        <v>16</v>
      </c>
      <c r="G214" s="8" t="s">
        <v>111</v>
      </c>
      <c r="H214" s="8">
        <v>30</v>
      </c>
      <c r="I214" s="10">
        <v>20</v>
      </c>
      <c r="J214" s="8">
        <v>2.8</v>
      </c>
      <c r="K214" s="8" t="s">
        <v>155</v>
      </c>
      <c r="L214" s="9">
        <v>0.87</v>
      </c>
    </row>
    <row r="215" spans="1:12">
      <c r="A215" s="8" t="s">
        <v>504</v>
      </c>
      <c r="B215" s="8" t="s">
        <v>505</v>
      </c>
      <c r="C215" s="8" t="s">
        <v>59</v>
      </c>
      <c r="D215" s="8"/>
      <c r="E215" s="8" t="s">
        <v>28</v>
      </c>
      <c r="F215" s="8" t="s">
        <v>29</v>
      </c>
      <c r="G215" s="8" t="s">
        <v>17</v>
      </c>
      <c r="H215" s="8">
        <v>8</v>
      </c>
      <c r="I215" s="10">
        <v>40</v>
      </c>
      <c r="J215" s="8">
        <v>0</v>
      </c>
      <c r="K215" s="8" t="s">
        <v>31</v>
      </c>
      <c r="L215" s="9">
        <v>0.64</v>
      </c>
    </row>
    <row r="216" spans="1:12">
      <c r="A216" s="8" t="s">
        <v>506</v>
      </c>
      <c r="B216" s="8" t="s">
        <v>507</v>
      </c>
      <c r="C216" s="8" t="s">
        <v>38</v>
      </c>
      <c r="D216" s="8">
        <v>22</v>
      </c>
      <c r="E216" s="8" t="s">
        <v>47</v>
      </c>
      <c r="F216" s="8" t="s">
        <v>48</v>
      </c>
      <c r="G216" s="8" t="s">
        <v>111</v>
      </c>
      <c r="H216" s="8">
        <v>0</v>
      </c>
      <c r="I216" s="8">
        <v>100</v>
      </c>
      <c r="J216" s="8">
        <v>2.7</v>
      </c>
      <c r="K216" s="8" t="b">
        <v>1</v>
      </c>
      <c r="L216" s="9">
        <v>0.64</v>
      </c>
    </row>
    <row r="217" spans="1:12">
      <c r="A217" s="8" t="s">
        <v>508</v>
      </c>
      <c r="B217" s="8" t="s">
        <v>509</v>
      </c>
      <c r="C217" s="8" t="s">
        <v>46</v>
      </c>
      <c r="D217" s="8"/>
      <c r="E217" s="8" t="s">
        <v>90</v>
      </c>
      <c r="F217" s="8" t="s">
        <v>91</v>
      </c>
      <c r="G217" s="8" t="s">
        <v>111</v>
      </c>
      <c r="H217" s="8">
        <v>12</v>
      </c>
      <c r="I217" s="10">
        <v>20</v>
      </c>
      <c r="J217" s="8">
        <v>0</v>
      </c>
      <c r="K217" s="8" t="b">
        <v>1</v>
      </c>
      <c r="L217" s="9">
        <v>0.8</v>
      </c>
    </row>
    <row r="218" spans="1:12">
      <c r="A218" s="8" t="s">
        <v>510</v>
      </c>
      <c r="B218" s="8" t="s">
        <v>511</v>
      </c>
      <c r="C218" s="8" t="s">
        <v>34</v>
      </c>
      <c r="D218" s="8">
        <v>58</v>
      </c>
      <c r="E218" s="8" t="s">
        <v>185</v>
      </c>
      <c r="F218" s="8" t="s">
        <v>69</v>
      </c>
      <c r="G218" s="8" t="s">
        <v>23</v>
      </c>
      <c r="H218" s="8">
        <v>4</v>
      </c>
      <c r="I218" s="10">
        <v>50</v>
      </c>
      <c r="J218" s="8">
        <v>3.1</v>
      </c>
      <c r="K218" s="8">
        <v>0</v>
      </c>
      <c r="L218" s="9">
        <v>0.9</v>
      </c>
    </row>
    <row r="219" spans="1:12">
      <c r="A219" s="8" t="s">
        <v>512</v>
      </c>
      <c r="B219" s="8" t="s">
        <v>513</v>
      </c>
      <c r="C219" s="8" t="s">
        <v>89</v>
      </c>
      <c r="D219" s="8">
        <v>39</v>
      </c>
      <c r="E219" s="8" t="s">
        <v>109</v>
      </c>
      <c r="F219" s="8" t="s">
        <v>110</v>
      </c>
      <c r="G219" s="8" t="s">
        <v>35</v>
      </c>
      <c r="H219" s="8">
        <v>14</v>
      </c>
      <c r="I219" s="8" t="s">
        <v>24</v>
      </c>
      <c r="J219" s="8">
        <v>0</v>
      </c>
      <c r="K219" s="8" t="s">
        <v>71</v>
      </c>
      <c r="L219" s="9">
        <v>0.92</v>
      </c>
    </row>
    <row r="220" spans="1:12">
      <c r="A220" s="8" t="s">
        <v>514</v>
      </c>
      <c r="B220" s="8" t="s">
        <v>515</v>
      </c>
      <c r="C220" s="8" t="s">
        <v>89</v>
      </c>
      <c r="D220" s="8">
        <v>32</v>
      </c>
      <c r="E220" s="8" t="s">
        <v>47</v>
      </c>
      <c r="F220" s="8" t="s">
        <v>48</v>
      </c>
      <c r="G220" s="8" t="s">
        <v>30</v>
      </c>
      <c r="H220" s="8">
        <v>14</v>
      </c>
      <c r="I220" s="8"/>
      <c r="J220" s="8"/>
      <c r="K220" s="8">
        <v>0</v>
      </c>
      <c r="L220" s="9">
        <v>0.96</v>
      </c>
    </row>
    <row r="221" spans="1:12">
      <c r="A221" s="8" t="s">
        <v>516</v>
      </c>
      <c r="B221" s="8" t="s">
        <v>517</v>
      </c>
      <c r="C221" s="8" t="s">
        <v>46</v>
      </c>
      <c r="D221" s="8">
        <v>37</v>
      </c>
      <c r="E221" s="8" t="s">
        <v>124</v>
      </c>
      <c r="F221" s="8" t="s">
        <v>22</v>
      </c>
      <c r="G221" s="8" t="s">
        <v>70</v>
      </c>
      <c r="H221" s="8">
        <v>2</v>
      </c>
      <c r="I221" s="10">
        <v>30</v>
      </c>
      <c r="J221" s="8">
        <v>2.2999999999999998</v>
      </c>
      <c r="K221" s="8" t="s">
        <v>65</v>
      </c>
      <c r="L221" s="8"/>
    </row>
    <row r="222" spans="1:12">
      <c r="A222" s="8" t="s">
        <v>518</v>
      </c>
      <c r="B222" s="8" t="s">
        <v>519</v>
      </c>
      <c r="C222" s="8" t="s">
        <v>20</v>
      </c>
      <c r="D222" s="8">
        <v>21</v>
      </c>
      <c r="E222" s="8" t="s">
        <v>170</v>
      </c>
      <c r="F222" s="8" t="s">
        <v>171</v>
      </c>
      <c r="G222" s="8" t="s">
        <v>75</v>
      </c>
      <c r="H222" s="8">
        <v>2</v>
      </c>
      <c r="I222" s="8">
        <v>100</v>
      </c>
      <c r="J222" s="8">
        <v>2.4</v>
      </c>
      <c r="K222" s="8" t="s">
        <v>71</v>
      </c>
      <c r="L222" s="8"/>
    </row>
    <row r="223" spans="1:12">
      <c r="A223" s="8" t="s">
        <v>520</v>
      </c>
      <c r="B223" s="8" t="s">
        <v>521</v>
      </c>
      <c r="C223" s="8" t="s">
        <v>59</v>
      </c>
      <c r="D223" s="8">
        <v>41</v>
      </c>
      <c r="E223" s="8" t="s">
        <v>109</v>
      </c>
      <c r="F223" s="8" t="s">
        <v>110</v>
      </c>
      <c r="G223" s="8" t="s">
        <v>111</v>
      </c>
      <c r="H223" s="8">
        <v>4</v>
      </c>
      <c r="I223" s="8">
        <v>75</v>
      </c>
      <c r="J223" s="8">
        <v>2.6</v>
      </c>
      <c r="K223" s="8"/>
      <c r="L223" s="9">
        <v>0.85</v>
      </c>
    </row>
    <row r="224" spans="1:12">
      <c r="A224" s="8" t="s">
        <v>522</v>
      </c>
      <c r="B224" s="8" t="s">
        <v>523</v>
      </c>
      <c r="C224" s="8" t="s">
        <v>14</v>
      </c>
      <c r="D224" s="8">
        <v>21</v>
      </c>
      <c r="E224" s="8" t="s">
        <v>124</v>
      </c>
      <c r="F224" s="8" t="s">
        <v>22</v>
      </c>
      <c r="G224" s="8" t="s">
        <v>43</v>
      </c>
      <c r="H224" s="8">
        <v>0</v>
      </c>
      <c r="I224" s="8" t="s">
        <v>53</v>
      </c>
      <c r="J224" s="8">
        <v>1.1000000000000001</v>
      </c>
      <c r="K224" s="8">
        <v>0</v>
      </c>
      <c r="L224" s="9">
        <v>0.79</v>
      </c>
    </row>
    <row r="225" spans="1:12">
      <c r="A225" s="8" t="s">
        <v>524</v>
      </c>
      <c r="B225" s="8" t="s">
        <v>525</v>
      </c>
      <c r="C225" s="8" t="s">
        <v>34</v>
      </c>
      <c r="D225" s="8">
        <v>58</v>
      </c>
      <c r="E225" s="8" t="s">
        <v>170</v>
      </c>
      <c r="F225" s="8" t="s">
        <v>171</v>
      </c>
      <c r="G225" s="8" t="s">
        <v>111</v>
      </c>
      <c r="H225" s="8">
        <v>9</v>
      </c>
      <c r="I225" s="8">
        <v>30</v>
      </c>
      <c r="J225" s="8">
        <v>0</v>
      </c>
      <c r="K225" s="8">
        <v>1</v>
      </c>
      <c r="L225" s="9">
        <v>0.65</v>
      </c>
    </row>
    <row r="226" spans="1:12">
      <c r="A226" s="8" t="s">
        <v>526</v>
      </c>
      <c r="B226" s="8" t="s">
        <v>527</v>
      </c>
      <c r="C226" s="8" t="s">
        <v>94</v>
      </c>
      <c r="D226" s="8">
        <v>60</v>
      </c>
      <c r="E226" s="8" t="s">
        <v>124</v>
      </c>
      <c r="F226" s="8" t="s">
        <v>22</v>
      </c>
      <c r="G226" s="8" t="s">
        <v>111</v>
      </c>
      <c r="H226" s="8">
        <v>3</v>
      </c>
      <c r="I226" s="8">
        <v>40</v>
      </c>
      <c r="J226" s="8">
        <v>4.7</v>
      </c>
      <c r="K226" s="8" t="b">
        <v>0</v>
      </c>
      <c r="L226" s="9">
        <v>0.63</v>
      </c>
    </row>
    <row r="227" spans="1:12">
      <c r="A227" s="8" t="s">
        <v>528</v>
      </c>
      <c r="B227" s="8" t="s">
        <v>529</v>
      </c>
      <c r="C227" s="8" t="s">
        <v>89</v>
      </c>
      <c r="D227" s="8">
        <v>27</v>
      </c>
      <c r="E227" s="8" t="s">
        <v>149</v>
      </c>
      <c r="F227" s="8" t="s">
        <v>150</v>
      </c>
      <c r="G227" s="8" t="s">
        <v>35</v>
      </c>
      <c r="H227" s="8">
        <v>2</v>
      </c>
      <c r="I227" s="10">
        <v>40</v>
      </c>
      <c r="J227" s="8">
        <v>1.2</v>
      </c>
      <c r="K227" s="8" t="b">
        <v>0</v>
      </c>
      <c r="L227" s="8"/>
    </row>
    <row r="228" spans="1:12">
      <c r="A228" s="8" t="s">
        <v>530</v>
      </c>
      <c r="B228" s="8" t="s">
        <v>531</v>
      </c>
      <c r="C228" s="8" t="s">
        <v>14</v>
      </c>
      <c r="D228" s="8">
        <v>29</v>
      </c>
      <c r="E228" s="8" t="s">
        <v>28</v>
      </c>
      <c r="F228" s="8" t="s">
        <v>29</v>
      </c>
      <c r="G228" s="8" t="s">
        <v>111</v>
      </c>
      <c r="H228" s="8">
        <v>10</v>
      </c>
      <c r="I228" s="8" t="s">
        <v>53</v>
      </c>
      <c r="J228" s="8">
        <v>1.2</v>
      </c>
      <c r="K228" s="8" t="b">
        <v>0</v>
      </c>
      <c r="L228" s="9">
        <v>0.78</v>
      </c>
    </row>
    <row r="229" spans="1:12">
      <c r="A229" s="8" t="s">
        <v>532</v>
      </c>
      <c r="B229" s="8" t="s">
        <v>533</v>
      </c>
      <c r="C229" s="8" t="s">
        <v>74</v>
      </c>
      <c r="D229" s="8">
        <v>54</v>
      </c>
      <c r="E229" s="8" t="s">
        <v>124</v>
      </c>
      <c r="F229" s="8" t="s">
        <v>22</v>
      </c>
      <c r="G229" s="8" t="s">
        <v>30</v>
      </c>
      <c r="H229" s="8">
        <v>33</v>
      </c>
      <c r="I229" s="10">
        <v>75</v>
      </c>
      <c r="J229" s="8">
        <v>0</v>
      </c>
      <c r="K229" s="8">
        <v>1</v>
      </c>
      <c r="L229" s="9">
        <v>0.62</v>
      </c>
    </row>
    <row r="230" spans="1:12">
      <c r="A230" s="8" t="s">
        <v>534</v>
      </c>
      <c r="B230" s="8" t="s">
        <v>535</v>
      </c>
      <c r="C230" s="8" t="s">
        <v>89</v>
      </c>
      <c r="D230" s="8">
        <v>52</v>
      </c>
      <c r="E230" s="8" t="s">
        <v>174</v>
      </c>
      <c r="F230" s="8" t="s">
        <v>69</v>
      </c>
      <c r="G230" s="8" t="s">
        <v>111</v>
      </c>
      <c r="H230" s="8">
        <v>12</v>
      </c>
      <c r="I230" s="8">
        <v>40</v>
      </c>
      <c r="J230" s="8">
        <v>1.2</v>
      </c>
      <c r="K230" s="8">
        <v>0</v>
      </c>
      <c r="L230" s="9">
        <v>0.76</v>
      </c>
    </row>
    <row r="231" spans="1:12">
      <c r="A231" s="8" t="s">
        <v>536</v>
      </c>
      <c r="B231" s="8" t="s">
        <v>537</v>
      </c>
      <c r="C231" s="8" t="s">
        <v>20</v>
      </c>
      <c r="D231" s="8">
        <v>55</v>
      </c>
      <c r="E231" s="8" t="s">
        <v>47</v>
      </c>
      <c r="F231" s="8" t="s">
        <v>48</v>
      </c>
      <c r="G231" s="8" t="s">
        <v>17</v>
      </c>
      <c r="H231" s="8">
        <v>18</v>
      </c>
      <c r="I231" s="8">
        <v>100</v>
      </c>
      <c r="J231" s="8">
        <v>2.9</v>
      </c>
      <c r="K231" s="8">
        <v>0</v>
      </c>
      <c r="L231" s="8">
        <v>97</v>
      </c>
    </row>
    <row r="232" spans="1:12">
      <c r="A232" s="8" t="s">
        <v>538</v>
      </c>
      <c r="B232" s="8" t="s">
        <v>539</v>
      </c>
      <c r="C232" s="8" t="s">
        <v>27</v>
      </c>
      <c r="D232" s="8">
        <v>37</v>
      </c>
      <c r="E232" s="8" t="s">
        <v>104</v>
      </c>
      <c r="F232" s="8" t="s">
        <v>105</v>
      </c>
      <c r="G232" s="8" t="s">
        <v>17</v>
      </c>
      <c r="H232" s="8">
        <v>4</v>
      </c>
      <c r="I232" s="8"/>
      <c r="J232" s="8"/>
      <c r="K232" s="8" t="s">
        <v>31</v>
      </c>
      <c r="L232" s="8"/>
    </row>
    <row r="233" spans="1:12">
      <c r="A233" s="8" t="s">
        <v>540</v>
      </c>
      <c r="B233" s="8" t="s">
        <v>541</v>
      </c>
      <c r="C233" s="8" t="s">
        <v>14</v>
      </c>
      <c r="D233" s="8">
        <v>34</v>
      </c>
      <c r="E233" s="8" t="s">
        <v>135</v>
      </c>
      <c r="F233" s="8" t="s">
        <v>136</v>
      </c>
      <c r="G233" s="8" t="s">
        <v>49</v>
      </c>
      <c r="H233" s="8">
        <v>11</v>
      </c>
      <c r="I233" s="10">
        <v>50</v>
      </c>
      <c r="J233" s="8">
        <v>3.9</v>
      </c>
      <c r="K233" s="8">
        <v>1</v>
      </c>
      <c r="L233" s="9">
        <v>0.82</v>
      </c>
    </row>
    <row r="234" spans="1:12">
      <c r="A234" s="8" t="s">
        <v>542</v>
      </c>
      <c r="B234" s="8" t="s">
        <v>543</v>
      </c>
      <c r="C234" s="8" t="s">
        <v>46</v>
      </c>
      <c r="D234" s="8">
        <v>20</v>
      </c>
      <c r="E234" s="8" t="s">
        <v>131</v>
      </c>
      <c r="F234" s="8" t="s">
        <v>132</v>
      </c>
      <c r="G234" s="8" t="s">
        <v>49</v>
      </c>
      <c r="H234" s="8">
        <v>1</v>
      </c>
      <c r="I234" s="8">
        <v>50</v>
      </c>
      <c r="J234" s="8">
        <v>3.1</v>
      </c>
      <c r="K234" s="8"/>
      <c r="L234" s="9">
        <v>0.71</v>
      </c>
    </row>
    <row r="235" spans="1:12">
      <c r="A235" s="8" t="s">
        <v>544</v>
      </c>
      <c r="B235" s="8" t="s">
        <v>545</v>
      </c>
      <c r="C235" s="8" t="s">
        <v>46</v>
      </c>
      <c r="D235" s="8">
        <v>22</v>
      </c>
      <c r="E235" s="8" t="s">
        <v>174</v>
      </c>
      <c r="F235" s="8" t="s">
        <v>69</v>
      </c>
      <c r="G235" s="8" t="s">
        <v>70</v>
      </c>
      <c r="H235" s="8">
        <v>2</v>
      </c>
      <c r="I235" s="8"/>
      <c r="J235" s="8">
        <v>0</v>
      </c>
      <c r="K235" s="8">
        <v>1</v>
      </c>
      <c r="L235" s="8"/>
    </row>
    <row r="236" spans="1:12">
      <c r="A236" s="8" t="s">
        <v>546</v>
      </c>
      <c r="B236" s="8" t="s">
        <v>547</v>
      </c>
      <c r="C236" s="8" t="s">
        <v>14</v>
      </c>
      <c r="D236" s="8">
        <v>23</v>
      </c>
      <c r="E236" s="8" t="s">
        <v>109</v>
      </c>
      <c r="F236" s="8" t="s">
        <v>110</v>
      </c>
      <c r="G236" s="8" t="s">
        <v>30</v>
      </c>
      <c r="H236" s="8">
        <v>2</v>
      </c>
      <c r="I236" s="8">
        <v>50</v>
      </c>
      <c r="J236" s="8">
        <v>3.2</v>
      </c>
      <c r="K236" s="8" t="b">
        <v>1</v>
      </c>
      <c r="L236" s="8"/>
    </row>
    <row r="237" spans="1:12">
      <c r="A237" s="8" t="s">
        <v>548</v>
      </c>
      <c r="B237" s="8" t="s">
        <v>549</v>
      </c>
      <c r="C237" s="8" t="s">
        <v>34</v>
      </c>
      <c r="D237" s="8">
        <v>53</v>
      </c>
      <c r="E237" s="8" t="s">
        <v>109</v>
      </c>
      <c r="F237" s="8" t="s">
        <v>110</v>
      </c>
      <c r="G237" s="8" t="s">
        <v>17</v>
      </c>
      <c r="H237" s="8">
        <v>34</v>
      </c>
      <c r="I237" s="8">
        <v>30</v>
      </c>
      <c r="J237" s="8"/>
      <c r="K237" s="8" t="s">
        <v>71</v>
      </c>
      <c r="L237" s="8"/>
    </row>
    <row r="238" spans="1:12">
      <c r="A238" s="8" t="s">
        <v>550</v>
      </c>
      <c r="B238" s="8" t="s">
        <v>551</v>
      </c>
      <c r="C238" s="8" t="s">
        <v>34</v>
      </c>
      <c r="D238" s="8">
        <v>56</v>
      </c>
      <c r="E238" s="8" t="s">
        <v>109</v>
      </c>
      <c r="F238" s="8" t="s">
        <v>110</v>
      </c>
      <c r="G238" s="8" t="s">
        <v>30</v>
      </c>
      <c r="H238" s="8">
        <v>27</v>
      </c>
      <c r="I238" s="8">
        <v>100</v>
      </c>
      <c r="J238" s="8">
        <v>4.7</v>
      </c>
      <c r="K238" s="8" t="b">
        <v>1</v>
      </c>
      <c r="L238" s="9">
        <v>0.69</v>
      </c>
    </row>
    <row r="239" spans="1:12">
      <c r="A239" s="8" t="s">
        <v>552</v>
      </c>
      <c r="B239" s="8" t="s">
        <v>553</v>
      </c>
      <c r="C239" s="8" t="s">
        <v>89</v>
      </c>
      <c r="D239" s="8">
        <v>27</v>
      </c>
      <c r="E239" s="8" t="s">
        <v>124</v>
      </c>
      <c r="F239" s="8" t="s">
        <v>22</v>
      </c>
      <c r="G239" s="8" t="s">
        <v>43</v>
      </c>
      <c r="H239" s="8">
        <v>4</v>
      </c>
      <c r="I239" s="8">
        <v>75</v>
      </c>
      <c r="J239" s="8">
        <v>5</v>
      </c>
      <c r="K239" s="8">
        <v>0</v>
      </c>
      <c r="L239" s="9">
        <v>0.88</v>
      </c>
    </row>
    <row r="240" spans="1:12">
      <c r="A240" s="8" t="s">
        <v>554</v>
      </c>
      <c r="B240" s="8" t="s">
        <v>555</v>
      </c>
      <c r="C240" s="8" t="s">
        <v>94</v>
      </c>
      <c r="D240" s="8">
        <v>34</v>
      </c>
      <c r="E240" s="8" t="s">
        <v>15</v>
      </c>
      <c r="F240" s="8" t="s">
        <v>16</v>
      </c>
      <c r="G240" s="8" t="s">
        <v>23</v>
      </c>
      <c r="H240" s="8">
        <v>11</v>
      </c>
      <c r="I240" s="8" t="s">
        <v>53</v>
      </c>
      <c r="J240" s="8"/>
      <c r="K240" s="8" t="b">
        <v>0</v>
      </c>
      <c r="L240" s="9">
        <v>0.67</v>
      </c>
    </row>
    <row r="241" spans="1:12">
      <c r="A241" s="8" t="s">
        <v>556</v>
      </c>
      <c r="B241" s="8" t="s">
        <v>557</v>
      </c>
      <c r="C241" s="8" t="s">
        <v>89</v>
      </c>
      <c r="D241" s="8">
        <v>29</v>
      </c>
      <c r="E241" s="8" t="s">
        <v>56</v>
      </c>
      <c r="F241" s="8" t="s">
        <v>22</v>
      </c>
      <c r="G241" s="8" t="s">
        <v>35</v>
      </c>
      <c r="H241" s="8">
        <v>4</v>
      </c>
      <c r="I241" s="8" t="s">
        <v>95</v>
      </c>
      <c r="J241" s="8">
        <v>4</v>
      </c>
      <c r="K241" s="8">
        <v>0</v>
      </c>
      <c r="L241" s="8"/>
    </row>
    <row r="242" spans="1:12">
      <c r="A242" s="8" t="s">
        <v>558</v>
      </c>
      <c r="B242" s="8" t="s">
        <v>559</v>
      </c>
      <c r="C242" s="8" t="s">
        <v>89</v>
      </c>
      <c r="D242" s="8">
        <v>34</v>
      </c>
      <c r="E242" s="8" t="s">
        <v>90</v>
      </c>
      <c r="F242" s="8" t="s">
        <v>91</v>
      </c>
      <c r="G242" s="8" t="s">
        <v>43</v>
      </c>
      <c r="H242" s="8">
        <v>11</v>
      </c>
      <c r="I242" s="8"/>
      <c r="J242" s="8">
        <v>1.2</v>
      </c>
      <c r="K242" s="8">
        <v>1</v>
      </c>
      <c r="L242" s="8"/>
    </row>
    <row r="243" spans="1:12">
      <c r="A243" s="8" t="s">
        <v>560</v>
      </c>
      <c r="B243" s="8" t="s">
        <v>561</v>
      </c>
      <c r="C243" s="8" t="s">
        <v>38</v>
      </c>
      <c r="D243" s="8">
        <v>32</v>
      </c>
      <c r="E243" s="8" t="s">
        <v>174</v>
      </c>
      <c r="F243" s="8" t="s">
        <v>69</v>
      </c>
      <c r="G243" s="8" t="s">
        <v>43</v>
      </c>
      <c r="H243" s="8">
        <v>1</v>
      </c>
      <c r="I243" s="8">
        <v>100</v>
      </c>
      <c r="J243" s="8">
        <v>4.7</v>
      </c>
      <c r="K243" s="8">
        <v>0</v>
      </c>
      <c r="L243" s="9">
        <v>0.67</v>
      </c>
    </row>
    <row r="244" spans="1:12">
      <c r="A244" s="8" t="s">
        <v>562</v>
      </c>
      <c r="B244" s="8" t="s">
        <v>563</v>
      </c>
      <c r="C244" s="8" t="s">
        <v>14</v>
      </c>
      <c r="D244" s="8">
        <v>21</v>
      </c>
      <c r="E244" s="8" t="s">
        <v>149</v>
      </c>
      <c r="F244" s="8" t="s">
        <v>150</v>
      </c>
      <c r="G244" s="8" t="s">
        <v>111</v>
      </c>
      <c r="H244" s="8">
        <v>2</v>
      </c>
      <c r="I244" s="8">
        <v>20</v>
      </c>
      <c r="J244" s="8">
        <v>2.4</v>
      </c>
      <c r="K244" s="8"/>
      <c r="L244" s="9">
        <v>0.86</v>
      </c>
    </row>
    <row r="245" spans="1:12">
      <c r="A245" s="8" t="s">
        <v>564</v>
      </c>
      <c r="B245" s="8" t="s">
        <v>565</v>
      </c>
      <c r="C245" s="8" t="s">
        <v>59</v>
      </c>
      <c r="D245" s="8">
        <v>20</v>
      </c>
      <c r="E245" s="8" t="s">
        <v>174</v>
      </c>
      <c r="F245" s="8" t="s">
        <v>69</v>
      </c>
      <c r="G245" s="8" t="s">
        <v>30</v>
      </c>
      <c r="H245" s="8">
        <v>2</v>
      </c>
      <c r="I245" s="8"/>
      <c r="J245" s="8">
        <v>1.1000000000000001</v>
      </c>
      <c r="K245" s="8" t="b">
        <v>0</v>
      </c>
      <c r="L245" s="9">
        <v>0.69</v>
      </c>
    </row>
    <row r="246" spans="1:12">
      <c r="A246" s="8" t="s">
        <v>566</v>
      </c>
      <c r="B246" s="8" t="s">
        <v>567</v>
      </c>
      <c r="C246" s="8" t="s">
        <v>20</v>
      </c>
      <c r="D246" s="8">
        <v>35</v>
      </c>
      <c r="E246" s="8" t="s">
        <v>56</v>
      </c>
      <c r="F246" s="8" t="s">
        <v>22</v>
      </c>
      <c r="G246" s="8" t="s">
        <v>23</v>
      </c>
      <c r="H246" s="8">
        <v>10</v>
      </c>
      <c r="I246" s="8">
        <v>50</v>
      </c>
      <c r="J246" s="8">
        <v>1.4</v>
      </c>
      <c r="K246" s="8" t="b">
        <v>1</v>
      </c>
      <c r="L246" s="9">
        <v>0.85</v>
      </c>
    </row>
    <row r="247" spans="1:12">
      <c r="A247" s="8" t="s">
        <v>568</v>
      </c>
      <c r="B247" s="8" t="s">
        <v>569</v>
      </c>
      <c r="C247" s="8" t="s">
        <v>14</v>
      </c>
      <c r="D247" s="8">
        <v>47</v>
      </c>
      <c r="E247" s="8" t="s">
        <v>56</v>
      </c>
      <c r="F247" s="8" t="s">
        <v>22</v>
      </c>
      <c r="G247" s="8" t="s">
        <v>70</v>
      </c>
      <c r="H247" s="8">
        <v>18</v>
      </c>
      <c r="I247" s="8">
        <v>40</v>
      </c>
      <c r="J247" s="8">
        <v>3.4</v>
      </c>
      <c r="K247" s="8">
        <v>0</v>
      </c>
      <c r="L247" s="8">
        <v>60</v>
      </c>
    </row>
    <row r="248" spans="1:12">
      <c r="A248" s="8" t="s">
        <v>570</v>
      </c>
      <c r="B248" s="8" t="s">
        <v>571</v>
      </c>
      <c r="C248" s="8" t="s">
        <v>14</v>
      </c>
      <c r="D248" s="8">
        <v>41</v>
      </c>
      <c r="E248" s="8" t="s">
        <v>60</v>
      </c>
      <c r="F248" s="8" t="s">
        <v>61</v>
      </c>
      <c r="G248" s="8" t="s">
        <v>17</v>
      </c>
      <c r="H248" s="8">
        <v>4</v>
      </c>
      <c r="I248" s="8">
        <v>40</v>
      </c>
      <c r="J248" s="8">
        <v>2.7</v>
      </c>
      <c r="K248" s="8">
        <v>1</v>
      </c>
      <c r="L248" s="8">
        <v>70</v>
      </c>
    </row>
    <row r="249" spans="1:12">
      <c r="A249" s="8" t="s">
        <v>572</v>
      </c>
      <c r="B249" s="8" t="s">
        <v>573</v>
      </c>
      <c r="C249" s="8" t="s">
        <v>27</v>
      </c>
      <c r="D249" s="8">
        <v>58</v>
      </c>
      <c r="E249" s="8" t="s">
        <v>68</v>
      </c>
      <c r="F249" s="8" t="s">
        <v>69</v>
      </c>
      <c r="G249" s="8" t="s">
        <v>35</v>
      </c>
      <c r="H249" s="8">
        <v>23</v>
      </c>
      <c r="I249" s="8"/>
      <c r="J249" s="8">
        <v>4.9000000000000004</v>
      </c>
      <c r="K249" s="8" t="b">
        <v>0</v>
      </c>
      <c r="L249" s="8"/>
    </row>
    <row r="250" spans="1:12">
      <c r="A250" s="8" t="s">
        <v>574</v>
      </c>
      <c r="B250" s="8" t="s">
        <v>575</v>
      </c>
      <c r="C250" s="8" t="s">
        <v>46</v>
      </c>
      <c r="D250" s="8">
        <v>34</v>
      </c>
      <c r="E250" s="8" t="s">
        <v>170</v>
      </c>
      <c r="F250" s="8" t="s">
        <v>171</v>
      </c>
      <c r="G250" s="8" t="s">
        <v>49</v>
      </c>
      <c r="H250" s="8">
        <v>6</v>
      </c>
      <c r="I250" s="8">
        <v>75</v>
      </c>
      <c r="J250" s="8">
        <v>1.9</v>
      </c>
      <c r="K250" s="8">
        <v>1</v>
      </c>
      <c r="L250" s="9">
        <v>0.81</v>
      </c>
    </row>
    <row r="251" spans="1:12">
      <c r="A251" s="8" t="s">
        <v>576</v>
      </c>
      <c r="B251" s="8" t="s">
        <v>577</v>
      </c>
      <c r="C251" s="8" t="s">
        <v>14</v>
      </c>
      <c r="D251" s="8">
        <v>50</v>
      </c>
      <c r="E251" s="8" t="s">
        <v>90</v>
      </c>
      <c r="F251" s="8" t="s">
        <v>91</v>
      </c>
      <c r="G251" s="8" t="s">
        <v>23</v>
      </c>
      <c r="H251" s="8">
        <v>5</v>
      </c>
      <c r="I251" s="8">
        <v>100</v>
      </c>
      <c r="J251" s="8"/>
      <c r="K251" s="8">
        <v>1</v>
      </c>
      <c r="L251" s="8"/>
    </row>
    <row r="252" spans="1:12">
      <c r="A252" s="8" t="s">
        <v>578</v>
      </c>
      <c r="B252" s="8" t="s">
        <v>579</v>
      </c>
      <c r="C252" s="8" t="s">
        <v>14</v>
      </c>
      <c r="D252" s="8">
        <v>42</v>
      </c>
      <c r="E252" s="8" t="s">
        <v>174</v>
      </c>
      <c r="F252" s="8" t="s">
        <v>69</v>
      </c>
      <c r="G252" s="8" t="s">
        <v>86</v>
      </c>
      <c r="H252" s="8">
        <v>19</v>
      </c>
      <c r="I252" s="8" t="s">
        <v>50</v>
      </c>
      <c r="J252" s="8">
        <v>4.5999999999999996</v>
      </c>
      <c r="K252" s="8">
        <v>0</v>
      </c>
      <c r="L252" s="9">
        <v>0.78</v>
      </c>
    </row>
    <row r="253" spans="1:12">
      <c r="A253" s="8" t="s">
        <v>580</v>
      </c>
      <c r="B253" s="8" t="s">
        <v>581</v>
      </c>
      <c r="C253" s="8" t="s">
        <v>89</v>
      </c>
      <c r="D253" s="8">
        <v>43</v>
      </c>
      <c r="E253" s="8" t="s">
        <v>28</v>
      </c>
      <c r="F253" s="8" t="s">
        <v>29</v>
      </c>
      <c r="G253" s="8" t="s">
        <v>70</v>
      </c>
      <c r="H253" s="8">
        <v>6</v>
      </c>
      <c r="I253" s="8">
        <v>50</v>
      </c>
      <c r="J253" s="8">
        <v>0</v>
      </c>
      <c r="K253" s="8">
        <v>0</v>
      </c>
      <c r="L253" s="8">
        <v>81</v>
      </c>
    </row>
    <row r="254" spans="1:12">
      <c r="A254" s="8" t="s">
        <v>582</v>
      </c>
      <c r="B254" s="8" t="s">
        <v>583</v>
      </c>
      <c r="C254" s="8" t="s">
        <v>94</v>
      </c>
      <c r="D254" s="8">
        <v>34</v>
      </c>
      <c r="E254" s="8" t="s">
        <v>28</v>
      </c>
      <c r="F254" s="8" t="s">
        <v>29</v>
      </c>
      <c r="G254" s="8" t="s">
        <v>49</v>
      </c>
      <c r="H254" s="8">
        <v>8</v>
      </c>
      <c r="I254" s="8">
        <v>75</v>
      </c>
      <c r="J254" s="8">
        <v>1.8</v>
      </c>
      <c r="K254" s="8">
        <v>1</v>
      </c>
      <c r="L254" s="9">
        <v>0.71</v>
      </c>
    </row>
    <row r="255" spans="1:12">
      <c r="A255" s="8" t="s">
        <v>584</v>
      </c>
      <c r="B255" s="8" t="s">
        <v>585</v>
      </c>
      <c r="C255" s="8" t="s">
        <v>94</v>
      </c>
      <c r="D255" s="8">
        <v>24</v>
      </c>
      <c r="E255" s="8" t="s">
        <v>185</v>
      </c>
      <c r="F255" s="8" t="s">
        <v>69</v>
      </c>
      <c r="G255" s="8" t="s">
        <v>23</v>
      </c>
      <c r="H255" s="8">
        <v>3</v>
      </c>
      <c r="I255" s="8">
        <v>75</v>
      </c>
      <c r="J255" s="8">
        <v>2</v>
      </c>
      <c r="K255" s="8" t="b">
        <v>0</v>
      </c>
      <c r="L255" s="8"/>
    </row>
    <row r="256" spans="1:12">
      <c r="A256" s="8" t="s">
        <v>586</v>
      </c>
      <c r="B256" s="8" t="s">
        <v>587</v>
      </c>
      <c r="C256" s="8" t="s">
        <v>46</v>
      </c>
      <c r="D256" s="8">
        <v>48</v>
      </c>
      <c r="E256" s="8" t="s">
        <v>149</v>
      </c>
      <c r="F256" s="8" t="s">
        <v>150</v>
      </c>
      <c r="G256" s="8" t="s">
        <v>70</v>
      </c>
      <c r="H256" s="8">
        <v>8</v>
      </c>
      <c r="I256" s="8">
        <v>30</v>
      </c>
      <c r="J256" s="8">
        <v>5</v>
      </c>
      <c r="K256" s="8">
        <v>1</v>
      </c>
      <c r="L256" s="9">
        <v>0.99</v>
      </c>
    </row>
    <row r="257" spans="1:12">
      <c r="A257" s="8" t="s">
        <v>588</v>
      </c>
      <c r="B257" s="8" t="s">
        <v>589</v>
      </c>
      <c r="C257" s="8" t="s">
        <v>34</v>
      </c>
      <c r="D257" s="8">
        <v>39</v>
      </c>
      <c r="E257" s="8" t="s">
        <v>109</v>
      </c>
      <c r="F257" s="8" t="s">
        <v>110</v>
      </c>
      <c r="G257" s="8" t="s">
        <v>49</v>
      </c>
      <c r="H257" s="8">
        <v>12</v>
      </c>
      <c r="I257" s="10">
        <v>20</v>
      </c>
      <c r="J257" s="8">
        <v>3.2</v>
      </c>
      <c r="K257" s="8" t="b">
        <v>1</v>
      </c>
      <c r="L257" s="9">
        <v>0.66</v>
      </c>
    </row>
    <row r="258" spans="1:12">
      <c r="A258" s="8" t="s">
        <v>590</v>
      </c>
      <c r="B258" s="8" t="s">
        <v>591</v>
      </c>
      <c r="C258" s="8" t="s">
        <v>34</v>
      </c>
      <c r="D258" s="8">
        <v>57</v>
      </c>
      <c r="E258" s="8" t="s">
        <v>21</v>
      </c>
      <c r="F258" s="8" t="s">
        <v>22</v>
      </c>
      <c r="G258" s="8" t="s">
        <v>17</v>
      </c>
      <c r="H258" s="8">
        <v>30</v>
      </c>
      <c r="I258" s="10">
        <v>30</v>
      </c>
      <c r="J258" s="8">
        <v>2.4</v>
      </c>
      <c r="K258" s="8"/>
      <c r="L258" s="9">
        <v>0.8</v>
      </c>
    </row>
    <row r="259" spans="1:12">
      <c r="A259" s="8" t="s">
        <v>592</v>
      </c>
      <c r="B259" s="8" t="s">
        <v>593</v>
      </c>
      <c r="C259" s="8" t="s">
        <v>20</v>
      </c>
      <c r="D259" s="8">
        <v>44</v>
      </c>
      <c r="E259" s="8" t="s">
        <v>124</v>
      </c>
      <c r="F259" s="8" t="s">
        <v>22</v>
      </c>
      <c r="G259" s="8" t="s">
        <v>35</v>
      </c>
      <c r="H259" s="8">
        <v>21</v>
      </c>
      <c r="I259" s="8">
        <v>100</v>
      </c>
      <c r="J259" s="8">
        <v>2.9</v>
      </c>
      <c r="K259" s="8">
        <v>0</v>
      </c>
      <c r="L259" s="9">
        <v>0.83</v>
      </c>
    </row>
    <row r="260" spans="1:12">
      <c r="A260" s="8" t="s">
        <v>594</v>
      </c>
      <c r="B260" s="8" t="s">
        <v>595</v>
      </c>
      <c r="C260" s="8" t="s">
        <v>27</v>
      </c>
      <c r="D260" s="8">
        <v>37</v>
      </c>
      <c r="E260" s="8" t="s">
        <v>104</v>
      </c>
      <c r="F260" s="8" t="s">
        <v>105</v>
      </c>
      <c r="G260" s="8" t="s">
        <v>70</v>
      </c>
      <c r="H260" s="8">
        <v>17</v>
      </c>
      <c r="I260" s="8" t="s">
        <v>308</v>
      </c>
      <c r="J260" s="8">
        <v>0</v>
      </c>
      <c r="K260" s="8" t="s">
        <v>65</v>
      </c>
      <c r="L260" s="8">
        <v>87</v>
      </c>
    </row>
    <row r="261" spans="1:12">
      <c r="A261" s="8" t="s">
        <v>596</v>
      </c>
      <c r="B261" s="8" t="s">
        <v>597</v>
      </c>
      <c r="C261" s="8" t="s">
        <v>94</v>
      </c>
      <c r="D261" s="8">
        <v>50</v>
      </c>
      <c r="E261" s="8" t="s">
        <v>60</v>
      </c>
      <c r="F261" s="8" t="s">
        <v>61</v>
      </c>
      <c r="G261" s="8" t="s">
        <v>49</v>
      </c>
      <c r="H261" s="8">
        <v>9</v>
      </c>
      <c r="I261" s="8">
        <v>30</v>
      </c>
      <c r="J261" s="8">
        <v>3</v>
      </c>
      <c r="K261" s="8">
        <v>0</v>
      </c>
      <c r="L261" s="8">
        <v>76</v>
      </c>
    </row>
    <row r="262" spans="1:12">
      <c r="A262" s="8" t="s">
        <v>598</v>
      </c>
      <c r="B262" s="8" t="s">
        <v>599</v>
      </c>
      <c r="C262" s="8" t="s">
        <v>94</v>
      </c>
      <c r="D262" s="8">
        <v>50</v>
      </c>
      <c r="E262" s="8" t="s">
        <v>185</v>
      </c>
      <c r="F262" s="8" t="s">
        <v>69</v>
      </c>
      <c r="G262" s="8" t="s">
        <v>70</v>
      </c>
      <c r="H262" s="8">
        <v>2</v>
      </c>
      <c r="I262" s="8">
        <v>50</v>
      </c>
      <c r="J262" s="8">
        <v>1.6</v>
      </c>
      <c r="K262" s="8" t="s">
        <v>155</v>
      </c>
      <c r="L262" s="9">
        <v>0.89</v>
      </c>
    </row>
    <row r="263" spans="1:12">
      <c r="A263" s="8" t="s">
        <v>600</v>
      </c>
      <c r="B263" s="8" t="s">
        <v>601</v>
      </c>
      <c r="C263" s="8" t="s">
        <v>74</v>
      </c>
      <c r="D263" s="8">
        <v>28</v>
      </c>
      <c r="E263" s="8" t="s">
        <v>131</v>
      </c>
      <c r="F263" s="8" t="s">
        <v>132</v>
      </c>
      <c r="G263" s="8" t="s">
        <v>30</v>
      </c>
      <c r="H263" s="8">
        <v>1</v>
      </c>
      <c r="I263" s="8">
        <v>20</v>
      </c>
      <c r="J263" s="8">
        <v>3.6</v>
      </c>
      <c r="K263" s="8" t="s">
        <v>65</v>
      </c>
      <c r="L263" s="9">
        <v>0.94</v>
      </c>
    </row>
    <row r="264" spans="1:12">
      <c r="A264" s="8" t="s">
        <v>602</v>
      </c>
      <c r="B264" s="8" t="s">
        <v>603</v>
      </c>
      <c r="C264" s="8" t="s">
        <v>94</v>
      </c>
      <c r="D264" s="8">
        <v>48</v>
      </c>
      <c r="E264" s="8" t="s">
        <v>15</v>
      </c>
      <c r="F264" s="8" t="s">
        <v>16</v>
      </c>
      <c r="G264" s="8" t="s">
        <v>35</v>
      </c>
      <c r="H264" s="8">
        <v>23</v>
      </c>
      <c r="I264" s="8"/>
      <c r="J264" s="8">
        <v>2.1</v>
      </c>
      <c r="K264" s="8">
        <v>0</v>
      </c>
      <c r="L264" s="9">
        <v>0.68</v>
      </c>
    </row>
    <row r="265" spans="1:12">
      <c r="A265" s="8" t="s">
        <v>604</v>
      </c>
      <c r="B265" s="8" t="s">
        <v>605</v>
      </c>
      <c r="C265" s="8" t="s">
        <v>94</v>
      </c>
      <c r="D265" s="8">
        <v>42</v>
      </c>
      <c r="E265" s="8" t="s">
        <v>28</v>
      </c>
      <c r="F265" s="8" t="s">
        <v>29</v>
      </c>
      <c r="G265" s="8" t="s">
        <v>86</v>
      </c>
      <c r="H265" s="8">
        <v>8</v>
      </c>
      <c r="I265" s="8">
        <v>30</v>
      </c>
      <c r="J265" s="8">
        <v>3.6</v>
      </c>
      <c r="K265" s="8">
        <v>1</v>
      </c>
      <c r="L265" s="9">
        <v>0.96</v>
      </c>
    </row>
    <row r="266" spans="1:12">
      <c r="A266" s="8" t="s">
        <v>606</v>
      </c>
      <c r="B266" s="8" t="s">
        <v>607</v>
      </c>
      <c r="C266" s="8" t="s">
        <v>74</v>
      </c>
      <c r="D266" s="8">
        <v>37</v>
      </c>
      <c r="E266" s="8" t="s">
        <v>124</v>
      </c>
      <c r="F266" s="8" t="s">
        <v>22</v>
      </c>
      <c r="G266" s="8" t="s">
        <v>49</v>
      </c>
      <c r="H266" s="8">
        <v>6</v>
      </c>
      <c r="I266" s="10">
        <v>20</v>
      </c>
      <c r="J266" s="8">
        <v>2.7</v>
      </c>
      <c r="K266" s="8" t="b">
        <v>1</v>
      </c>
      <c r="L266" s="9">
        <v>0.91</v>
      </c>
    </row>
    <row r="267" spans="1:12">
      <c r="A267" s="8" t="s">
        <v>608</v>
      </c>
      <c r="B267" s="8" t="s">
        <v>609</v>
      </c>
      <c r="C267" s="8" t="s">
        <v>94</v>
      </c>
      <c r="D267" s="8">
        <v>21</v>
      </c>
      <c r="E267" s="8" t="s">
        <v>90</v>
      </c>
      <c r="F267" s="8" t="s">
        <v>91</v>
      </c>
      <c r="G267" s="8" t="s">
        <v>17</v>
      </c>
      <c r="H267" s="8">
        <v>1</v>
      </c>
      <c r="I267" s="8">
        <v>100</v>
      </c>
      <c r="J267" s="8">
        <v>2.1</v>
      </c>
      <c r="K267" s="8">
        <v>1</v>
      </c>
      <c r="L267" s="9">
        <v>0.92</v>
      </c>
    </row>
    <row r="268" spans="1:12">
      <c r="A268" s="8" t="s">
        <v>610</v>
      </c>
      <c r="B268" s="8" t="s">
        <v>611</v>
      </c>
      <c r="C268" s="8" t="s">
        <v>59</v>
      </c>
      <c r="D268" s="8">
        <v>50</v>
      </c>
      <c r="E268" s="8" t="s">
        <v>109</v>
      </c>
      <c r="F268" s="8" t="s">
        <v>110</v>
      </c>
      <c r="G268" s="8" t="s">
        <v>35</v>
      </c>
      <c r="H268" s="8">
        <v>19</v>
      </c>
      <c r="I268" s="10">
        <v>40</v>
      </c>
      <c r="J268" s="8">
        <v>4.9000000000000004</v>
      </c>
      <c r="K268" s="8"/>
      <c r="L268" s="9">
        <v>0.82</v>
      </c>
    </row>
    <row r="269" spans="1:12">
      <c r="A269" s="8" t="s">
        <v>612</v>
      </c>
      <c r="B269" s="8" t="s">
        <v>613</v>
      </c>
      <c r="C269" s="8" t="s">
        <v>34</v>
      </c>
      <c r="D269" s="8">
        <v>22</v>
      </c>
      <c r="E269" s="8" t="s">
        <v>68</v>
      </c>
      <c r="F269" s="8" t="s">
        <v>69</v>
      </c>
      <c r="G269" s="8" t="s">
        <v>43</v>
      </c>
      <c r="H269" s="8">
        <v>2</v>
      </c>
      <c r="I269" s="8">
        <v>30</v>
      </c>
      <c r="J269" s="8">
        <v>2.1</v>
      </c>
      <c r="K269" s="8"/>
      <c r="L269" s="8"/>
    </row>
    <row r="270" spans="1:12">
      <c r="A270" s="8" t="s">
        <v>614</v>
      </c>
      <c r="B270" s="8" t="s">
        <v>615</v>
      </c>
      <c r="C270" s="8" t="s">
        <v>74</v>
      </c>
      <c r="D270" s="8">
        <v>39</v>
      </c>
      <c r="E270" s="8" t="s">
        <v>82</v>
      </c>
      <c r="F270" s="8" t="s">
        <v>83</v>
      </c>
      <c r="G270" s="8" t="s">
        <v>35</v>
      </c>
      <c r="H270" s="8">
        <v>21</v>
      </c>
      <c r="I270" s="8">
        <v>100</v>
      </c>
      <c r="J270" s="8">
        <v>0</v>
      </c>
      <c r="K270" s="8" t="s">
        <v>155</v>
      </c>
      <c r="L270" s="9">
        <v>0.91</v>
      </c>
    </row>
    <row r="271" spans="1:12">
      <c r="A271" s="8" t="s">
        <v>616</v>
      </c>
      <c r="B271" s="8" t="s">
        <v>617</v>
      </c>
      <c r="C271" s="8" t="s">
        <v>74</v>
      </c>
      <c r="D271" s="8">
        <v>25</v>
      </c>
      <c r="E271" s="8" t="s">
        <v>82</v>
      </c>
      <c r="F271" s="8" t="s">
        <v>83</v>
      </c>
      <c r="G271" s="8" t="s">
        <v>111</v>
      </c>
      <c r="H271" s="8">
        <v>3</v>
      </c>
      <c r="I271" s="10">
        <v>50</v>
      </c>
      <c r="J271" s="8">
        <v>2.8</v>
      </c>
      <c r="K271" s="8" t="s">
        <v>65</v>
      </c>
      <c r="L271" s="8">
        <v>86</v>
      </c>
    </row>
    <row r="272" spans="1:12">
      <c r="A272" s="8" t="s">
        <v>618</v>
      </c>
      <c r="B272" s="8" t="s">
        <v>619</v>
      </c>
      <c r="C272" s="8" t="s">
        <v>20</v>
      </c>
      <c r="D272" s="8">
        <v>47</v>
      </c>
      <c r="E272" s="8" t="s">
        <v>149</v>
      </c>
      <c r="F272" s="8" t="s">
        <v>150</v>
      </c>
      <c r="G272" s="8" t="s">
        <v>23</v>
      </c>
      <c r="H272" s="8">
        <v>14</v>
      </c>
      <c r="I272" s="8"/>
      <c r="J272" s="8"/>
      <c r="K272" s="8" t="b">
        <v>0</v>
      </c>
      <c r="L272" s="9">
        <v>0.69</v>
      </c>
    </row>
    <row r="273" spans="1:12">
      <c r="A273" s="8" t="s">
        <v>620</v>
      </c>
      <c r="B273" s="8" t="s">
        <v>621</v>
      </c>
      <c r="C273" s="8" t="s">
        <v>14</v>
      </c>
      <c r="D273" s="8">
        <v>35</v>
      </c>
      <c r="E273" s="8" t="s">
        <v>149</v>
      </c>
      <c r="F273" s="8" t="s">
        <v>150</v>
      </c>
      <c r="G273" s="8" t="s">
        <v>70</v>
      </c>
      <c r="H273" s="8">
        <v>10</v>
      </c>
      <c r="I273" s="8" t="s">
        <v>24</v>
      </c>
      <c r="J273" s="8">
        <v>4.7</v>
      </c>
      <c r="K273" s="8" t="b">
        <v>1</v>
      </c>
      <c r="L273" s="9">
        <v>0.84</v>
      </c>
    </row>
    <row r="274" spans="1:12">
      <c r="A274" s="8" t="s">
        <v>622</v>
      </c>
      <c r="B274" s="8" t="s">
        <v>623</v>
      </c>
      <c r="C274" s="8" t="s">
        <v>14</v>
      </c>
      <c r="D274" s="8"/>
      <c r="E274" s="8" t="s">
        <v>64</v>
      </c>
      <c r="F274" s="8" t="s">
        <v>22</v>
      </c>
      <c r="G274" s="8" t="s">
        <v>75</v>
      </c>
      <c r="H274" s="8">
        <v>5</v>
      </c>
      <c r="I274" s="8">
        <v>100</v>
      </c>
      <c r="J274" s="8">
        <v>1.3</v>
      </c>
      <c r="K274" s="8">
        <v>0</v>
      </c>
      <c r="L274" s="9">
        <v>0.6</v>
      </c>
    </row>
    <row r="275" spans="1:12">
      <c r="A275" s="8" t="s">
        <v>624</v>
      </c>
      <c r="B275" s="8" t="s">
        <v>625</v>
      </c>
      <c r="C275" s="8" t="s">
        <v>27</v>
      </c>
      <c r="D275" s="8">
        <v>35</v>
      </c>
      <c r="E275" s="8" t="s">
        <v>41</v>
      </c>
      <c r="F275" s="8" t="s">
        <v>42</v>
      </c>
      <c r="G275" s="8" t="s">
        <v>17</v>
      </c>
      <c r="H275" s="8">
        <v>6</v>
      </c>
      <c r="I275" s="8" t="s">
        <v>50</v>
      </c>
      <c r="J275" s="8">
        <v>1.6</v>
      </c>
      <c r="K275" s="8">
        <v>1</v>
      </c>
      <c r="L275" s="9">
        <v>0.97</v>
      </c>
    </row>
    <row r="276" spans="1:12">
      <c r="A276" s="8" t="s">
        <v>626</v>
      </c>
      <c r="B276" s="8" t="s">
        <v>627</v>
      </c>
      <c r="C276" s="8" t="s">
        <v>94</v>
      </c>
      <c r="D276" s="8">
        <v>59</v>
      </c>
      <c r="E276" s="8" t="s">
        <v>131</v>
      </c>
      <c r="F276" s="8" t="s">
        <v>132</v>
      </c>
      <c r="G276" s="8" t="s">
        <v>35</v>
      </c>
      <c r="H276" s="8">
        <v>21</v>
      </c>
      <c r="I276" s="8">
        <v>100</v>
      </c>
      <c r="J276" s="8">
        <v>0</v>
      </c>
      <c r="K276" s="8"/>
      <c r="L276" s="9">
        <v>0.7</v>
      </c>
    </row>
    <row r="277" spans="1:12">
      <c r="A277" s="8" t="s">
        <v>628</v>
      </c>
      <c r="B277" s="8" t="s">
        <v>629</v>
      </c>
      <c r="C277" s="8" t="s">
        <v>20</v>
      </c>
      <c r="D277" s="8">
        <v>26</v>
      </c>
      <c r="E277" s="8" t="s">
        <v>170</v>
      </c>
      <c r="F277" s="8" t="s">
        <v>171</v>
      </c>
      <c r="G277" s="8" t="s">
        <v>70</v>
      </c>
      <c r="H277" s="8">
        <v>4</v>
      </c>
      <c r="I277" s="8" t="s">
        <v>24</v>
      </c>
      <c r="J277" s="8">
        <v>3.6</v>
      </c>
      <c r="K277" s="8" t="s">
        <v>155</v>
      </c>
      <c r="L277" s="9">
        <v>0.81</v>
      </c>
    </row>
    <row r="278" spans="1:12">
      <c r="A278" s="8" t="s">
        <v>630</v>
      </c>
      <c r="B278" s="8" t="s">
        <v>631</v>
      </c>
      <c r="C278" s="8" t="s">
        <v>59</v>
      </c>
      <c r="D278" s="8">
        <v>44</v>
      </c>
      <c r="E278" s="8" t="s">
        <v>120</v>
      </c>
      <c r="F278" s="8" t="s">
        <v>121</v>
      </c>
      <c r="G278" s="8" t="s">
        <v>111</v>
      </c>
      <c r="H278" s="8">
        <v>18</v>
      </c>
      <c r="I278" s="8">
        <v>20</v>
      </c>
      <c r="J278" s="8">
        <v>4.7</v>
      </c>
      <c r="K278" s="8">
        <v>1</v>
      </c>
      <c r="L278" s="9">
        <v>0.88</v>
      </c>
    </row>
    <row r="279" spans="1:12">
      <c r="A279" s="8" t="s">
        <v>632</v>
      </c>
      <c r="B279" s="8" t="s">
        <v>633</v>
      </c>
      <c r="C279" s="8" t="s">
        <v>74</v>
      </c>
      <c r="D279" s="8">
        <v>31</v>
      </c>
      <c r="E279" s="8" t="s">
        <v>149</v>
      </c>
      <c r="F279" s="8" t="s">
        <v>150</v>
      </c>
      <c r="G279" s="8" t="s">
        <v>70</v>
      </c>
      <c r="H279" s="8">
        <v>12</v>
      </c>
      <c r="I279" s="10">
        <v>40</v>
      </c>
      <c r="J279" s="8"/>
      <c r="K279" s="8">
        <v>1</v>
      </c>
      <c r="L279" s="9">
        <v>1</v>
      </c>
    </row>
    <row r="280" spans="1:12">
      <c r="A280" s="8" t="s">
        <v>634</v>
      </c>
      <c r="B280" s="8" t="s">
        <v>635</v>
      </c>
      <c r="C280" s="8" t="s">
        <v>27</v>
      </c>
      <c r="D280" s="8">
        <v>60</v>
      </c>
      <c r="E280" s="8" t="s">
        <v>60</v>
      </c>
      <c r="F280" s="8" t="s">
        <v>61</v>
      </c>
      <c r="G280" s="8" t="s">
        <v>49</v>
      </c>
      <c r="H280" s="8">
        <v>6</v>
      </c>
      <c r="I280" s="8"/>
      <c r="J280" s="8">
        <v>3.2</v>
      </c>
      <c r="K280" s="8">
        <v>0</v>
      </c>
      <c r="L280" s="8">
        <v>95</v>
      </c>
    </row>
    <row r="281" spans="1:12">
      <c r="A281" s="8" t="s">
        <v>636</v>
      </c>
      <c r="B281" s="8" t="s">
        <v>637</v>
      </c>
      <c r="C281" s="8" t="s">
        <v>38</v>
      </c>
      <c r="D281" s="8">
        <v>23</v>
      </c>
      <c r="E281" s="8" t="s">
        <v>64</v>
      </c>
      <c r="F281" s="8" t="s">
        <v>22</v>
      </c>
      <c r="G281" s="8" t="s">
        <v>17</v>
      </c>
      <c r="H281" s="8">
        <v>4</v>
      </c>
      <c r="I281" s="8" t="s">
        <v>308</v>
      </c>
      <c r="J281" s="8"/>
      <c r="K281" s="8">
        <v>0</v>
      </c>
      <c r="L281" s="9">
        <v>0.71</v>
      </c>
    </row>
    <row r="282" spans="1:12">
      <c r="A282" s="8" t="s">
        <v>638</v>
      </c>
      <c r="B282" s="8" t="s">
        <v>639</v>
      </c>
      <c r="C282" s="8" t="s">
        <v>89</v>
      </c>
      <c r="D282" s="8">
        <v>42</v>
      </c>
      <c r="E282" s="8" t="s">
        <v>47</v>
      </c>
      <c r="F282" s="8" t="s">
        <v>48</v>
      </c>
      <c r="G282" s="8" t="s">
        <v>70</v>
      </c>
      <c r="H282" s="8">
        <v>13</v>
      </c>
      <c r="I282" s="10">
        <v>20</v>
      </c>
      <c r="J282" s="8">
        <v>4.7</v>
      </c>
      <c r="K282" s="8" t="s">
        <v>31</v>
      </c>
      <c r="L282" s="9">
        <v>0.85</v>
      </c>
    </row>
    <row r="283" spans="1:12">
      <c r="A283" s="8" t="s">
        <v>640</v>
      </c>
      <c r="B283" s="8" t="s">
        <v>641</v>
      </c>
      <c r="C283" s="8" t="s">
        <v>14</v>
      </c>
      <c r="D283" s="8">
        <v>48</v>
      </c>
      <c r="E283" s="8" t="s">
        <v>90</v>
      </c>
      <c r="F283" s="8" t="s">
        <v>91</v>
      </c>
      <c r="G283" s="8" t="s">
        <v>23</v>
      </c>
      <c r="H283" s="8">
        <v>6</v>
      </c>
      <c r="I283" s="8">
        <v>30</v>
      </c>
      <c r="J283" s="8"/>
      <c r="K283" s="8" t="s">
        <v>31</v>
      </c>
      <c r="L283" s="9">
        <v>0.96</v>
      </c>
    </row>
    <row r="284" spans="1:12">
      <c r="A284" s="8" t="s">
        <v>642</v>
      </c>
      <c r="B284" s="8" t="s">
        <v>643</v>
      </c>
      <c r="C284" s="8" t="s">
        <v>46</v>
      </c>
      <c r="D284" s="8">
        <v>42</v>
      </c>
      <c r="E284" s="8" t="s">
        <v>41</v>
      </c>
      <c r="F284" s="8" t="s">
        <v>42</v>
      </c>
      <c r="G284" s="8" t="s">
        <v>30</v>
      </c>
      <c r="H284" s="8">
        <v>10</v>
      </c>
      <c r="I284" s="8" t="s">
        <v>308</v>
      </c>
      <c r="J284" s="8">
        <v>2.4</v>
      </c>
      <c r="K284" s="8" t="s">
        <v>71</v>
      </c>
      <c r="L284" s="9">
        <v>0.92</v>
      </c>
    </row>
    <row r="285" spans="1:12">
      <c r="A285" s="8" t="s">
        <v>644</v>
      </c>
      <c r="B285" s="8" t="s">
        <v>645</v>
      </c>
      <c r="C285" s="8" t="s">
        <v>89</v>
      </c>
      <c r="D285" s="8">
        <v>52</v>
      </c>
      <c r="E285" s="8" t="s">
        <v>109</v>
      </c>
      <c r="F285" s="8" t="s">
        <v>110</v>
      </c>
      <c r="G285" s="8" t="s">
        <v>75</v>
      </c>
      <c r="H285" s="8">
        <v>20</v>
      </c>
      <c r="I285" s="8">
        <v>50</v>
      </c>
      <c r="J285" s="8"/>
      <c r="K285" s="8" t="b">
        <v>0</v>
      </c>
      <c r="L285" s="9">
        <v>0.79</v>
      </c>
    </row>
    <row r="286" spans="1:12">
      <c r="A286" s="8" t="s">
        <v>646</v>
      </c>
      <c r="B286" s="8" t="s">
        <v>647</v>
      </c>
      <c r="C286" s="8" t="s">
        <v>38</v>
      </c>
      <c r="D286" s="8">
        <v>55</v>
      </c>
      <c r="E286" s="8" t="s">
        <v>82</v>
      </c>
      <c r="F286" s="8" t="s">
        <v>83</v>
      </c>
      <c r="G286" s="8" t="s">
        <v>35</v>
      </c>
      <c r="H286" s="8">
        <v>20</v>
      </c>
      <c r="I286" s="8">
        <v>75</v>
      </c>
      <c r="J286" s="8">
        <v>2.9</v>
      </c>
      <c r="K286" s="8" t="b">
        <v>0</v>
      </c>
      <c r="L286" s="8"/>
    </row>
    <row r="287" spans="1:12">
      <c r="A287" s="8" t="s">
        <v>648</v>
      </c>
      <c r="B287" s="8" t="s">
        <v>649</v>
      </c>
      <c r="C287" s="8" t="s">
        <v>14</v>
      </c>
      <c r="D287" s="8">
        <v>58</v>
      </c>
      <c r="E287" s="8" t="s">
        <v>149</v>
      </c>
      <c r="F287" s="8" t="s">
        <v>150</v>
      </c>
      <c r="G287" s="8" t="s">
        <v>75</v>
      </c>
      <c r="H287" s="8">
        <v>11</v>
      </c>
      <c r="I287" s="8">
        <v>50</v>
      </c>
      <c r="J287" s="8">
        <v>0</v>
      </c>
      <c r="K287" s="8">
        <v>0</v>
      </c>
      <c r="L287" s="8"/>
    </row>
    <row r="288" spans="1:12">
      <c r="A288" s="8" t="s">
        <v>650</v>
      </c>
      <c r="B288" s="8" t="s">
        <v>651</v>
      </c>
      <c r="C288" s="8" t="s">
        <v>20</v>
      </c>
      <c r="D288" s="8">
        <v>46</v>
      </c>
      <c r="E288" s="8" t="s">
        <v>109</v>
      </c>
      <c r="F288" s="8" t="s">
        <v>110</v>
      </c>
      <c r="G288" s="8" t="s">
        <v>111</v>
      </c>
      <c r="H288" s="8">
        <v>12</v>
      </c>
      <c r="I288" s="8">
        <v>20</v>
      </c>
      <c r="J288" s="8">
        <v>0</v>
      </c>
      <c r="K288" s="8" t="b">
        <v>0</v>
      </c>
      <c r="L288" s="9">
        <v>0.89</v>
      </c>
    </row>
    <row r="289" spans="1:12">
      <c r="A289" s="8" t="s">
        <v>652</v>
      </c>
      <c r="B289" s="8" t="s">
        <v>653</v>
      </c>
      <c r="C289" s="8" t="s">
        <v>20</v>
      </c>
      <c r="D289" s="8">
        <v>45</v>
      </c>
      <c r="E289" s="8" t="s">
        <v>185</v>
      </c>
      <c r="F289" s="8" t="s">
        <v>69</v>
      </c>
      <c r="G289" s="8" t="s">
        <v>111</v>
      </c>
      <c r="H289" s="8">
        <v>1</v>
      </c>
      <c r="I289" s="8">
        <v>100</v>
      </c>
      <c r="J289" s="8">
        <v>1.5</v>
      </c>
      <c r="K289" s="8">
        <v>1</v>
      </c>
      <c r="L289" s="9">
        <v>1</v>
      </c>
    </row>
    <row r="290" spans="1:12">
      <c r="A290" s="8" t="s">
        <v>654</v>
      </c>
      <c r="B290" s="8" t="s">
        <v>655</v>
      </c>
      <c r="C290" s="8" t="s">
        <v>20</v>
      </c>
      <c r="D290" s="8">
        <v>56</v>
      </c>
      <c r="E290" s="8" t="s">
        <v>90</v>
      </c>
      <c r="F290" s="8" t="s">
        <v>91</v>
      </c>
      <c r="G290" s="8" t="s">
        <v>111</v>
      </c>
      <c r="H290" s="8">
        <v>2</v>
      </c>
      <c r="I290" s="8">
        <v>30</v>
      </c>
      <c r="J290" s="8">
        <v>1.9</v>
      </c>
      <c r="K290" s="8">
        <v>1</v>
      </c>
      <c r="L290" s="9">
        <v>0.81</v>
      </c>
    </row>
    <row r="291" spans="1:12">
      <c r="A291" s="8" t="s">
        <v>656</v>
      </c>
      <c r="B291" s="8" t="s">
        <v>657</v>
      </c>
      <c r="C291" s="8" t="s">
        <v>27</v>
      </c>
      <c r="D291" s="8">
        <v>44</v>
      </c>
      <c r="E291" s="8" t="s">
        <v>64</v>
      </c>
      <c r="F291" s="8" t="s">
        <v>22</v>
      </c>
      <c r="G291" s="8" t="s">
        <v>17</v>
      </c>
      <c r="H291" s="8">
        <v>13</v>
      </c>
      <c r="I291" s="8">
        <v>100</v>
      </c>
      <c r="J291" s="8">
        <v>3.1</v>
      </c>
      <c r="K291" s="8" t="s">
        <v>71</v>
      </c>
      <c r="L291" s="8">
        <v>95</v>
      </c>
    </row>
    <row r="292" spans="1:12">
      <c r="A292" s="8" t="s">
        <v>658</v>
      </c>
      <c r="B292" s="8" t="s">
        <v>659</v>
      </c>
      <c r="C292" s="8" t="s">
        <v>94</v>
      </c>
      <c r="D292" s="8">
        <v>46</v>
      </c>
      <c r="E292" s="8" t="s">
        <v>47</v>
      </c>
      <c r="F292" s="8" t="s">
        <v>48</v>
      </c>
      <c r="G292" s="8" t="s">
        <v>70</v>
      </c>
      <c r="H292" s="8">
        <v>0</v>
      </c>
      <c r="I292" s="8"/>
      <c r="J292" s="8">
        <v>1.8</v>
      </c>
      <c r="K292" s="8" t="s">
        <v>31</v>
      </c>
      <c r="L292" s="9">
        <v>0.88</v>
      </c>
    </row>
    <row r="293" spans="1:12">
      <c r="A293" s="8" t="s">
        <v>660</v>
      </c>
      <c r="B293" s="8" t="s">
        <v>661</v>
      </c>
      <c r="C293" s="8" t="s">
        <v>74</v>
      </c>
      <c r="D293" s="8">
        <v>27</v>
      </c>
      <c r="E293" s="8" t="s">
        <v>82</v>
      </c>
      <c r="F293" s="8" t="s">
        <v>83</v>
      </c>
      <c r="G293" s="8" t="s">
        <v>35</v>
      </c>
      <c r="H293" s="8">
        <v>7</v>
      </c>
      <c r="I293" s="8">
        <v>30</v>
      </c>
      <c r="J293" s="8">
        <v>2.4</v>
      </c>
      <c r="K293" s="8" t="s">
        <v>65</v>
      </c>
      <c r="L293" s="9">
        <v>0.66</v>
      </c>
    </row>
    <row r="294" spans="1:12">
      <c r="A294" s="8" t="s">
        <v>662</v>
      </c>
      <c r="B294" s="8" t="s">
        <v>663</v>
      </c>
      <c r="C294" s="8" t="s">
        <v>20</v>
      </c>
      <c r="D294" s="8">
        <v>49</v>
      </c>
      <c r="E294" s="8" t="s">
        <v>90</v>
      </c>
      <c r="F294" s="8" t="s">
        <v>91</v>
      </c>
      <c r="G294" s="8" t="s">
        <v>17</v>
      </c>
      <c r="H294" s="8">
        <v>13</v>
      </c>
      <c r="I294" s="8">
        <v>100</v>
      </c>
      <c r="J294" s="8">
        <v>4.2</v>
      </c>
      <c r="K294" s="8">
        <v>1</v>
      </c>
      <c r="L294" s="9">
        <v>0.84</v>
      </c>
    </row>
    <row r="295" spans="1:12">
      <c r="A295" s="8" t="s">
        <v>664</v>
      </c>
      <c r="B295" s="8" t="s">
        <v>665</v>
      </c>
      <c r="C295" s="8" t="s">
        <v>94</v>
      </c>
      <c r="D295" s="8">
        <v>53</v>
      </c>
      <c r="E295" s="8" t="s">
        <v>174</v>
      </c>
      <c r="F295" s="8" t="s">
        <v>69</v>
      </c>
      <c r="G295" s="8" t="s">
        <v>35</v>
      </c>
      <c r="H295" s="8">
        <v>21</v>
      </c>
      <c r="I295" s="10">
        <v>50</v>
      </c>
      <c r="J295" s="8">
        <v>1.4</v>
      </c>
      <c r="K295" s="8" t="s">
        <v>31</v>
      </c>
      <c r="L295" s="8"/>
    </row>
    <row r="296" spans="1:12">
      <c r="A296" s="8" t="s">
        <v>666</v>
      </c>
      <c r="B296" s="8" t="s">
        <v>667</v>
      </c>
      <c r="C296" s="8" t="s">
        <v>94</v>
      </c>
      <c r="D296" s="8">
        <v>56</v>
      </c>
      <c r="E296" s="8" t="s">
        <v>21</v>
      </c>
      <c r="F296" s="8" t="s">
        <v>22</v>
      </c>
      <c r="G296" s="8" t="s">
        <v>35</v>
      </c>
      <c r="H296" s="8">
        <v>19</v>
      </c>
      <c r="I296" s="8">
        <v>40</v>
      </c>
      <c r="J296" s="8">
        <v>1.2</v>
      </c>
      <c r="K296" s="8" t="s">
        <v>71</v>
      </c>
      <c r="L296" s="9">
        <v>0.82</v>
      </c>
    </row>
    <row r="297" spans="1:12">
      <c r="A297" s="8" t="s">
        <v>668</v>
      </c>
      <c r="B297" s="8" t="s">
        <v>669</v>
      </c>
      <c r="C297" s="8" t="s">
        <v>20</v>
      </c>
      <c r="D297" s="8">
        <v>56</v>
      </c>
      <c r="E297" s="8" t="s">
        <v>64</v>
      </c>
      <c r="F297" s="8" t="s">
        <v>22</v>
      </c>
      <c r="G297" s="8" t="s">
        <v>86</v>
      </c>
      <c r="H297" s="8">
        <v>34</v>
      </c>
      <c r="I297" s="8"/>
      <c r="J297" s="8">
        <v>2.1</v>
      </c>
      <c r="K297" s="8" t="s">
        <v>65</v>
      </c>
      <c r="L297" s="9">
        <v>0.84</v>
      </c>
    </row>
    <row r="298" spans="1:12">
      <c r="A298" s="8" t="s">
        <v>670</v>
      </c>
      <c r="B298" s="8" t="s">
        <v>671</v>
      </c>
      <c r="C298" s="8" t="s">
        <v>59</v>
      </c>
      <c r="D298" s="8">
        <v>38</v>
      </c>
      <c r="E298" s="8" t="s">
        <v>149</v>
      </c>
      <c r="F298" s="8" t="s">
        <v>150</v>
      </c>
      <c r="G298" s="8" t="s">
        <v>49</v>
      </c>
      <c r="H298" s="8">
        <v>3</v>
      </c>
      <c r="I298" s="8">
        <v>100</v>
      </c>
      <c r="J298" s="8">
        <v>1.4</v>
      </c>
      <c r="K298" s="8" t="b">
        <v>0</v>
      </c>
      <c r="L298" s="9">
        <v>0.73</v>
      </c>
    </row>
    <row r="299" spans="1:12">
      <c r="A299" s="8" t="s">
        <v>672</v>
      </c>
      <c r="B299" s="8" t="s">
        <v>673</v>
      </c>
      <c r="C299" s="8" t="s">
        <v>89</v>
      </c>
      <c r="D299" s="8">
        <v>20</v>
      </c>
      <c r="E299" s="8" t="s">
        <v>109</v>
      </c>
      <c r="F299" s="8" t="s">
        <v>110</v>
      </c>
      <c r="G299" s="8" t="s">
        <v>23</v>
      </c>
      <c r="H299" s="8">
        <v>0</v>
      </c>
      <c r="I299" s="8">
        <v>30</v>
      </c>
      <c r="J299" s="8">
        <v>3.8</v>
      </c>
      <c r="K299" s="8"/>
      <c r="L299" s="9">
        <v>0.93</v>
      </c>
    </row>
    <row r="300" spans="1:12">
      <c r="A300" s="8" t="s">
        <v>674</v>
      </c>
      <c r="B300" s="8" t="s">
        <v>675</v>
      </c>
      <c r="C300" s="8" t="s">
        <v>38</v>
      </c>
      <c r="D300" s="8">
        <v>38</v>
      </c>
      <c r="E300" s="8" t="s">
        <v>124</v>
      </c>
      <c r="F300" s="8" t="s">
        <v>22</v>
      </c>
      <c r="G300" s="8" t="s">
        <v>111</v>
      </c>
      <c r="H300" s="8">
        <v>20</v>
      </c>
      <c r="I300" s="8">
        <v>50</v>
      </c>
      <c r="J300" s="8">
        <v>0</v>
      </c>
      <c r="K300" s="8"/>
      <c r="L300" s="9">
        <v>0.64</v>
      </c>
    </row>
    <row r="301" spans="1:12">
      <c r="A301" s="8" t="s">
        <v>676</v>
      </c>
      <c r="B301" s="8" t="s">
        <v>677</v>
      </c>
      <c r="C301" s="8" t="s">
        <v>14</v>
      </c>
      <c r="D301" s="8"/>
      <c r="E301" s="8" t="s">
        <v>41</v>
      </c>
      <c r="F301" s="8" t="s">
        <v>42</v>
      </c>
      <c r="G301" s="8" t="s">
        <v>23</v>
      </c>
      <c r="H301" s="8">
        <v>6</v>
      </c>
      <c r="I301" s="8">
        <v>40</v>
      </c>
      <c r="J301" s="8">
        <v>3.5</v>
      </c>
      <c r="K301" s="8">
        <v>0</v>
      </c>
      <c r="L301" s="9">
        <v>0.76</v>
      </c>
    </row>
    <row r="302" spans="1:12">
      <c r="A302" s="8" t="s">
        <v>678</v>
      </c>
      <c r="B302" s="8" t="s">
        <v>679</v>
      </c>
      <c r="C302" s="8" t="s">
        <v>59</v>
      </c>
      <c r="D302" s="8">
        <v>46</v>
      </c>
      <c r="E302" s="8" t="s">
        <v>90</v>
      </c>
      <c r="F302" s="8" t="s">
        <v>91</v>
      </c>
      <c r="G302" s="8" t="s">
        <v>111</v>
      </c>
      <c r="H302" s="8">
        <v>13</v>
      </c>
      <c r="I302" s="10">
        <v>100</v>
      </c>
      <c r="J302" s="8">
        <v>0</v>
      </c>
      <c r="K302" s="8" t="s">
        <v>71</v>
      </c>
      <c r="L302" s="9">
        <v>0.97</v>
      </c>
    </row>
    <row r="303" spans="1:12">
      <c r="A303" s="8" t="s">
        <v>680</v>
      </c>
      <c r="B303" s="8" t="s">
        <v>681</v>
      </c>
      <c r="C303" s="8" t="s">
        <v>94</v>
      </c>
      <c r="D303" s="8">
        <v>36</v>
      </c>
      <c r="E303" s="8" t="s">
        <v>149</v>
      </c>
      <c r="F303" s="8" t="s">
        <v>150</v>
      </c>
      <c r="G303" s="8" t="s">
        <v>49</v>
      </c>
      <c r="H303" s="8">
        <v>9</v>
      </c>
      <c r="I303" s="8">
        <v>75</v>
      </c>
      <c r="J303" s="8">
        <v>2.2000000000000002</v>
      </c>
      <c r="K303" s="8">
        <v>0</v>
      </c>
      <c r="L303" s="9">
        <v>0.95</v>
      </c>
    </row>
    <row r="304" spans="1:12">
      <c r="A304" s="8" t="s">
        <v>682</v>
      </c>
      <c r="B304" s="8" t="s">
        <v>683</v>
      </c>
      <c r="C304" s="8" t="s">
        <v>94</v>
      </c>
      <c r="D304" s="8">
        <v>33</v>
      </c>
      <c r="E304" s="8" t="s">
        <v>120</v>
      </c>
      <c r="F304" s="8" t="s">
        <v>121</v>
      </c>
      <c r="G304" s="8" t="s">
        <v>35</v>
      </c>
      <c r="H304" s="8">
        <v>2</v>
      </c>
      <c r="I304" s="8">
        <v>75</v>
      </c>
      <c r="J304" s="8">
        <v>2.5</v>
      </c>
      <c r="K304" s="8" t="b">
        <v>0</v>
      </c>
      <c r="L304" s="9">
        <v>0.65</v>
      </c>
    </row>
    <row r="305" spans="1:12">
      <c r="A305" s="8" t="s">
        <v>684</v>
      </c>
      <c r="B305" s="8" t="s">
        <v>685</v>
      </c>
      <c r="C305" s="8" t="s">
        <v>34</v>
      </c>
      <c r="D305" s="8">
        <v>37</v>
      </c>
      <c r="E305" s="8" t="s">
        <v>124</v>
      </c>
      <c r="F305" s="8" t="s">
        <v>22</v>
      </c>
      <c r="G305" s="8" t="s">
        <v>30</v>
      </c>
      <c r="H305" s="8">
        <v>0</v>
      </c>
      <c r="I305" s="8" t="s">
        <v>95</v>
      </c>
      <c r="J305" s="8">
        <v>4.7</v>
      </c>
      <c r="K305" s="8">
        <v>0</v>
      </c>
      <c r="L305" s="9">
        <v>0.77</v>
      </c>
    </row>
    <row r="306" spans="1:12">
      <c r="A306" s="8" t="s">
        <v>686</v>
      </c>
      <c r="B306" s="8" t="s">
        <v>687</v>
      </c>
      <c r="C306" s="8" t="s">
        <v>94</v>
      </c>
      <c r="D306" s="8">
        <v>20</v>
      </c>
      <c r="E306" s="8" t="s">
        <v>135</v>
      </c>
      <c r="F306" s="8" t="s">
        <v>136</v>
      </c>
      <c r="G306" s="8" t="s">
        <v>49</v>
      </c>
      <c r="H306" s="8">
        <v>0</v>
      </c>
      <c r="I306" s="8">
        <v>20</v>
      </c>
      <c r="J306" s="8">
        <v>3.9</v>
      </c>
      <c r="K306" s="8" t="b">
        <v>0</v>
      </c>
      <c r="L306" s="8"/>
    </row>
    <row r="307" spans="1:12">
      <c r="A307" s="8" t="s">
        <v>688</v>
      </c>
      <c r="B307" s="8" t="s">
        <v>689</v>
      </c>
      <c r="C307" s="8" t="s">
        <v>20</v>
      </c>
      <c r="D307" s="8">
        <v>48</v>
      </c>
      <c r="E307" s="8" t="s">
        <v>170</v>
      </c>
      <c r="F307" s="8" t="s">
        <v>171</v>
      </c>
      <c r="G307" s="8" t="s">
        <v>49</v>
      </c>
      <c r="H307" s="8">
        <v>2</v>
      </c>
      <c r="I307" s="8">
        <v>75</v>
      </c>
      <c r="J307" s="8">
        <v>1.6</v>
      </c>
      <c r="K307" s="8" t="s">
        <v>31</v>
      </c>
      <c r="L307" s="9">
        <v>0.67</v>
      </c>
    </row>
    <row r="308" spans="1:12">
      <c r="A308" s="8" t="s">
        <v>690</v>
      </c>
      <c r="B308" s="8" t="s">
        <v>691</v>
      </c>
      <c r="C308" s="8" t="s">
        <v>27</v>
      </c>
      <c r="D308" s="8">
        <v>27</v>
      </c>
      <c r="E308" s="8" t="s">
        <v>131</v>
      </c>
      <c r="F308" s="8" t="s">
        <v>132</v>
      </c>
      <c r="G308" s="8" t="s">
        <v>75</v>
      </c>
      <c r="H308" s="8">
        <v>2</v>
      </c>
      <c r="I308" s="10">
        <v>50</v>
      </c>
      <c r="J308" s="8"/>
      <c r="K308" s="8">
        <v>0</v>
      </c>
      <c r="L308" s="9">
        <v>0.84</v>
      </c>
    </row>
    <row r="309" spans="1:12">
      <c r="A309" s="8" t="s">
        <v>692</v>
      </c>
      <c r="B309" s="8" t="s">
        <v>693</v>
      </c>
      <c r="C309" s="8" t="s">
        <v>89</v>
      </c>
      <c r="D309" s="8">
        <v>34</v>
      </c>
      <c r="E309" s="8" t="s">
        <v>109</v>
      </c>
      <c r="F309" s="8" t="s">
        <v>110</v>
      </c>
      <c r="G309" s="8" t="s">
        <v>23</v>
      </c>
      <c r="H309" s="8">
        <v>1</v>
      </c>
      <c r="I309" s="8">
        <v>30</v>
      </c>
      <c r="J309" s="8">
        <v>3.6</v>
      </c>
      <c r="K309" s="8">
        <v>1</v>
      </c>
      <c r="L309" s="9">
        <v>0.87</v>
      </c>
    </row>
    <row r="310" spans="1:12">
      <c r="A310" s="8" t="s">
        <v>694</v>
      </c>
      <c r="B310" s="8" t="s">
        <v>695</v>
      </c>
      <c r="C310" s="8" t="s">
        <v>94</v>
      </c>
      <c r="D310" s="8">
        <v>55</v>
      </c>
      <c r="E310" s="8" t="s">
        <v>104</v>
      </c>
      <c r="F310" s="8" t="s">
        <v>105</v>
      </c>
      <c r="G310" s="8" t="s">
        <v>111</v>
      </c>
      <c r="H310" s="8">
        <v>14</v>
      </c>
      <c r="I310" s="8" t="s">
        <v>106</v>
      </c>
      <c r="J310" s="8">
        <v>1.2</v>
      </c>
      <c r="K310" s="8" t="s">
        <v>65</v>
      </c>
      <c r="L310" s="9">
        <v>0.91</v>
      </c>
    </row>
    <row r="311" spans="1:12">
      <c r="A311" s="8" t="s">
        <v>696</v>
      </c>
      <c r="B311" s="8" t="s">
        <v>697</v>
      </c>
      <c r="C311" s="8" t="s">
        <v>34</v>
      </c>
      <c r="D311" s="8">
        <v>44</v>
      </c>
      <c r="E311" s="8" t="s">
        <v>149</v>
      </c>
      <c r="F311" s="8" t="s">
        <v>150</v>
      </c>
      <c r="G311" s="8" t="s">
        <v>111</v>
      </c>
      <c r="H311" s="8">
        <v>14</v>
      </c>
      <c r="I311" s="8" t="s">
        <v>50</v>
      </c>
      <c r="J311" s="8">
        <v>3</v>
      </c>
      <c r="K311" s="8">
        <v>0</v>
      </c>
      <c r="L311" s="9">
        <v>0.78</v>
      </c>
    </row>
    <row r="312" spans="1:12">
      <c r="A312" s="8" t="s">
        <v>698</v>
      </c>
      <c r="B312" s="8" t="s">
        <v>699</v>
      </c>
      <c r="C312" s="8" t="s">
        <v>27</v>
      </c>
      <c r="D312" s="8">
        <v>31</v>
      </c>
      <c r="E312" s="8" t="s">
        <v>41</v>
      </c>
      <c r="F312" s="8" t="s">
        <v>42</v>
      </c>
      <c r="G312" s="8" t="s">
        <v>70</v>
      </c>
      <c r="H312" s="8">
        <v>2</v>
      </c>
      <c r="I312" s="8">
        <v>50</v>
      </c>
      <c r="J312" s="8">
        <v>3.9</v>
      </c>
      <c r="K312" s="8">
        <v>0</v>
      </c>
      <c r="L312" s="8"/>
    </row>
    <row r="313" spans="1:12">
      <c r="A313" s="8" t="s">
        <v>700</v>
      </c>
      <c r="B313" s="8" t="s">
        <v>701</v>
      </c>
      <c r="C313" s="8" t="s">
        <v>46</v>
      </c>
      <c r="D313" s="8">
        <v>34</v>
      </c>
      <c r="E313" s="8" t="s">
        <v>21</v>
      </c>
      <c r="F313" s="8" t="s">
        <v>22</v>
      </c>
      <c r="G313" s="8" t="s">
        <v>86</v>
      </c>
      <c r="H313" s="8">
        <v>1</v>
      </c>
      <c r="I313" s="8">
        <v>40</v>
      </c>
      <c r="J313" s="8">
        <v>1.7</v>
      </c>
      <c r="K313" s="8"/>
      <c r="L313" s="8">
        <v>74</v>
      </c>
    </row>
    <row r="314" spans="1:12">
      <c r="A314" s="8" t="s">
        <v>702</v>
      </c>
      <c r="B314" s="8" t="s">
        <v>703</v>
      </c>
      <c r="C314" s="8" t="s">
        <v>34</v>
      </c>
      <c r="D314" s="8">
        <v>47</v>
      </c>
      <c r="E314" s="8" t="s">
        <v>104</v>
      </c>
      <c r="F314" s="8" t="s">
        <v>105</v>
      </c>
      <c r="G314" s="8" t="s">
        <v>86</v>
      </c>
      <c r="H314" s="8">
        <v>13</v>
      </c>
      <c r="I314" s="8">
        <v>20</v>
      </c>
      <c r="J314" s="8">
        <v>4.5</v>
      </c>
      <c r="K314" s="8"/>
      <c r="L314" s="9">
        <v>0.91</v>
      </c>
    </row>
    <row r="315" spans="1:12">
      <c r="A315" s="8" t="s">
        <v>704</v>
      </c>
      <c r="B315" s="8" t="s">
        <v>705</v>
      </c>
      <c r="C315" s="8" t="s">
        <v>46</v>
      </c>
      <c r="D315" s="8">
        <v>50</v>
      </c>
      <c r="E315" s="8" t="s">
        <v>56</v>
      </c>
      <c r="F315" s="8" t="s">
        <v>22</v>
      </c>
      <c r="G315" s="8" t="s">
        <v>30</v>
      </c>
      <c r="H315" s="8">
        <v>23</v>
      </c>
      <c r="I315" s="10">
        <v>40</v>
      </c>
      <c r="J315" s="8">
        <v>3.6</v>
      </c>
      <c r="K315" s="8" t="b">
        <v>1</v>
      </c>
      <c r="L315" s="9">
        <v>0.71</v>
      </c>
    </row>
    <row r="316" spans="1:12">
      <c r="A316" s="8" t="s">
        <v>706</v>
      </c>
      <c r="B316" s="8" t="s">
        <v>707</v>
      </c>
      <c r="C316" s="8" t="s">
        <v>89</v>
      </c>
      <c r="D316" s="8">
        <v>39</v>
      </c>
      <c r="E316" s="8" t="s">
        <v>28</v>
      </c>
      <c r="F316" s="8" t="s">
        <v>29</v>
      </c>
      <c r="G316" s="8" t="s">
        <v>75</v>
      </c>
      <c r="H316" s="8"/>
      <c r="I316" s="8" t="s">
        <v>50</v>
      </c>
      <c r="J316" s="8">
        <v>3.6</v>
      </c>
      <c r="K316" s="8" t="s">
        <v>71</v>
      </c>
      <c r="L316" s="9">
        <v>0.87</v>
      </c>
    </row>
    <row r="317" spans="1:12">
      <c r="A317" s="8" t="s">
        <v>708</v>
      </c>
      <c r="B317" s="8" t="s">
        <v>709</v>
      </c>
      <c r="C317" s="8" t="s">
        <v>20</v>
      </c>
      <c r="D317" s="8">
        <v>26</v>
      </c>
      <c r="E317" s="8" t="s">
        <v>68</v>
      </c>
      <c r="F317" s="8" t="s">
        <v>69</v>
      </c>
      <c r="G317" s="8" t="s">
        <v>17</v>
      </c>
      <c r="H317" s="8">
        <v>3</v>
      </c>
      <c r="I317" s="8" t="s">
        <v>24</v>
      </c>
      <c r="J317" s="8">
        <v>2.8</v>
      </c>
      <c r="K317" s="8">
        <v>1</v>
      </c>
      <c r="L317" s="9">
        <v>0.61</v>
      </c>
    </row>
    <row r="318" spans="1:12">
      <c r="A318" s="8" t="s">
        <v>710</v>
      </c>
      <c r="B318" s="8" t="s">
        <v>711</v>
      </c>
      <c r="C318" s="8" t="s">
        <v>89</v>
      </c>
      <c r="D318" s="8"/>
      <c r="E318" s="8" t="s">
        <v>41</v>
      </c>
      <c r="F318" s="8" t="s">
        <v>42</v>
      </c>
      <c r="G318" s="8" t="s">
        <v>86</v>
      </c>
      <c r="H318" s="8">
        <v>0</v>
      </c>
      <c r="I318" s="10">
        <v>100</v>
      </c>
      <c r="J318" s="8">
        <v>5</v>
      </c>
      <c r="K318" s="8" t="s">
        <v>31</v>
      </c>
      <c r="L318" s="8"/>
    </row>
    <row r="319" spans="1:12">
      <c r="A319" s="8" t="s">
        <v>712</v>
      </c>
      <c r="B319" s="8" t="s">
        <v>713</v>
      </c>
      <c r="C319" s="8" t="s">
        <v>27</v>
      </c>
      <c r="D319" s="8">
        <v>32</v>
      </c>
      <c r="E319" s="8" t="s">
        <v>28</v>
      </c>
      <c r="F319" s="8" t="s">
        <v>29</v>
      </c>
      <c r="G319" s="8" t="s">
        <v>30</v>
      </c>
      <c r="H319" s="8">
        <v>0</v>
      </c>
      <c r="I319" s="8">
        <v>100</v>
      </c>
      <c r="J319" s="8">
        <v>1.4</v>
      </c>
      <c r="K319" s="8">
        <v>1</v>
      </c>
      <c r="L319" s="9">
        <v>0.81</v>
      </c>
    </row>
    <row r="320" spans="1:12">
      <c r="A320" s="8" t="s">
        <v>714</v>
      </c>
      <c r="B320" s="8" t="s">
        <v>715</v>
      </c>
      <c r="C320" s="8" t="s">
        <v>74</v>
      </c>
      <c r="D320" s="8">
        <v>55</v>
      </c>
      <c r="E320" s="8" t="s">
        <v>120</v>
      </c>
      <c r="F320" s="8" t="s">
        <v>121</v>
      </c>
      <c r="G320" s="8" t="s">
        <v>49</v>
      </c>
      <c r="H320" s="8">
        <v>17</v>
      </c>
      <c r="I320" s="8">
        <v>30</v>
      </c>
      <c r="J320" s="8"/>
      <c r="K320" s="8"/>
      <c r="L320" s="8"/>
    </row>
    <row r="321" spans="1:12">
      <c r="A321" s="8" t="s">
        <v>716</v>
      </c>
      <c r="B321" s="8" t="s">
        <v>717</v>
      </c>
      <c r="C321" s="8" t="s">
        <v>89</v>
      </c>
      <c r="D321" s="8">
        <v>32</v>
      </c>
      <c r="E321" s="8" t="s">
        <v>68</v>
      </c>
      <c r="F321" s="8" t="s">
        <v>69</v>
      </c>
      <c r="G321" s="8" t="s">
        <v>111</v>
      </c>
      <c r="H321" s="8">
        <v>9</v>
      </c>
      <c r="I321" s="8" t="s">
        <v>53</v>
      </c>
      <c r="J321" s="8">
        <v>4.5999999999999996</v>
      </c>
      <c r="K321" s="8">
        <v>1</v>
      </c>
      <c r="L321" s="9">
        <v>0.84</v>
      </c>
    </row>
    <row r="322" spans="1:12">
      <c r="A322" s="8" t="s">
        <v>718</v>
      </c>
      <c r="B322" s="8" t="s">
        <v>719</v>
      </c>
      <c r="C322" s="8" t="s">
        <v>46</v>
      </c>
      <c r="D322" s="8">
        <v>30</v>
      </c>
      <c r="E322" s="8" t="s">
        <v>109</v>
      </c>
      <c r="F322" s="8" t="s">
        <v>110</v>
      </c>
      <c r="G322" s="8" t="s">
        <v>17</v>
      </c>
      <c r="H322" s="8">
        <v>4</v>
      </c>
      <c r="I322" s="10">
        <v>20</v>
      </c>
      <c r="J322" s="8">
        <v>3.3</v>
      </c>
      <c r="K322" s="8" t="s">
        <v>155</v>
      </c>
      <c r="L322" s="8"/>
    </row>
    <row r="323" spans="1:12">
      <c r="A323" s="8" t="s">
        <v>720</v>
      </c>
      <c r="B323" s="8" t="s">
        <v>721</v>
      </c>
      <c r="C323" s="8" t="s">
        <v>38</v>
      </c>
      <c r="D323" s="8">
        <v>37</v>
      </c>
      <c r="E323" s="8" t="s">
        <v>124</v>
      </c>
      <c r="F323" s="8" t="s">
        <v>22</v>
      </c>
      <c r="G323" s="8" t="s">
        <v>75</v>
      </c>
      <c r="H323" s="8">
        <v>0</v>
      </c>
      <c r="I323" s="10">
        <v>40</v>
      </c>
      <c r="J323" s="8">
        <v>3.7</v>
      </c>
      <c r="K323" s="8">
        <v>1</v>
      </c>
      <c r="L323" s="8"/>
    </row>
    <row r="324" spans="1:12">
      <c r="A324" s="8" t="s">
        <v>722</v>
      </c>
      <c r="B324" s="8" t="s">
        <v>723</v>
      </c>
      <c r="C324" s="8" t="s">
        <v>89</v>
      </c>
      <c r="D324" s="8">
        <v>52</v>
      </c>
      <c r="E324" s="8" t="s">
        <v>104</v>
      </c>
      <c r="F324" s="8" t="s">
        <v>105</v>
      </c>
      <c r="G324" s="8" t="s">
        <v>30</v>
      </c>
      <c r="H324" s="8">
        <v>33</v>
      </c>
      <c r="I324" s="8"/>
      <c r="J324" s="8">
        <v>0</v>
      </c>
      <c r="K324" s="8">
        <v>1</v>
      </c>
      <c r="L324" s="9">
        <v>0.6</v>
      </c>
    </row>
    <row r="325" spans="1:12">
      <c r="A325" s="8" t="s">
        <v>724</v>
      </c>
      <c r="B325" s="8" t="s">
        <v>725</v>
      </c>
      <c r="C325" s="8" t="s">
        <v>94</v>
      </c>
      <c r="D325" s="8">
        <v>48</v>
      </c>
      <c r="E325" s="8" t="s">
        <v>90</v>
      </c>
      <c r="F325" s="8" t="s">
        <v>91</v>
      </c>
      <c r="G325" s="8" t="s">
        <v>75</v>
      </c>
      <c r="H325" s="8">
        <v>18</v>
      </c>
      <c r="I325" s="8">
        <v>50</v>
      </c>
      <c r="J325" s="8">
        <v>0</v>
      </c>
      <c r="K325" s="8" t="s">
        <v>71</v>
      </c>
      <c r="L325" s="9">
        <v>0.64</v>
      </c>
    </row>
    <row r="326" spans="1:12">
      <c r="A326" s="8" t="s">
        <v>726</v>
      </c>
      <c r="B326" s="8" t="s">
        <v>727</v>
      </c>
      <c r="C326" s="8" t="s">
        <v>20</v>
      </c>
      <c r="D326" s="8">
        <v>28</v>
      </c>
      <c r="E326" s="8" t="s">
        <v>82</v>
      </c>
      <c r="F326" s="8" t="s">
        <v>83</v>
      </c>
      <c r="G326" s="8" t="s">
        <v>23</v>
      </c>
      <c r="H326" s="8">
        <v>9</v>
      </c>
      <c r="I326" s="8">
        <v>40</v>
      </c>
      <c r="J326" s="8"/>
      <c r="K326" s="8">
        <v>1</v>
      </c>
      <c r="L326" s="9">
        <v>0.64</v>
      </c>
    </row>
    <row r="327" spans="1:12">
      <c r="A327" s="8" t="s">
        <v>728</v>
      </c>
      <c r="B327" s="8" t="s">
        <v>729</v>
      </c>
      <c r="C327" s="8" t="s">
        <v>20</v>
      </c>
      <c r="D327" s="8">
        <v>58</v>
      </c>
      <c r="E327" s="8" t="s">
        <v>185</v>
      </c>
      <c r="F327" s="8" t="s">
        <v>69</v>
      </c>
      <c r="G327" s="8" t="s">
        <v>49</v>
      </c>
      <c r="H327" s="8">
        <v>40</v>
      </c>
      <c r="I327" s="8">
        <v>75</v>
      </c>
      <c r="J327" s="8">
        <v>3.4</v>
      </c>
      <c r="K327" s="8">
        <v>1</v>
      </c>
      <c r="L327" s="9">
        <v>1</v>
      </c>
    </row>
    <row r="328" spans="1:12">
      <c r="A328" s="8" t="s">
        <v>730</v>
      </c>
      <c r="B328" s="8" t="s">
        <v>731</v>
      </c>
      <c r="C328" s="8" t="s">
        <v>27</v>
      </c>
      <c r="D328" s="8">
        <v>30</v>
      </c>
      <c r="E328" s="8" t="s">
        <v>68</v>
      </c>
      <c r="F328" s="8" t="s">
        <v>69</v>
      </c>
      <c r="G328" s="8" t="s">
        <v>35</v>
      </c>
      <c r="H328" s="8">
        <v>1</v>
      </c>
      <c r="I328" s="8">
        <v>40</v>
      </c>
      <c r="J328" s="8">
        <v>1.6</v>
      </c>
      <c r="K328" s="8" t="b">
        <v>1</v>
      </c>
      <c r="L328" s="8">
        <v>100</v>
      </c>
    </row>
    <row r="329" spans="1:12">
      <c r="A329" s="8" t="s">
        <v>732</v>
      </c>
      <c r="B329" s="8" t="s">
        <v>733</v>
      </c>
      <c r="C329" s="8" t="s">
        <v>74</v>
      </c>
      <c r="D329" s="8">
        <v>47</v>
      </c>
      <c r="E329" s="8" t="s">
        <v>170</v>
      </c>
      <c r="F329" s="8" t="s">
        <v>171</v>
      </c>
      <c r="G329" s="8" t="s">
        <v>23</v>
      </c>
      <c r="H329" s="8">
        <v>5</v>
      </c>
      <c r="I329" s="8">
        <v>20</v>
      </c>
      <c r="J329" s="8">
        <v>1.9</v>
      </c>
      <c r="K329" s="8">
        <v>0</v>
      </c>
      <c r="L329" s="8"/>
    </row>
    <row r="330" spans="1:12">
      <c r="A330" s="8" t="s">
        <v>734</v>
      </c>
      <c r="B330" s="8" t="s">
        <v>735</v>
      </c>
      <c r="C330" s="8" t="s">
        <v>27</v>
      </c>
      <c r="D330" s="8">
        <v>44</v>
      </c>
      <c r="E330" s="8" t="s">
        <v>68</v>
      </c>
      <c r="F330" s="8" t="s">
        <v>69</v>
      </c>
      <c r="G330" s="8" t="s">
        <v>43</v>
      </c>
      <c r="H330" s="8">
        <v>4</v>
      </c>
      <c r="I330" s="10">
        <v>50</v>
      </c>
      <c r="J330" s="8">
        <v>0</v>
      </c>
      <c r="K330" s="8" t="b">
        <v>1</v>
      </c>
      <c r="L330" s="9">
        <v>0.83</v>
      </c>
    </row>
    <row r="331" spans="1:12">
      <c r="A331" s="8" t="s">
        <v>736</v>
      </c>
      <c r="B331" s="8" t="s">
        <v>737</v>
      </c>
      <c r="C331" s="8" t="s">
        <v>89</v>
      </c>
      <c r="D331" s="8">
        <v>56</v>
      </c>
      <c r="E331" s="8" t="s">
        <v>15</v>
      </c>
      <c r="F331" s="8" t="s">
        <v>16</v>
      </c>
      <c r="G331" s="8" t="s">
        <v>111</v>
      </c>
      <c r="H331" s="8">
        <v>13</v>
      </c>
      <c r="I331" s="8" t="s">
        <v>53</v>
      </c>
      <c r="J331" s="8"/>
      <c r="K331" s="8">
        <v>1</v>
      </c>
      <c r="L331" s="9">
        <v>0.87</v>
      </c>
    </row>
    <row r="332" spans="1:12">
      <c r="A332" s="8" t="s">
        <v>738</v>
      </c>
      <c r="B332" s="8" t="s">
        <v>739</v>
      </c>
      <c r="C332" s="8" t="s">
        <v>74</v>
      </c>
      <c r="D332" s="8">
        <v>53</v>
      </c>
      <c r="E332" s="8" t="s">
        <v>56</v>
      </c>
      <c r="F332" s="8" t="s">
        <v>22</v>
      </c>
      <c r="G332" s="8" t="s">
        <v>23</v>
      </c>
      <c r="H332" s="8">
        <v>33</v>
      </c>
      <c r="I332" s="10">
        <v>100</v>
      </c>
      <c r="J332" s="8"/>
      <c r="K332" s="8" t="s">
        <v>155</v>
      </c>
      <c r="L332" s="9">
        <v>0.75</v>
      </c>
    </row>
    <row r="333" spans="1:12">
      <c r="A333" s="8" t="s">
        <v>740</v>
      </c>
      <c r="B333" s="8" t="s">
        <v>741</v>
      </c>
      <c r="C333" s="8" t="s">
        <v>59</v>
      </c>
      <c r="D333" s="8">
        <v>59</v>
      </c>
      <c r="E333" s="8" t="s">
        <v>64</v>
      </c>
      <c r="F333" s="8" t="s">
        <v>22</v>
      </c>
      <c r="G333" s="8" t="s">
        <v>23</v>
      </c>
      <c r="H333" s="8">
        <v>22</v>
      </c>
      <c r="I333" s="8">
        <v>40</v>
      </c>
      <c r="J333" s="8">
        <v>1.1000000000000001</v>
      </c>
      <c r="K333" s="8" t="s">
        <v>65</v>
      </c>
      <c r="L333" s="9">
        <v>0.61</v>
      </c>
    </row>
    <row r="334" spans="1:12">
      <c r="A334" s="8" t="s">
        <v>742</v>
      </c>
      <c r="B334" s="8" t="s">
        <v>743</v>
      </c>
      <c r="C334" s="8" t="s">
        <v>89</v>
      </c>
      <c r="D334" s="8">
        <v>60</v>
      </c>
      <c r="E334" s="8" t="s">
        <v>56</v>
      </c>
      <c r="F334" s="8" t="s">
        <v>22</v>
      </c>
      <c r="G334" s="8" t="s">
        <v>86</v>
      </c>
      <c r="H334" s="8">
        <v>34</v>
      </c>
      <c r="I334" s="8"/>
      <c r="J334" s="8">
        <v>2.5</v>
      </c>
      <c r="K334" s="8" t="b">
        <v>0</v>
      </c>
      <c r="L334" s="9">
        <v>0.93</v>
      </c>
    </row>
    <row r="335" spans="1:12">
      <c r="A335" s="8" t="s">
        <v>744</v>
      </c>
      <c r="B335" s="8" t="s">
        <v>745</v>
      </c>
      <c r="C335" s="8" t="s">
        <v>20</v>
      </c>
      <c r="D335" s="8">
        <v>33</v>
      </c>
      <c r="E335" s="8" t="s">
        <v>28</v>
      </c>
      <c r="F335" s="8" t="s">
        <v>29</v>
      </c>
      <c r="G335" s="8" t="s">
        <v>23</v>
      </c>
      <c r="H335" s="8">
        <v>8</v>
      </c>
      <c r="I335" s="8" t="s">
        <v>106</v>
      </c>
      <c r="J335" s="8">
        <v>3.6</v>
      </c>
      <c r="K335" s="8">
        <v>1</v>
      </c>
      <c r="L335" s="8"/>
    </row>
    <row r="336" spans="1:12">
      <c r="A336" s="8" t="s">
        <v>746</v>
      </c>
      <c r="B336" s="8" t="s">
        <v>747</v>
      </c>
      <c r="C336" s="8" t="s">
        <v>74</v>
      </c>
      <c r="D336" s="8">
        <v>21</v>
      </c>
      <c r="E336" s="8" t="s">
        <v>68</v>
      </c>
      <c r="F336" s="8" t="s">
        <v>69</v>
      </c>
      <c r="G336" s="8" t="s">
        <v>35</v>
      </c>
      <c r="H336" s="8">
        <v>1</v>
      </c>
      <c r="I336" s="8" t="s">
        <v>308</v>
      </c>
      <c r="J336" s="8"/>
      <c r="K336" s="8" t="b">
        <v>0</v>
      </c>
      <c r="L336" s="9">
        <v>0.99</v>
      </c>
    </row>
    <row r="337" spans="1:12">
      <c r="A337" s="8" t="s">
        <v>748</v>
      </c>
      <c r="B337" s="8" t="s">
        <v>749</v>
      </c>
      <c r="C337" s="8" t="s">
        <v>27</v>
      </c>
      <c r="D337" s="8">
        <v>54</v>
      </c>
      <c r="E337" s="8" t="s">
        <v>64</v>
      </c>
      <c r="F337" s="8" t="s">
        <v>22</v>
      </c>
      <c r="G337" s="8" t="s">
        <v>70</v>
      </c>
      <c r="H337" s="8">
        <v>20</v>
      </c>
      <c r="I337" s="8">
        <v>50</v>
      </c>
      <c r="J337" s="8">
        <v>4.4000000000000004</v>
      </c>
      <c r="K337" s="8">
        <v>0</v>
      </c>
      <c r="L337" s="8">
        <v>73</v>
      </c>
    </row>
    <row r="338" spans="1:12">
      <c r="A338" s="8" t="s">
        <v>750</v>
      </c>
      <c r="B338" s="8" t="s">
        <v>751</v>
      </c>
      <c r="C338" s="8" t="s">
        <v>74</v>
      </c>
      <c r="D338" s="8">
        <v>33</v>
      </c>
      <c r="E338" s="8" t="s">
        <v>56</v>
      </c>
      <c r="F338" s="8" t="s">
        <v>22</v>
      </c>
      <c r="G338" s="8" t="s">
        <v>30</v>
      </c>
      <c r="H338" s="8">
        <v>11</v>
      </c>
      <c r="I338" s="8">
        <v>75</v>
      </c>
      <c r="J338" s="8">
        <v>2.1</v>
      </c>
      <c r="K338" s="8">
        <v>0</v>
      </c>
      <c r="L338" s="9">
        <v>0.96</v>
      </c>
    </row>
    <row r="339" spans="1:12">
      <c r="A339" s="8" t="s">
        <v>752</v>
      </c>
      <c r="B339" s="8" t="s">
        <v>753</v>
      </c>
      <c r="C339" s="8" t="s">
        <v>74</v>
      </c>
      <c r="D339" s="8">
        <v>57</v>
      </c>
      <c r="E339" s="8" t="s">
        <v>60</v>
      </c>
      <c r="F339" s="8" t="s">
        <v>61</v>
      </c>
      <c r="G339" s="8" t="s">
        <v>49</v>
      </c>
      <c r="H339" s="8">
        <v>2</v>
      </c>
      <c r="I339" s="8">
        <v>40</v>
      </c>
      <c r="J339" s="8">
        <v>0</v>
      </c>
      <c r="K339" s="8" t="b">
        <v>0</v>
      </c>
      <c r="L339" s="9">
        <v>0.6</v>
      </c>
    </row>
    <row r="340" spans="1:12">
      <c r="A340" s="8" t="s">
        <v>754</v>
      </c>
      <c r="B340" s="8" t="s">
        <v>755</v>
      </c>
      <c r="C340" s="8" t="s">
        <v>89</v>
      </c>
      <c r="D340" s="8">
        <v>36</v>
      </c>
      <c r="E340" s="8" t="s">
        <v>109</v>
      </c>
      <c r="F340" s="8" t="s">
        <v>110</v>
      </c>
      <c r="G340" s="8" t="s">
        <v>30</v>
      </c>
      <c r="H340" s="8">
        <v>6</v>
      </c>
      <c r="I340" s="8">
        <v>20</v>
      </c>
      <c r="J340" s="8">
        <v>1</v>
      </c>
      <c r="K340" s="8" t="s">
        <v>71</v>
      </c>
      <c r="L340" s="9">
        <v>0.64</v>
      </c>
    </row>
    <row r="341" spans="1:12">
      <c r="A341" s="8" t="s">
        <v>756</v>
      </c>
      <c r="B341" s="8" t="s">
        <v>757</v>
      </c>
      <c r="C341" s="8" t="s">
        <v>94</v>
      </c>
      <c r="D341" s="8">
        <v>50</v>
      </c>
      <c r="E341" s="8" t="s">
        <v>28</v>
      </c>
      <c r="F341" s="8" t="s">
        <v>29</v>
      </c>
      <c r="G341" s="8" t="s">
        <v>17</v>
      </c>
      <c r="H341" s="8">
        <v>20</v>
      </c>
      <c r="I341" s="8" t="s">
        <v>106</v>
      </c>
      <c r="J341" s="8">
        <v>0</v>
      </c>
      <c r="K341" s="8">
        <v>0</v>
      </c>
      <c r="L341" s="8"/>
    </row>
    <row r="342" spans="1:12">
      <c r="A342" s="8" t="s">
        <v>758</v>
      </c>
      <c r="B342" s="8" t="s">
        <v>759</v>
      </c>
      <c r="C342" s="8" t="s">
        <v>14</v>
      </c>
      <c r="D342" s="8">
        <v>37</v>
      </c>
      <c r="E342" s="8" t="s">
        <v>124</v>
      </c>
      <c r="F342" s="8" t="s">
        <v>22</v>
      </c>
      <c r="G342" s="8" t="s">
        <v>86</v>
      </c>
      <c r="H342" s="8"/>
      <c r="I342" s="8" t="s">
        <v>308</v>
      </c>
      <c r="J342" s="8">
        <v>4.9000000000000004</v>
      </c>
      <c r="K342" s="8" t="s">
        <v>31</v>
      </c>
      <c r="L342" s="8"/>
    </row>
    <row r="343" spans="1:12">
      <c r="A343" s="8" t="s">
        <v>760</v>
      </c>
      <c r="B343" s="8" t="s">
        <v>761</v>
      </c>
      <c r="C343" s="8" t="s">
        <v>89</v>
      </c>
      <c r="D343" s="8">
        <v>53</v>
      </c>
      <c r="E343" s="8" t="s">
        <v>15</v>
      </c>
      <c r="F343" s="8" t="s">
        <v>16</v>
      </c>
      <c r="G343" s="8" t="s">
        <v>43</v>
      </c>
      <c r="H343" s="8">
        <v>4</v>
      </c>
      <c r="I343" s="8">
        <v>30</v>
      </c>
      <c r="J343" s="8">
        <v>4.7</v>
      </c>
      <c r="K343" s="8" t="s">
        <v>155</v>
      </c>
      <c r="L343" s="9">
        <v>0.99</v>
      </c>
    </row>
    <row r="344" spans="1:12">
      <c r="A344" s="8" t="s">
        <v>762</v>
      </c>
      <c r="B344" s="8" t="s">
        <v>763</v>
      </c>
      <c r="C344" s="8" t="s">
        <v>74</v>
      </c>
      <c r="D344" s="8">
        <v>22</v>
      </c>
      <c r="E344" s="8" t="s">
        <v>15</v>
      </c>
      <c r="F344" s="8" t="s">
        <v>16</v>
      </c>
      <c r="G344" s="8" t="s">
        <v>17</v>
      </c>
      <c r="H344" s="8">
        <v>3</v>
      </c>
      <c r="I344" s="8" t="s">
        <v>53</v>
      </c>
      <c r="J344" s="8">
        <v>2.1</v>
      </c>
      <c r="K344" s="8">
        <v>0</v>
      </c>
      <c r="L344" s="8"/>
    </row>
    <row r="345" spans="1:12">
      <c r="A345" s="8" t="s">
        <v>764</v>
      </c>
      <c r="B345" s="8" t="s">
        <v>765</v>
      </c>
      <c r="C345" s="8" t="s">
        <v>74</v>
      </c>
      <c r="D345" s="8">
        <v>55</v>
      </c>
      <c r="E345" s="8" t="s">
        <v>41</v>
      </c>
      <c r="F345" s="8" t="s">
        <v>42</v>
      </c>
      <c r="G345" s="8" t="s">
        <v>23</v>
      </c>
      <c r="H345" s="8">
        <v>33</v>
      </c>
      <c r="I345" s="8">
        <v>40</v>
      </c>
      <c r="J345" s="8">
        <v>1.5</v>
      </c>
      <c r="K345" s="8" t="s">
        <v>71</v>
      </c>
      <c r="L345" s="9">
        <v>0.71</v>
      </c>
    </row>
    <row r="346" spans="1:12">
      <c r="A346" s="8" t="s">
        <v>766</v>
      </c>
      <c r="B346" s="8" t="s">
        <v>767</v>
      </c>
      <c r="C346" s="8" t="s">
        <v>59</v>
      </c>
      <c r="D346" s="8">
        <v>22</v>
      </c>
      <c r="E346" s="8" t="s">
        <v>21</v>
      </c>
      <c r="F346" s="8" t="s">
        <v>22</v>
      </c>
      <c r="G346" s="8" t="s">
        <v>75</v>
      </c>
      <c r="H346" s="8">
        <v>1</v>
      </c>
      <c r="I346" s="8"/>
      <c r="J346" s="8">
        <v>2.6</v>
      </c>
      <c r="K346" s="8">
        <v>0</v>
      </c>
      <c r="L346" s="9">
        <v>0.72</v>
      </c>
    </row>
    <row r="347" spans="1:12">
      <c r="A347" s="8" t="s">
        <v>768</v>
      </c>
      <c r="B347" s="8" t="s">
        <v>769</v>
      </c>
      <c r="C347" s="8" t="s">
        <v>14</v>
      </c>
      <c r="D347" s="8">
        <v>45</v>
      </c>
      <c r="E347" s="8" t="s">
        <v>60</v>
      </c>
      <c r="F347" s="8" t="s">
        <v>61</v>
      </c>
      <c r="G347" s="8" t="s">
        <v>35</v>
      </c>
      <c r="H347" s="8">
        <v>23</v>
      </c>
      <c r="I347" s="8" t="s">
        <v>95</v>
      </c>
      <c r="J347" s="8">
        <v>0</v>
      </c>
      <c r="K347" s="8">
        <v>0</v>
      </c>
      <c r="L347" s="9">
        <v>0.66</v>
      </c>
    </row>
    <row r="348" spans="1:12">
      <c r="A348" s="8" t="s">
        <v>770</v>
      </c>
      <c r="B348" s="8" t="s">
        <v>771</v>
      </c>
      <c r="C348" s="8" t="s">
        <v>89</v>
      </c>
      <c r="D348" s="8">
        <v>36</v>
      </c>
      <c r="E348" s="8" t="s">
        <v>131</v>
      </c>
      <c r="F348" s="8" t="s">
        <v>132</v>
      </c>
      <c r="G348" s="8" t="s">
        <v>49</v>
      </c>
      <c r="H348" s="8">
        <v>13</v>
      </c>
      <c r="I348" s="8">
        <v>40</v>
      </c>
      <c r="J348" s="8"/>
      <c r="K348" s="8" t="s">
        <v>31</v>
      </c>
      <c r="L348" s="9">
        <v>0.78</v>
      </c>
    </row>
    <row r="349" spans="1:12">
      <c r="A349" s="8" t="s">
        <v>772</v>
      </c>
      <c r="B349" s="8" t="s">
        <v>773</v>
      </c>
      <c r="C349" s="8" t="s">
        <v>46</v>
      </c>
      <c r="D349" s="8">
        <v>23</v>
      </c>
      <c r="E349" s="8" t="s">
        <v>21</v>
      </c>
      <c r="F349" s="8" t="s">
        <v>22</v>
      </c>
      <c r="G349" s="8" t="s">
        <v>86</v>
      </c>
      <c r="H349" s="8">
        <v>1</v>
      </c>
      <c r="I349" s="8" t="s">
        <v>308</v>
      </c>
      <c r="J349" s="8">
        <v>4</v>
      </c>
      <c r="K349" s="8" t="s">
        <v>71</v>
      </c>
      <c r="L349" s="8">
        <v>100</v>
      </c>
    </row>
    <row r="350" spans="1:12">
      <c r="A350" s="8" t="s">
        <v>774</v>
      </c>
      <c r="B350" s="8" t="s">
        <v>775</v>
      </c>
      <c r="C350" s="8" t="s">
        <v>89</v>
      </c>
      <c r="D350" s="8">
        <v>55</v>
      </c>
      <c r="E350" s="8" t="s">
        <v>15</v>
      </c>
      <c r="F350" s="8" t="s">
        <v>16</v>
      </c>
      <c r="G350" s="8" t="s">
        <v>86</v>
      </c>
      <c r="H350" s="8">
        <v>15</v>
      </c>
      <c r="I350" s="8">
        <v>40</v>
      </c>
      <c r="J350" s="8">
        <v>4.5</v>
      </c>
      <c r="K350" s="8"/>
      <c r="L350" s="8"/>
    </row>
    <row r="351" spans="1:12">
      <c r="A351" s="8" t="s">
        <v>776</v>
      </c>
      <c r="B351" s="8" t="s">
        <v>777</v>
      </c>
      <c r="C351" s="8" t="s">
        <v>34</v>
      </c>
      <c r="D351" s="8">
        <v>50</v>
      </c>
      <c r="E351" s="8" t="s">
        <v>104</v>
      </c>
      <c r="F351" s="8" t="s">
        <v>105</v>
      </c>
      <c r="G351" s="8" t="s">
        <v>23</v>
      </c>
      <c r="H351" s="8">
        <v>18</v>
      </c>
      <c r="I351" s="8">
        <v>75</v>
      </c>
      <c r="J351" s="8">
        <v>3.8</v>
      </c>
      <c r="K351" s="8">
        <v>0</v>
      </c>
      <c r="L351" s="8">
        <v>67</v>
      </c>
    </row>
    <row r="352" spans="1:12">
      <c r="A352" s="8" t="s">
        <v>778</v>
      </c>
      <c r="B352" s="8" t="s">
        <v>779</v>
      </c>
      <c r="C352" s="8" t="s">
        <v>27</v>
      </c>
      <c r="D352" s="8">
        <v>48</v>
      </c>
      <c r="E352" s="8" t="s">
        <v>56</v>
      </c>
      <c r="F352" s="8" t="s">
        <v>22</v>
      </c>
      <c r="G352" s="8" t="s">
        <v>111</v>
      </c>
      <c r="H352" s="8">
        <v>21</v>
      </c>
      <c r="I352" s="8">
        <v>50</v>
      </c>
      <c r="J352" s="8">
        <v>4</v>
      </c>
      <c r="K352" s="8">
        <v>0</v>
      </c>
      <c r="L352" s="9">
        <v>0.78</v>
      </c>
    </row>
    <row r="353" spans="1:12">
      <c r="A353" s="8" t="s">
        <v>780</v>
      </c>
      <c r="B353" s="8" t="s">
        <v>781</v>
      </c>
      <c r="C353" s="8" t="s">
        <v>59</v>
      </c>
      <c r="D353" s="8">
        <v>23</v>
      </c>
      <c r="E353" s="8" t="s">
        <v>41</v>
      </c>
      <c r="F353" s="8" t="s">
        <v>42</v>
      </c>
      <c r="G353" s="8" t="s">
        <v>86</v>
      </c>
      <c r="H353" s="8">
        <v>1</v>
      </c>
      <c r="I353" s="10">
        <v>40</v>
      </c>
      <c r="J353" s="8">
        <v>4.9000000000000004</v>
      </c>
      <c r="K353" s="8" t="s">
        <v>65</v>
      </c>
      <c r="L353" s="9">
        <v>0.78</v>
      </c>
    </row>
    <row r="354" spans="1:12">
      <c r="A354" s="8" t="s">
        <v>782</v>
      </c>
      <c r="B354" s="8" t="s">
        <v>783</v>
      </c>
      <c r="C354" s="8" t="s">
        <v>14</v>
      </c>
      <c r="D354" s="8">
        <v>49</v>
      </c>
      <c r="E354" s="8" t="s">
        <v>124</v>
      </c>
      <c r="F354" s="8" t="s">
        <v>22</v>
      </c>
      <c r="G354" s="8" t="s">
        <v>35</v>
      </c>
      <c r="H354" s="8">
        <v>25</v>
      </c>
      <c r="I354" s="10">
        <v>30</v>
      </c>
      <c r="J354" s="8">
        <v>3.4</v>
      </c>
      <c r="K354" s="8">
        <v>0</v>
      </c>
      <c r="L354" s="9">
        <v>0.75</v>
      </c>
    </row>
    <row r="355" spans="1:12">
      <c r="A355" s="8" t="s">
        <v>784</v>
      </c>
      <c r="B355" s="8" t="s">
        <v>785</v>
      </c>
      <c r="C355" s="8" t="s">
        <v>34</v>
      </c>
      <c r="D355" s="8">
        <v>47</v>
      </c>
      <c r="E355" s="8" t="s">
        <v>15</v>
      </c>
      <c r="F355" s="8" t="s">
        <v>16</v>
      </c>
      <c r="G355" s="8" t="s">
        <v>75</v>
      </c>
      <c r="H355" s="8">
        <v>12</v>
      </c>
      <c r="I355" s="8">
        <v>50</v>
      </c>
      <c r="J355" s="8">
        <v>2.1</v>
      </c>
      <c r="K355" s="8" t="b">
        <v>1</v>
      </c>
      <c r="L355" s="9">
        <v>0.67</v>
      </c>
    </row>
    <row r="356" spans="1:12">
      <c r="A356" s="8" t="s">
        <v>786</v>
      </c>
      <c r="B356" s="8" t="s">
        <v>787</v>
      </c>
      <c r="C356" s="8" t="s">
        <v>74</v>
      </c>
      <c r="D356" s="8">
        <v>56</v>
      </c>
      <c r="E356" s="8" t="s">
        <v>82</v>
      </c>
      <c r="F356" s="8" t="s">
        <v>83</v>
      </c>
      <c r="G356" s="8" t="s">
        <v>30</v>
      </c>
      <c r="H356" s="8">
        <v>32</v>
      </c>
      <c r="I356" s="8" t="s">
        <v>53</v>
      </c>
      <c r="J356" s="8">
        <v>0</v>
      </c>
      <c r="K356" s="8">
        <v>1</v>
      </c>
      <c r="L356" s="9">
        <v>0.86</v>
      </c>
    </row>
    <row r="357" spans="1:12">
      <c r="A357" s="8" t="s">
        <v>788</v>
      </c>
      <c r="B357" s="8" t="s">
        <v>789</v>
      </c>
      <c r="C357" s="8" t="s">
        <v>59</v>
      </c>
      <c r="D357" s="8">
        <v>58</v>
      </c>
      <c r="E357" s="8" t="s">
        <v>68</v>
      </c>
      <c r="F357" s="8" t="s">
        <v>69</v>
      </c>
      <c r="G357" s="8" t="s">
        <v>70</v>
      </c>
      <c r="H357" s="8"/>
      <c r="I357" s="8">
        <v>100</v>
      </c>
      <c r="J357" s="8">
        <v>4.5</v>
      </c>
      <c r="K357" s="8" t="s">
        <v>155</v>
      </c>
      <c r="L357" s="8">
        <v>77</v>
      </c>
    </row>
    <row r="358" spans="1:12">
      <c r="A358" s="8" t="s">
        <v>790</v>
      </c>
      <c r="B358" s="8" t="s">
        <v>791</v>
      </c>
      <c r="C358" s="8" t="s">
        <v>46</v>
      </c>
      <c r="D358" s="8">
        <v>32</v>
      </c>
      <c r="E358" s="8" t="s">
        <v>109</v>
      </c>
      <c r="F358" s="8" t="s">
        <v>110</v>
      </c>
      <c r="G358" s="8" t="s">
        <v>70</v>
      </c>
      <c r="H358" s="8">
        <v>10</v>
      </c>
      <c r="I358" s="10">
        <v>30</v>
      </c>
      <c r="J358" s="8">
        <v>3.8</v>
      </c>
      <c r="K358" s="8">
        <v>0</v>
      </c>
      <c r="L358" s="9">
        <v>0.61</v>
      </c>
    </row>
    <row r="359" spans="1:12">
      <c r="A359" s="8" t="s">
        <v>792</v>
      </c>
      <c r="B359" s="8" t="s">
        <v>793</v>
      </c>
      <c r="C359" s="8" t="s">
        <v>74</v>
      </c>
      <c r="D359" s="8">
        <v>52</v>
      </c>
      <c r="E359" s="8" t="s">
        <v>90</v>
      </c>
      <c r="F359" s="8" t="s">
        <v>91</v>
      </c>
      <c r="G359" s="8" t="s">
        <v>70</v>
      </c>
      <c r="H359" s="8">
        <v>0</v>
      </c>
      <c r="I359" s="8"/>
      <c r="J359" s="8">
        <v>4.3</v>
      </c>
      <c r="K359" s="8">
        <v>0</v>
      </c>
      <c r="L359" s="9">
        <v>0.9</v>
      </c>
    </row>
    <row r="360" spans="1:12">
      <c r="A360" s="8" t="s">
        <v>794</v>
      </c>
      <c r="B360" s="8" t="s">
        <v>795</v>
      </c>
      <c r="C360" s="8" t="s">
        <v>20</v>
      </c>
      <c r="D360" s="8">
        <v>22</v>
      </c>
      <c r="E360" s="8" t="s">
        <v>170</v>
      </c>
      <c r="F360" s="8" t="s">
        <v>171</v>
      </c>
      <c r="G360" s="8" t="s">
        <v>49</v>
      </c>
      <c r="H360" s="8">
        <v>1</v>
      </c>
      <c r="I360" s="8">
        <v>50</v>
      </c>
      <c r="J360" s="8">
        <v>0</v>
      </c>
      <c r="K360" s="8"/>
      <c r="L360" s="9">
        <v>0.98</v>
      </c>
    </row>
    <row r="361" spans="1:12">
      <c r="A361" s="8" t="s">
        <v>796</v>
      </c>
      <c r="B361" s="8" t="s">
        <v>797</v>
      </c>
      <c r="C361" s="8" t="s">
        <v>94</v>
      </c>
      <c r="D361" s="8">
        <v>20</v>
      </c>
      <c r="E361" s="8" t="s">
        <v>90</v>
      </c>
      <c r="F361" s="8" t="s">
        <v>91</v>
      </c>
      <c r="G361" s="8" t="s">
        <v>75</v>
      </c>
      <c r="H361" s="8">
        <v>2</v>
      </c>
      <c r="I361" s="8">
        <v>30</v>
      </c>
      <c r="J361" s="8"/>
      <c r="K361" s="8">
        <v>1</v>
      </c>
      <c r="L361" s="9">
        <v>0.99</v>
      </c>
    </row>
    <row r="362" spans="1:12">
      <c r="A362" s="8" t="s">
        <v>798</v>
      </c>
      <c r="B362" s="8" t="s">
        <v>799</v>
      </c>
      <c r="C362" s="8" t="s">
        <v>89</v>
      </c>
      <c r="D362" s="8">
        <v>56</v>
      </c>
      <c r="E362" s="8" t="s">
        <v>41</v>
      </c>
      <c r="F362" s="8" t="s">
        <v>42</v>
      </c>
      <c r="G362" s="8" t="s">
        <v>49</v>
      </c>
      <c r="H362" s="8">
        <v>9</v>
      </c>
      <c r="I362" s="8" t="s">
        <v>53</v>
      </c>
      <c r="J362" s="8">
        <v>2.6</v>
      </c>
      <c r="K362" s="8">
        <v>0</v>
      </c>
      <c r="L362" s="9">
        <v>0.61</v>
      </c>
    </row>
    <row r="363" spans="1:12">
      <c r="A363" s="8" t="s">
        <v>800</v>
      </c>
      <c r="B363" s="8" t="s">
        <v>801</v>
      </c>
      <c r="C363" s="8" t="s">
        <v>94</v>
      </c>
      <c r="D363" s="8">
        <v>41</v>
      </c>
      <c r="E363" s="8" t="s">
        <v>82</v>
      </c>
      <c r="F363" s="8" t="s">
        <v>83</v>
      </c>
      <c r="G363" s="8" t="s">
        <v>49</v>
      </c>
      <c r="H363" s="8">
        <v>22</v>
      </c>
      <c r="I363" s="8" t="s">
        <v>95</v>
      </c>
      <c r="J363" s="8">
        <v>1.6</v>
      </c>
      <c r="K363" s="8">
        <v>1</v>
      </c>
      <c r="L363" s="9">
        <v>0.61</v>
      </c>
    </row>
    <row r="364" spans="1:12">
      <c r="A364" s="8" t="s">
        <v>802</v>
      </c>
      <c r="B364" s="8" t="s">
        <v>803</v>
      </c>
      <c r="C364" s="8" t="s">
        <v>94</v>
      </c>
      <c r="D364" s="8">
        <v>25</v>
      </c>
      <c r="E364" s="8" t="s">
        <v>68</v>
      </c>
      <c r="F364" s="8" t="s">
        <v>69</v>
      </c>
      <c r="G364" s="8" t="s">
        <v>17</v>
      </c>
      <c r="H364" s="8">
        <v>5</v>
      </c>
      <c r="I364" s="10">
        <v>30</v>
      </c>
      <c r="J364" s="8">
        <v>2.2999999999999998</v>
      </c>
      <c r="K364" s="8">
        <v>0</v>
      </c>
      <c r="L364" s="9">
        <v>0.91</v>
      </c>
    </row>
    <row r="365" spans="1:12">
      <c r="A365" s="8" t="s">
        <v>804</v>
      </c>
      <c r="B365" s="8" t="s">
        <v>805</v>
      </c>
      <c r="C365" s="8" t="s">
        <v>20</v>
      </c>
      <c r="D365" s="8">
        <v>44</v>
      </c>
      <c r="E365" s="8" t="s">
        <v>124</v>
      </c>
      <c r="F365" s="8" t="s">
        <v>22</v>
      </c>
      <c r="G365" s="8" t="s">
        <v>75</v>
      </c>
      <c r="H365" s="8">
        <v>6</v>
      </c>
      <c r="I365" s="8">
        <v>75</v>
      </c>
      <c r="J365" s="8">
        <v>4.5999999999999996</v>
      </c>
      <c r="K365" s="8" t="s">
        <v>71</v>
      </c>
      <c r="L365" s="8">
        <v>72</v>
      </c>
    </row>
    <row r="366" spans="1:12">
      <c r="A366" s="8" t="s">
        <v>806</v>
      </c>
      <c r="B366" s="8" t="s">
        <v>807</v>
      </c>
      <c r="C366" s="8" t="s">
        <v>38</v>
      </c>
      <c r="D366" s="8">
        <v>46</v>
      </c>
      <c r="E366" s="8" t="s">
        <v>21</v>
      </c>
      <c r="F366" s="8" t="s">
        <v>22</v>
      </c>
      <c r="G366" s="8" t="s">
        <v>35</v>
      </c>
      <c r="H366" s="8">
        <v>26</v>
      </c>
      <c r="I366" s="10">
        <v>100</v>
      </c>
      <c r="J366" s="8">
        <v>2.1</v>
      </c>
      <c r="K366" s="8"/>
      <c r="L366" s="8"/>
    </row>
    <row r="367" spans="1:12">
      <c r="A367" s="8" t="s">
        <v>808</v>
      </c>
      <c r="B367" s="8" t="s">
        <v>809</v>
      </c>
      <c r="C367" s="8" t="s">
        <v>38</v>
      </c>
      <c r="D367" s="8">
        <v>40</v>
      </c>
      <c r="E367" s="8" t="s">
        <v>109</v>
      </c>
      <c r="F367" s="8" t="s">
        <v>110</v>
      </c>
      <c r="G367" s="8" t="s">
        <v>17</v>
      </c>
      <c r="H367" s="8"/>
      <c r="I367" s="8">
        <v>40</v>
      </c>
      <c r="J367" s="8">
        <v>1.5</v>
      </c>
      <c r="K367" s="8" t="b">
        <v>0</v>
      </c>
      <c r="L367" s="9">
        <v>0.96</v>
      </c>
    </row>
    <row r="368" spans="1:12">
      <c r="A368" s="8" t="s">
        <v>810</v>
      </c>
      <c r="B368" s="8" t="s">
        <v>811</v>
      </c>
      <c r="C368" s="8" t="s">
        <v>27</v>
      </c>
      <c r="D368" s="8"/>
      <c r="E368" s="8" t="s">
        <v>170</v>
      </c>
      <c r="F368" s="8" t="s">
        <v>171</v>
      </c>
      <c r="G368" s="8" t="s">
        <v>43</v>
      </c>
      <c r="H368" s="8">
        <v>9</v>
      </c>
      <c r="I368" s="8" t="s">
        <v>53</v>
      </c>
      <c r="J368" s="8">
        <v>1.7</v>
      </c>
      <c r="K368" s="8">
        <v>1</v>
      </c>
      <c r="L368" s="8">
        <v>72</v>
      </c>
    </row>
    <row r="369" spans="1:12">
      <c r="A369" s="8" t="s">
        <v>812</v>
      </c>
      <c r="B369" s="8" t="s">
        <v>813</v>
      </c>
      <c r="C369" s="8" t="s">
        <v>89</v>
      </c>
      <c r="D369" s="8">
        <v>31</v>
      </c>
      <c r="E369" s="8" t="s">
        <v>82</v>
      </c>
      <c r="F369" s="8" t="s">
        <v>83</v>
      </c>
      <c r="G369" s="8" t="s">
        <v>49</v>
      </c>
      <c r="H369" s="8">
        <v>11</v>
      </c>
      <c r="I369" s="8"/>
      <c r="J369" s="8">
        <v>3.3</v>
      </c>
      <c r="K369" s="8">
        <v>0</v>
      </c>
      <c r="L369" s="8"/>
    </row>
    <row r="370" spans="1:12">
      <c r="A370" s="8" t="s">
        <v>814</v>
      </c>
      <c r="B370" s="8" t="s">
        <v>815</v>
      </c>
      <c r="C370" s="8" t="s">
        <v>46</v>
      </c>
      <c r="D370" s="8">
        <v>33</v>
      </c>
      <c r="E370" s="8" t="s">
        <v>109</v>
      </c>
      <c r="F370" s="8" t="s">
        <v>110</v>
      </c>
      <c r="G370" s="8" t="s">
        <v>111</v>
      </c>
      <c r="H370" s="8"/>
      <c r="I370" s="10">
        <v>40</v>
      </c>
      <c r="J370" s="8">
        <v>4.3</v>
      </c>
      <c r="K370" s="8">
        <v>1</v>
      </c>
      <c r="L370" s="9">
        <v>0.63</v>
      </c>
    </row>
    <row r="371" spans="1:12">
      <c r="A371" s="8" t="s">
        <v>816</v>
      </c>
      <c r="B371" s="8" t="s">
        <v>817</v>
      </c>
      <c r="C371" s="8" t="s">
        <v>20</v>
      </c>
      <c r="D371" s="8">
        <v>31</v>
      </c>
      <c r="E371" s="8" t="s">
        <v>104</v>
      </c>
      <c r="F371" s="8" t="s">
        <v>105</v>
      </c>
      <c r="G371" s="8" t="s">
        <v>111</v>
      </c>
      <c r="H371" s="8">
        <v>3</v>
      </c>
      <c r="I371" s="10">
        <v>20</v>
      </c>
      <c r="J371" s="8"/>
      <c r="K371" s="8" t="s">
        <v>31</v>
      </c>
      <c r="L371" s="8"/>
    </row>
    <row r="372" spans="1:12">
      <c r="A372" s="8" t="s">
        <v>818</v>
      </c>
      <c r="B372" s="8" t="s">
        <v>819</v>
      </c>
      <c r="C372" s="8" t="s">
        <v>34</v>
      </c>
      <c r="D372" s="8">
        <v>49</v>
      </c>
      <c r="E372" s="8" t="s">
        <v>15</v>
      </c>
      <c r="F372" s="8" t="s">
        <v>16</v>
      </c>
      <c r="G372" s="8" t="s">
        <v>49</v>
      </c>
      <c r="H372" s="8">
        <v>15</v>
      </c>
      <c r="I372" s="8" t="s">
        <v>50</v>
      </c>
      <c r="J372" s="8">
        <v>2.6</v>
      </c>
      <c r="K372" s="8" t="s">
        <v>31</v>
      </c>
      <c r="L372" s="9">
        <v>0.83</v>
      </c>
    </row>
    <row r="373" spans="1:12">
      <c r="A373" s="8" t="s">
        <v>820</v>
      </c>
      <c r="B373" s="8" t="s">
        <v>821</v>
      </c>
      <c r="C373" s="8" t="s">
        <v>27</v>
      </c>
      <c r="D373" s="8">
        <v>35</v>
      </c>
      <c r="E373" s="8" t="s">
        <v>174</v>
      </c>
      <c r="F373" s="8" t="s">
        <v>69</v>
      </c>
      <c r="G373" s="8" t="s">
        <v>30</v>
      </c>
      <c r="H373" s="8">
        <v>12</v>
      </c>
      <c r="I373" s="8" t="s">
        <v>308</v>
      </c>
      <c r="J373" s="8">
        <v>4.0999999999999996</v>
      </c>
      <c r="K373" s="8"/>
      <c r="L373" s="9">
        <v>0.94</v>
      </c>
    </row>
    <row r="374" spans="1:12">
      <c r="A374" s="8" t="s">
        <v>822</v>
      </c>
      <c r="B374" s="8" t="s">
        <v>823</v>
      </c>
      <c r="C374" s="8" t="s">
        <v>89</v>
      </c>
      <c r="D374" s="8">
        <v>45</v>
      </c>
      <c r="E374" s="8" t="s">
        <v>90</v>
      </c>
      <c r="F374" s="8" t="s">
        <v>91</v>
      </c>
      <c r="G374" s="8" t="s">
        <v>49</v>
      </c>
      <c r="H374" s="8">
        <v>19</v>
      </c>
      <c r="I374" s="10">
        <v>40</v>
      </c>
      <c r="J374" s="8">
        <v>2.2000000000000002</v>
      </c>
      <c r="K374" s="8">
        <v>1</v>
      </c>
      <c r="L374" s="9">
        <v>0.78</v>
      </c>
    </row>
    <row r="375" spans="1:12">
      <c r="A375" s="8" t="s">
        <v>824</v>
      </c>
      <c r="B375" s="8" t="s">
        <v>825</v>
      </c>
      <c r="C375" s="8" t="s">
        <v>38</v>
      </c>
      <c r="D375" s="8">
        <v>39</v>
      </c>
      <c r="E375" s="8" t="s">
        <v>41</v>
      </c>
      <c r="F375" s="8" t="s">
        <v>42</v>
      </c>
      <c r="G375" s="8" t="s">
        <v>49</v>
      </c>
      <c r="H375" s="8">
        <v>13</v>
      </c>
      <c r="I375" s="8">
        <v>30</v>
      </c>
      <c r="J375" s="8">
        <v>1.1000000000000001</v>
      </c>
      <c r="K375" s="8">
        <v>1</v>
      </c>
      <c r="L375" s="8"/>
    </row>
    <row r="376" spans="1:12">
      <c r="A376" s="8" t="s">
        <v>826</v>
      </c>
      <c r="B376" s="8" t="s">
        <v>827</v>
      </c>
      <c r="C376" s="8" t="s">
        <v>59</v>
      </c>
      <c r="D376" s="8"/>
      <c r="E376" s="8" t="s">
        <v>68</v>
      </c>
      <c r="F376" s="8" t="s">
        <v>69</v>
      </c>
      <c r="G376" s="8" t="s">
        <v>17</v>
      </c>
      <c r="H376" s="8"/>
      <c r="I376" s="10">
        <v>50</v>
      </c>
      <c r="J376" s="8">
        <v>2.1</v>
      </c>
      <c r="K376" s="8">
        <v>1</v>
      </c>
      <c r="L376" s="9">
        <v>0.82</v>
      </c>
    </row>
    <row r="377" spans="1:12">
      <c r="A377" s="8" t="s">
        <v>828</v>
      </c>
      <c r="B377" s="8" t="s">
        <v>829</v>
      </c>
      <c r="C377" s="8" t="s">
        <v>27</v>
      </c>
      <c r="D377" s="8">
        <v>24</v>
      </c>
      <c r="E377" s="8" t="s">
        <v>28</v>
      </c>
      <c r="F377" s="8" t="s">
        <v>29</v>
      </c>
      <c r="G377" s="8" t="s">
        <v>75</v>
      </c>
      <c r="H377" s="8">
        <v>3</v>
      </c>
      <c r="I377" s="10">
        <v>30</v>
      </c>
      <c r="J377" s="8">
        <v>2.2999999999999998</v>
      </c>
      <c r="K377" s="8" t="b">
        <v>0</v>
      </c>
      <c r="L377" s="9">
        <v>0.66</v>
      </c>
    </row>
    <row r="378" spans="1:12">
      <c r="A378" s="8" t="s">
        <v>830</v>
      </c>
      <c r="B378" s="8" t="s">
        <v>831</v>
      </c>
      <c r="C378" s="8" t="s">
        <v>94</v>
      </c>
      <c r="D378" s="8">
        <v>50</v>
      </c>
      <c r="E378" s="8" t="s">
        <v>21</v>
      </c>
      <c r="F378" s="8" t="s">
        <v>22</v>
      </c>
      <c r="G378" s="8" t="s">
        <v>30</v>
      </c>
      <c r="H378" s="8">
        <v>26</v>
      </c>
      <c r="I378" s="8"/>
      <c r="J378" s="8">
        <v>3.6</v>
      </c>
      <c r="K378" s="8">
        <v>1</v>
      </c>
      <c r="L378" s="8">
        <v>82</v>
      </c>
    </row>
    <row r="379" spans="1:12">
      <c r="A379" s="8" t="s">
        <v>832</v>
      </c>
      <c r="B379" s="8" t="s">
        <v>833</v>
      </c>
      <c r="C379" s="8" t="s">
        <v>38</v>
      </c>
      <c r="D379" s="8">
        <v>23</v>
      </c>
      <c r="E379" s="8" t="s">
        <v>28</v>
      </c>
      <c r="F379" s="8" t="s">
        <v>29</v>
      </c>
      <c r="G379" s="8" t="s">
        <v>111</v>
      </c>
      <c r="H379" s="8">
        <v>4</v>
      </c>
      <c r="I379" s="8" t="s">
        <v>308</v>
      </c>
      <c r="J379" s="8">
        <v>4.7</v>
      </c>
      <c r="K379" s="8" t="b">
        <v>1</v>
      </c>
      <c r="L379" s="9">
        <v>0.84</v>
      </c>
    </row>
    <row r="380" spans="1:12">
      <c r="A380" s="8" t="s">
        <v>834</v>
      </c>
      <c r="B380" s="8" t="s">
        <v>835</v>
      </c>
      <c r="C380" s="8" t="s">
        <v>59</v>
      </c>
      <c r="D380" s="8">
        <v>27</v>
      </c>
      <c r="E380" s="8" t="s">
        <v>124</v>
      </c>
      <c r="F380" s="8" t="s">
        <v>22</v>
      </c>
      <c r="G380" s="8" t="s">
        <v>75</v>
      </c>
      <c r="H380" s="8">
        <v>8</v>
      </c>
      <c r="I380" s="8">
        <v>20</v>
      </c>
      <c r="J380" s="8">
        <v>4.8</v>
      </c>
      <c r="K380" s="8" t="s">
        <v>31</v>
      </c>
      <c r="L380" s="9">
        <v>0.81</v>
      </c>
    </row>
    <row r="381" spans="1:12">
      <c r="A381" s="8" t="s">
        <v>836</v>
      </c>
      <c r="B381" s="8" t="s">
        <v>837</v>
      </c>
      <c r="C381" s="8" t="s">
        <v>94</v>
      </c>
      <c r="D381" s="8">
        <v>58</v>
      </c>
      <c r="E381" s="8" t="s">
        <v>149</v>
      </c>
      <c r="F381" s="8" t="s">
        <v>150</v>
      </c>
      <c r="G381" s="8" t="s">
        <v>43</v>
      </c>
      <c r="H381" s="8">
        <v>10</v>
      </c>
      <c r="I381" s="8">
        <v>75</v>
      </c>
      <c r="J381" s="8">
        <v>4.2</v>
      </c>
      <c r="K381" s="8" t="s">
        <v>31</v>
      </c>
      <c r="L381" s="8">
        <v>71</v>
      </c>
    </row>
    <row r="382" spans="1:12">
      <c r="A382" s="8" t="s">
        <v>838</v>
      </c>
      <c r="B382" s="8" t="s">
        <v>839</v>
      </c>
      <c r="C382" s="8" t="s">
        <v>46</v>
      </c>
      <c r="D382" s="8">
        <v>37</v>
      </c>
      <c r="E382" s="8" t="s">
        <v>15</v>
      </c>
      <c r="F382" s="8" t="s">
        <v>16</v>
      </c>
      <c r="G382" s="8" t="s">
        <v>111</v>
      </c>
      <c r="H382" s="8">
        <v>5</v>
      </c>
      <c r="I382" s="8"/>
      <c r="J382" s="8">
        <v>4.8</v>
      </c>
      <c r="K382" s="8">
        <v>1</v>
      </c>
      <c r="L382" s="9">
        <v>0.61</v>
      </c>
    </row>
    <row r="383" spans="1:12">
      <c r="A383" s="8" t="s">
        <v>840</v>
      </c>
      <c r="B383" s="8" t="s">
        <v>841</v>
      </c>
      <c r="C383" s="8" t="s">
        <v>59</v>
      </c>
      <c r="D383" s="8">
        <v>39</v>
      </c>
      <c r="E383" s="8" t="s">
        <v>185</v>
      </c>
      <c r="F383" s="8" t="s">
        <v>69</v>
      </c>
      <c r="G383" s="8" t="s">
        <v>17</v>
      </c>
      <c r="H383" s="8">
        <v>18</v>
      </c>
      <c r="I383" s="8">
        <v>75</v>
      </c>
      <c r="J383" s="8">
        <v>4</v>
      </c>
      <c r="K383" s="8">
        <v>1</v>
      </c>
      <c r="L383" s="9">
        <v>0.66</v>
      </c>
    </row>
    <row r="384" spans="1:12">
      <c r="A384" s="8" t="s">
        <v>842</v>
      </c>
      <c r="B384" s="8" t="s">
        <v>843</v>
      </c>
      <c r="C384" s="8" t="s">
        <v>20</v>
      </c>
      <c r="D384" s="8">
        <v>46</v>
      </c>
      <c r="E384" s="8" t="s">
        <v>135</v>
      </c>
      <c r="F384" s="8" t="s">
        <v>136</v>
      </c>
      <c r="G384" s="8" t="s">
        <v>49</v>
      </c>
      <c r="H384" s="8">
        <v>10</v>
      </c>
      <c r="I384" s="10">
        <v>20</v>
      </c>
      <c r="J384" s="8">
        <v>2.5</v>
      </c>
      <c r="K384" s="8" t="b">
        <v>1</v>
      </c>
      <c r="L384" s="9">
        <v>0.97</v>
      </c>
    </row>
    <row r="385" spans="1:12">
      <c r="A385" s="8" t="s">
        <v>844</v>
      </c>
      <c r="B385" s="8" t="s">
        <v>845</v>
      </c>
      <c r="C385" s="8" t="s">
        <v>74</v>
      </c>
      <c r="D385" s="8"/>
      <c r="E385" s="8" t="s">
        <v>64</v>
      </c>
      <c r="F385" s="8" t="s">
        <v>22</v>
      </c>
      <c r="G385" s="8" t="s">
        <v>70</v>
      </c>
      <c r="H385" s="8">
        <v>0</v>
      </c>
      <c r="I385" s="8" t="s">
        <v>308</v>
      </c>
      <c r="J385" s="8">
        <v>4.8</v>
      </c>
      <c r="K385" s="8">
        <v>0</v>
      </c>
      <c r="L385" s="9">
        <v>0.74</v>
      </c>
    </row>
    <row r="386" spans="1:12">
      <c r="A386" s="8" t="s">
        <v>846</v>
      </c>
      <c r="B386" s="8" t="s">
        <v>847</v>
      </c>
      <c r="C386" s="8" t="s">
        <v>14</v>
      </c>
      <c r="D386" s="8">
        <v>39</v>
      </c>
      <c r="E386" s="8" t="s">
        <v>174</v>
      </c>
      <c r="F386" s="8" t="s">
        <v>69</v>
      </c>
      <c r="G386" s="8" t="s">
        <v>17</v>
      </c>
      <c r="H386" s="8">
        <v>21</v>
      </c>
      <c r="I386" s="8">
        <v>30</v>
      </c>
      <c r="J386" s="8">
        <v>4.7</v>
      </c>
      <c r="K386" s="8" t="b">
        <v>0</v>
      </c>
      <c r="L386" s="9">
        <v>0.61</v>
      </c>
    </row>
    <row r="387" spans="1:12">
      <c r="A387" s="8" t="s">
        <v>848</v>
      </c>
      <c r="B387" s="8" t="s">
        <v>849</v>
      </c>
      <c r="C387" s="8" t="s">
        <v>89</v>
      </c>
      <c r="D387" s="8">
        <v>59</v>
      </c>
      <c r="E387" s="8" t="s">
        <v>135</v>
      </c>
      <c r="F387" s="8" t="s">
        <v>136</v>
      </c>
      <c r="G387" s="8" t="s">
        <v>17</v>
      </c>
      <c r="H387" s="8">
        <v>25</v>
      </c>
      <c r="I387" s="8">
        <v>20</v>
      </c>
      <c r="J387" s="8">
        <v>4</v>
      </c>
      <c r="K387" s="8">
        <v>0</v>
      </c>
      <c r="L387" s="9">
        <v>0.9</v>
      </c>
    </row>
    <row r="388" spans="1:12">
      <c r="A388" s="8" t="s">
        <v>850</v>
      </c>
      <c r="B388" s="8" t="s">
        <v>851</v>
      </c>
      <c r="C388" s="8" t="s">
        <v>46</v>
      </c>
      <c r="D388" s="8">
        <v>21</v>
      </c>
      <c r="E388" s="8" t="s">
        <v>41</v>
      </c>
      <c r="F388" s="8" t="s">
        <v>42</v>
      </c>
      <c r="G388" s="8" t="s">
        <v>86</v>
      </c>
      <c r="H388" s="8">
        <v>0</v>
      </c>
      <c r="I388" s="10">
        <v>40</v>
      </c>
      <c r="J388" s="8">
        <v>4.0999999999999996</v>
      </c>
      <c r="K388" s="8" t="s">
        <v>71</v>
      </c>
      <c r="L388" s="9">
        <v>0.97</v>
      </c>
    </row>
    <row r="389" spans="1:12">
      <c r="A389" s="8" t="s">
        <v>852</v>
      </c>
      <c r="B389" s="8" t="s">
        <v>853</v>
      </c>
      <c r="C389" s="8" t="s">
        <v>20</v>
      </c>
      <c r="D389" s="8">
        <v>23</v>
      </c>
      <c r="E389" s="8" t="s">
        <v>124</v>
      </c>
      <c r="F389" s="8" t="s">
        <v>22</v>
      </c>
      <c r="G389" s="8" t="s">
        <v>86</v>
      </c>
      <c r="H389" s="8">
        <v>5</v>
      </c>
      <c r="I389" s="8">
        <v>100</v>
      </c>
      <c r="J389" s="8">
        <v>3.2</v>
      </c>
      <c r="K389" s="8">
        <v>1</v>
      </c>
      <c r="L389" s="8"/>
    </row>
    <row r="390" spans="1:12">
      <c r="A390" s="8" t="s">
        <v>854</v>
      </c>
      <c r="B390" s="8" t="s">
        <v>855</v>
      </c>
      <c r="C390" s="8" t="s">
        <v>46</v>
      </c>
      <c r="D390" s="8">
        <v>27</v>
      </c>
      <c r="E390" s="8" t="s">
        <v>135</v>
      </c>
      <c r="F390" s="8" t="s">
        <v>136</v>
      </c>
      <c r="G390" s="8" t="s">
        <v>35</v>
      </c>
      <c r="H390" s="8">
        <v>1</v>
      </c>
      <c r="I390" s="8">
        <v>20</v>
      </c>
      <c r="J390" s="8">
        <v>4.3</v>
      </c>
      <c r="K390" s="8" t="s">
        <v>31</v>
      </c>
      <c r="L390" s="9">
        <v>0.76</v>
      </c>
    </row>
    <row r="391" spans="1:12">
      <c r="A391" s="8" t="s">
        <v>856</v>
      </c>
      <c r="B391" s="8" t="s">
        <v>857</v>
      </c>
      <c r="C391" s="8" t="s">
        <v>46</v>
      </c>
      <c r="D391" s="8">
        <v>27</v>
      </c>
      <c r="E391" s="8" t="s">
        <v>170</v>
      </c>
      <c r="F391" s="8" t="s">
        <v>171</v>
      </c>
      <c r="G391" s="8" t="s">
        <v>75</v>
      </c>
      <c r="H391" s="8">
        <v>4</v>
      </c>
      <c r="I391" s="8">
        <v>40</v>
      </c>
      <c r="J391" s="8">
        <v>4.4000000000000004</v>
      </c>
      <c r="K391" s="8">
        <v>0</v>
      </c>
      <c r="L391" s="9">
        <v>0.92</v>
      </c>
    </row>
    <row r="392" spans="1:12">
      <c r="A392" s="8" t="s">
        <v>858</v>
      </c>
      <c r="B392" s="8" t="s">
        <v>859</v>
      </c>
      <c r="C392" s="8" t="s">
        <v>34</v>
      </c>
      <c r="D392" s="8">
        <v>48</v>
      </c>
      <c r="E392" s="8" t="s">
        <v>149</v>
      </c>
      <c r="F392" s="8" t="s">
        <v>150</v>
      </c>
      <c r="G392" s="8" t="s">
        <v>49</v>
      </c>
      <c r="H392" s="8">
        <v>21</v>
      </c>
      <c r="I392" s="8">
        <v>40</v>
      </c>
      <c r="J392" s="8">
        <v>2.2999999999999998</v>
      </c>
      <c r="K392" s="8">
        <v>0</v>
      </c>
      <c r="L392" s="8"/>
    </row>
    <row r="393" spans="1:12">
      <c r="A393" s="8" t="s">
        <v>860</v>
      </c>
      <c r="B393" s="8" t="s">
        <v>861</v>
      </c>
      <c r="C393" s="8" t="s">
        <v>59</v>
      </c>
      <c r="D393" s="8">
        <v>21</v>
      </c>
      <c r="E393" s="8" t="s">
        <v>149</v>
      </c>
      <c r="F393" s="8" t="s">
        <v>150</v>
      </c>
      <c r="G393" s="8" t="s">
        <v>43</v>
      </c>
      <c r="H393" s="8">
        <v>1</v>
      </c>
      <c r="I393" s="10">
        <v>20</v>
      </c>
      <c r="J393" s="8">
        <v>2.4</v>
      </c>
      <c r="K393" s="8">
        <v>1</v>
      </c>
      <c r="L393" s="9">
        <v>0.66</v>
      </c>
    </row>
    <row r="394" spans="1:12">
      <c r="A394" s="8" t="s">
        <v>862</v>
      </c>
      <c r="B394" s="8" t="s">
        <v>863</v>
      </c>
      <c r="C394" s="8" t="s">
        <v>46</v>
      </c>
      <c r="D394" s="8">
        <v>37</v>
      </c>
      <c r="E394" s="8" t="s">
        <v>15</v>
      </c>
      <c r="F394" s="8" t="s">
        <v>16</v>
      </c>
      <c r="G394" s="8" t="s">
        <v>86</v>
      </c>
      <c r="H394" s="8"/>
      <c r="I394" s="8">
        <v>50</v>
      </c>
      <c r="J394" s="8">
        <v>4.5999999999999996</v>
      </c>
      <c r="K394" s="8">
        <v>0</v>
      </c>
      <c r="L394" s="9">
        <v>0.83</v>
      </c>
    </row>
    <row r="395" spans="1:12">
      <c r="A395" s="8" t="s">
        <v>864</v>
      </c>
      <c r="B395" s="8" t="s">
        <v>865</v>
      </c>
      <c r="C395" s="8" t="s">
        <v>34</v>
      </c>
      <c r="D395" s="8">
        <v>31</v>
      </c>
      <c r="E395" s="8" t="s">
        <v>28</v>
      </c>
      <c r="F395" s="8" t="s">
        <v>29</v>
      </c>
      <c r="G395" s="8" t="s">
        <v>70</v>
      </c>
      <c r="H395" s="8">
        <v>10</v>
      </c>
      <c r="I395" s="8">
        <v>50</v>
      </c>
      <c r="J395" s="8">
        <v>0</v>
      </c>
      <c r="K395" s="8" t="s">
        <v>155</v>
      </c>
      <c r="L395" s="8"/>
    </row>
    <row r="396" spans="1:12">
      <c r="A396" s="8" t="s">
        <v>866</v>
      </c>
      <c r="B396" s="8" t="s">
        <v>867</v>
      </c>
      <c r="C396" s="8" t="s">
        <v>14</v>
      </c>
      <c r="D396" s="8">
        <v>41</v>
      </c>
      <c r="E396" s="8" t="s">
        <v>135</v>
      </c>
      <c r="F396" s="8" t="s">
        <v>136</v>
      </c>
      <c r="G396" s="8" t="s">
        <v>17</v>
      </c>
      <c r="H396" s="8">
        <v>21</v>
      </c>
      <c r="I396" s="8"/>
      <c r="J396" s="8">
        <v>0</v>
      </c>
      <c r="K396" s="8" t="s">
        <v>71</v>
      </c>
      <c r="L396" s="8"/>
    </row>
    <row r="397" spans="1:12">
      <c r="A397" s="8" t="s">
        <v>868</v>
      </c>
      <c r="B397" s="8" t="s">
        <v>869</v>
      </c>
      <c r="C397" s="8" t="s">
        <v>27</v>
      </c>
      <c r="D397" s="8">
        <v>31</v>
      </c>
      <c r="E397" s="8" t="s">
        <v>120</v>
      </c>
      <c r="F397" s="8" t="s">
        <v>121</v>
      </c>
      <c r="G397" s="8" t="s">
        <v>75</v>
      </c>
      <c r="H397" s="8">
        <v>0</v>
      </c>
      <c r="I397" s="10">
        <v>20</v>
      </c>
      <c r="J397" s="8">
        <v>4.2</v>
      </c>
      <c r="K397" s="8" t="s">
        <v>71</v>
      </c>
      <c r="L397" s="8">
        <v>82</v>
      </c>
    </row>
    <row r="398" spans="1:12">
      <c r="A398" s="8" t="s">
        <v>870</v>
      </c>
      <c r="B398" s="8" t="s">
        <v>871</v>
      </c>
      <c r="C398" s="8" t="s">
        <v>20</v>
      </c>
      <c r="D398" s="8">
        <v>58</v>
      </c>
      <c r="E398" s="8" t="s">
        <v>68</v>
      </c>
      <c r="F398" s="8" t="s">
        <v>69</v>
      </c>
      <c r="G398" s="8" t="s">
        <v>49</v>
      </c>
      <c r="H398" s="8">
        <v>0</v>
      </c>
      <c r="I398" s="8">
        <v>50</v>
      </c>
      <c r="J398" s="8">
        <v>2.2999999999999998</v>
      </c>
      <c r="K398" s="8">
        <v>0</v>
      </c>
      <c r="L398" s="9">
        <v>0.77</v>
      </c>
    </row>
    <row r="399" spans="1:12">
      <c r="A399" s="8" t="s">
        <v>872</v>
      </c>
      <c r="B399" s="8" t="s">
        <v>873</v>
      </c>
      <c r="C399" s="8" t="s">
        <v>14</v>
      </c>
      <c r="D399" s="8">
        <v>45</v>
      </c>
      <c r="E399" s="8" t="s">
        <v>41</v>
      </c>
      <c r="F399" s="8" t="s">
        <v>42</v>
      </c>
      <c r="G399" s="8" t="s">
        <v>49</v>
      </c>
      <c r="H399" s="8">
        <v>17</v>
      </c>
      <c r="I399" s="10">
        <v>50</v>
      </c>
      <c r="J399" s="8">
        <v>4.7</v>
      </c>
      <c r="K399" s="8">
        <v>1</v>
      </c>
      <c r="L399" s="9">
        <v>0.73</v>
      </c>
    </row>
    <row r="400" spans="1:12">
      <c r="A400" s="8" t="s">
        <v>874</v>
      </c>
      <c r="B400" s="8" t="s">
        <v>875</v>
      </c>
      <c r="C400" s="8" t="s">
        <v>46</v>
      </c>
      <c r="D400" s="8">
        <v>51</v>
      </c>
      <c r="E400" s="8" t="s">
        <v>109</v>
      </c>
      <c r="F400" s="8" t="s">
        <v>110</v>
      </c>
      <c r="G400" s="8" t="s">
        <v>75</v>
      </c>
      <c r="H400" s="8">
        <v>5</v>
      </c>
      <c r="I400" s="8"/>
      <c r="J400" s="8">
        <v>3</v>
      </c>
      <c r="K400" s="8">
        <v>1</v>
      </c>
      <c r="L400" s="9">
        <v>0.88</v>
      </c>
    </row>
    <row r="401" spans="1:12">
      <c r="A401" s="8" t="s">
        <v>876</v>
      </c>
      <c r="B401" s="8" t="s">
        <v>877</v>
      </c>
      <c r="C401" s="8" t="s">
        <v>59</v>
      </c>
      <c r="D401" s="8">
        <v>54</v>
      </c>
      <c r="E401" s="8" t="s">
        <v>56</v>
      </c>
      <c r="F401" s="8" t="s">
        <v>22</v>
      </c>
      <c r="G401" s="8" t="s">
        <v>70</v>
      </c>
      <c r="H401" s="8">
        <v>3</v>
      </c>
      <c r="I401" s="8" t="s">
        <v>106</v>
      </c>
      <c r="J401" s="8">
        <v>2.4</v>
      </c>
      <c r="K401" s="8">
        <v>0</v>
      </c>
      <c r="L401" s="9">
        <v>0.81</v>
      </c>
    </row>
    <row r="402" spans="1:12">
      <c r="A402" s="8" t="s">
        <v>878</v>
      </c>
      <c r="B402" s="8" t="s">
        <v>879</v>
      </c>
      <c r="C402" s="8" t="s">
        <v>89</v>
      </c>
      <c r="D402" s="8">
        <v>22</v>
      </c>
      <c r="E402" s="8" t="s">
        <v>120</v>
      </c>
      <c r="F402" s="8" t="s">
        <v>121</v>
      </c>
      <c r="G402" s="8" t="s">
        <v>49</v>
      </c>
      <c r="H402" s="8">
        <v>1</v>
      </c>
      <c r="I402" s="8">
        <v>20</v>
      </c>
      <c r="J402" s="8">
        <v>1.7</v>
      </c>
      <c r="K402" s="8" t="s">
        <v>31</v>
      </c>
      <c r="L402" s="9">
        <v>0.78</v>
      </c>
    </row>
    <row r="403" spans="1:12">
      <c r="A403" s="8" t="s">
        <v>880</v>
      </c>
      <c r="B403" s="8" t="s">
        <v>881</v>
      </c>
      <c r="C403" s="8" t="s">
        <v>89</v>
      </c>
      <c r="D403" s="8">
        <v>36</v>
      </c>
      <c r="E403" s="8" t="s">
        <v>60</v>
      </c>
      <c r="F403" s="8" t="s">
        <v>61</v>
      </c>
      <c r="G403" s="8" t="s">
        <v>75</v>
      </c>
      <c r="H403" s="8">
        <v>2</v>
      </c>
      <c r="I403" s="8">
        <v>75</v>
      </c>
      <c r="J403" s="8">
        <v>0</v>
      </c>
      <c r="K403" s="8" t="b">
        <v>0</v>
      </c>
      <c r="L403" s="9">
        <v>0.92</v>
      </c>
    </row>
    <row r="404" spans="1:12">
      <c r="A404" s="8" t="s">
        <v>882</v>
      </c>
      <c r="B404" s="8" t="s">
        <v>883</v>
      </c>
      <c r="C404" s="8" t="s">
        <v>59</v>
      </c>
      <c r="D404" s="8">
        <v>50</v>
      </c>
      <c r="E404" s="8" t="s">
        <v>28</v>
      </c>
      <c r="F404" s="8" t="s">
        <v>29</v>
      </c>
      <c r="G404" s="8" t="s">
        <v>86</v>
      </c>
      <c r="H404" s="8">
        <v>32</v>
      </c>
      <c r="I404" s="10">
        <v>30</v>
      </c>
      <c r="J404" s="8"/>
      <c r="K404" s="8">
        <v>0</v>
      </c>
      <c r="L404" s="9">
        <v>0.64</v>
      </c>
    </row>
    <row r="405" spans="1:12">
      <c r="A405" s="8" t="s">
        <v>884</v>
      </c>
      <c r="B405" s="8" t="s">
        <v>885</v>
      </c>
      <c r="C405" s="8" t="s">
        <v>74</v>
      </c>
      <c r="D405" s="8">
        <v>41</v>
      </c>
      <c r="E405" s="8" t="s">
        <v>21</v>
      </c>
      <c r="F405" s="8" t="s">
        <v>22</v>
      </c>
      <c r="G405" s="8" t="s">
        <v>17</v>
      </c>
      <c r="H405" s="8">
        <v>14</v>
      </c>
      <c r="I405" s="8">
        <v>30</v>
      </c>
      <c r="J405" s="8">
        <v>0</v>
      </c>
      <c r="K405" s="8" t="s">
        <v>71</v>
      </c>
      <c r="L405" s="9">
        <v>0.78</v>
      </c>
    </row>
    <row r="406" spans="1:12">
      <c r="A406" s="8" t="s">
        <v>886</v>
      </c>
      <c r="B406" s="8" t="s">
        <v>887</v>
      </c>
      <c r="C406" s="8" t="s">
        <v>89</v>
      </c>
      <c r="D406" s="8"/>
      <c r="E406" s="8" t="s">
        <v>149</v>
      </c>
      <c r="F406" s="8" t="s">
        <v>150</v>
      </c>
      <c r="G406" s="8" t="s">
        <v>35</v>
      </c>
      <c r="H406" s="8">
        <v>10</v>
      </c>
      <c r="I406" s="8">
        <v>20</v>
      </c>
      <c r="J406" s="8">
        <v>1.8</v>
      </c>
      <c r="K406" s="8" t="s">
        <v>65</v>
      </c>
      <c r="L406" s="8">
        <v>85</v>
      </c>
    </row>
    <row r="407" spans="1:12">
      <c r="A407" s="8" t="s">
        <v>888</v>
      </c>
      <c r="B407" s="8" t="s">
        <v>889</v>
      </c>
      <c r="C407" s="8" t="s">
        <v>20</v>
      </c>
      <c r="D407" s="8">
        <v>51</v>
      </c>
      <c r="E407" s="8" t="s">
        <v>41</v>
      </c>
      <c r="F407" s="8" t="s">
        <v>42</v>
      </c>
      <c r="G407" s="8" t="s">
        <v>75</v>
      </c>
      <c r="H407" s="8">
        <v>27</v>
      </c>
      <c r="I407" s="10">
        <v>50</v>
      </c>
      <c r="J407" s="8">
        <v>0</v>
      </c>
      <c r="K407" s="8" t="s">
        <v>155</v>
      </c>
      <c r="L407" s="9">
        <v>0.78</v>
      </c>
    </row>
    <row r="408" spans="1:12">
      <c r="A408" s="8" t="s">
        <v>890</v>
      </c>
      <c r="B408" s="8" t="s">
        <v>891</v>
      </c>
      <c r="C408" s="8" t="s">
        <v>27</v>
      </c>
      <c r="D408" s="8">
        <v>21</v>
      </c>
      <c r="E408" s="8" t="s">
        <v>131</v>
      </c>
      <c r="F408" s="8" t="s">
        <v>132</v>
      </c>
      <c r="G408" s="8" t="s">
        <v>43</v>
      </c>
      <c r="H408" s="8">
        <v>2</v>
      </c>
      <c r="I408" s="10">
        <v>30</v>
      </c>
      <c r="J408" s="8">
        <v>3.8</v>
      </c>
      <c r="K408" s="8">
        <v>1</v>
      </c>
      <c r="L408" s="9">
        <v>0.98</v>
      </c>
    </row>
    <row r="409" spans="1:12">
      <c r="A409" s="8" t="s">
        <v>892</v>
      </c>
      <c r="B409" s="8" t="s">
        <v>893</v>
      </c>
      <c r="C409" s="8" t="s">
        <v>59</v>
      </c>
      <c r="D409" s="8">
        <v>51</v>
      </c>
      <c r="E409" s="8" t="s">
        <v>82</v>
      </c>
      <c r="F409" s="8" t="s">
        <v>83</v>
      </c>
      <c r="G409" s="8" t="s">
        <v>43</v>
      </c>
      <c r="H409" s="8">
        <v>33</v>
      </c>
      <c r="I409" s="8" t="s">
        <v>53</v>
      </c>
      <c r="J409" s="8">
        <v>0</v>
      </c>
      <c r="K409" s="8" t="s">
        <v>71</v>
      </c>
      <c r="L409" s="9">
        <v>0.63</v>
      </c>
    </row>
    <row r="410" spans="1:12">
      <c r="A410" s="8" t="s">
        <v>894</v>
      </c>
      <c r="B410" s="8" t="s">
        <v>895</v>
      </c>
      <c r="C410" s="8" t="s">
        <v>38</v>
      </c>
      <c r="D410" s="8">
        <v>37</v>
      </c>
      <c r="E410" s="8" t="s">
        <v>47</v>
      </c>
      <c r="F410" s="8" t="s">
        <v>48</v>
      </c>
      <c r="G410" s="8" t="s">
        <v>30</v>
      </c>
      <c r="H410" s="8">
        <v>11</v>
      </c>
      <c r="I410" s="8" t="s">
        <v>53</v>
      </c>
      <c r="J410" s="8">
        <v>3.6</v>
      </c>
      <c r="K410" s="8" t="s">
        <v>31</v>
      </c>
      <c r="L410" s="9">
        <v>0.73</v>
      </c>
    </row>
    <row r="411" spans="1:12">
      <c r="A411" s="8" t="s">
        <v>896</v>
      </c>
      <c r="B411" s="8" t="s">
        <v>897</v>
      </c>
      <c r="C411" s="8" t="s">
        <v>14</v>
      </c>
      <c r="D411" s="8">
        <v>20</v>
      </c>
      <c r="E411" s="8" t="s">
        <v>185</v>
      </c>
      <c r="F411" s="8" t="s">
        <v>69</v>
      </c>
      <c r="G411" s="8" t="s">
        <v>30</v>
      </c>
      <c r="H411" s="8">
        <v>2</v>
      </c>
      <c r="I411" s="8">
        <v>30</v>
      </c>
      <c r="J411" s="8">
        <v>0</v>
      </c>
      <c r="K411" s="8">
        <v>0</v>
      </c>
      <c r="L411" s="9">
        <v>0.94</v>
      </c>
    </row>
    <row r="412" spans="1:12">
      <c r="A412" s="8" t="s">
        <v>898</v>
      </c>
      <c r="B412" s="8" t="s">
        <v>899</v>
      </c>
      <c r="C412" s="8" t="s">
        <v>74</v>
      </c>
      <c r="D412" s="8">
        <v>50</v>
      </c>
      <c r="E412" s="8" t="s">
        <v>21</v>
      </c>
      <c r="F412" s="8" t="s">
        <v>22</v>
      </c>
      <c r="G412" s="8" t="s">
        <v>35</v>
      </c>
      <c r="H412" s="8">
        <v>31</v>
      </c>
      <c r="I412" s="10">
        <v>50</v>
      </c>
      <c r="J412" s="8">
        <v>4.0999999999999996</v>
      </c>
      <c r="K412" s="8"/>
      <c r="L412" s="9">
        <v>0.81</v>
      </c>
    </row>
    <row r="413" spans="1:12">
      <c r="A413" s="8" t="s">
        <v>900</v>
      </c>
      <c r="B413" s="8" t="s">
        <v>901</v>
      </c>
      <c r="C413" s="8" t="s">
        <v>20</v>
      </c>
      <c r="D413" s="8">
        <v>58</v>
      </c>
      <c r="E413" s="8" t="s">
        <v>60</v>
      </c>
      <c r="F413" s="8" t="s">
        <v>61</v>
      </c>
      <c r="G413" s="8" t="s">
        <v>30</v>
      </c>
      <c r="H413" s="8">
        <v>17</v>
      </c>
      <c r="I413" s="10">
        <v>50</v>
      </c>
      <c r="J413" s="8">
        <v>2.6</v>
      </c>
      <c r="K413" s="8">
        <v>1</v>
      </c>
      <c r="L413" s="9">
        <v>0.61</v>
      </c>
    </row>
    <row r="414" spans="1:12">
      <c r="A414" s="8" t="s">
        <v>902</v>
      </c>
      <c r="B414" s="8" t="s">
        <v>903</v>
      </c>
      <c r="C414" s="8" t="s">
        <v>20</v>
      </c>
      <c r="D414" s="8">
        <v>40</v>
      </c>
      <c r="E414" s="8" t="s">
        <v>104</v>
      </c>
      <c r="F414" s="8" t="s">
        <v>105</v>
      </c>
      <c r="G414" s="8" t="s">
        <v>70</v>
      </c>
      <c r="H414" s="8">
        <v>2</v>
      </c>
      <c r="I414" s="10">
        <v>100</v>
      </c>
      <c r="J414" s="8">
        <v>0</v>
      </c>
      <c r="K414" s="8">
        <v>0</v>
      </c>
      <c r="L414" s="8"/>
    </row>
    <row r="415" spans="1:12">
      <c r="A415" s="8" t="s">
        <v>904</v>
      </c>
      <c r="B415" s="8" t="s">
        <v>905</v>
      </c>
      <c r="C415" s="8" t="s">
        <v>34</v>
      </c>
      <c r="D415" s="8">
        <v>26</v>
      </c>
      <c r="E415" s="8" t="s">
        <v>135</v>
      </c>
      <c r="F415" s="8" t="s">
        <v>136</v>
      </c>
      <c r="G415" s="8" t="s">
        <v>35</v>
      </c>
      <c r="H415" s="8">
        <v>2</v>
      </c>
      <c r="I415" s="8">
        <v>20</v>
      </c>
      <c r="J415" s="8">
        <v>1.3</v>
      </c>
      <c r="K415" s="8" t="s">
        <v>155</v>
      </c>
      <c r="L415" s="9">
        <v>0.83</v>
      </c>
    </row>
    <row r="416" spans="1:12">
      <c r="A416" s="8" t="s">
        <v>906</v>
      </c>
      <c r="B416" s="8" t="s">
        <v>907</v>
      </c>
      <c r="C416" s="8" t="s">
        <v>20</v>
      </c>
      <c r="D416" s="8">
        <v>44</v>
      </c>
      <c r="E416" s="8" t="s">
        <v>109</v>
      </c>
      <c r="F416" s="8" t="s">
        <v>110</v>
      </c>
      <c r="G416" s="8" t="s">
        <v>75</v>
      </c>
      <c r="H416" s="8">
        <v>22</v>
      </c>
      <c r="I416" s="8">
        <v>30</v>
      </c>
      <c r="J416" s="8">
        <v>4.0999999999999996</v>
      </c>
      <c r="K416" s="8" t="s">
        <v>71</v>
      </c>
      <c r="L416" s="8"/>
    </row>
    <row r="417" spans="1:12">
      <c r="A417" s="8" t="s">
        <v>908</v>
      </c>
      <c r="B417" s="8" t="s">
        <v>909</v>
      </c>
      <c r="C417" s="8" t="s">
        <v>27</v>
      </c>
      <c r="D417" s="8">
        <v>42</v>
      </c>
      <c r="E417" s="8" t="s">
        <v>174</v>
      </c>
      <c r="F417" s="8" t="s">
        <v>69</v>
      </c>
      <c r="G417" s="8" t="s">
        <v>111</v>
      </c>
      <c r="H417" s="8">
        <v>8</v>
      </c>
      <c r="I417" s="10">
        <v>50</v>
      </c>
      <c r="J417" s="8">
        <v>2.4</v>
      </c>
      <c r="K417" s="8" t="s">
        <v>155</v>
      </c>
      <c r="L417" s="9">
        <v>0.68</v>
      </c>
    </row>
    <row r="418" spans="1:12">
      <c r="A418" s="8" t="s">
        <v>910</v>
      </c>
      <c r="B418" s="8" t="s">
        <v>330</v>
      </c>
      <c r="C418" s="8" t="s">
        <v>89</v>
      </c>
      <c r="D418" s="8">
        <v>38</v>
      </c>
      <c r="E418" s="8" t="s">
        <v>174</v>
      </c>
      <c r="F418" s="8" t="s">
        <v>69</v>
      </c>
      <c r="G418" s="8" t="s">
        <v>49</v>
      </c>
      <c r="H418" s="8">
        <v>9</v>
      </c>
      <c r="I418" s="10">
        <v>50</v>
      </c>
      <c r="J418" s="8">
        <v>0</v>
      </c>
      <c r="K418" s="8">
        <v>0</v>
      </c>
      <c r="L418" s="9">
        <v>0.74</v>
      </c>
    </row>
    <row r="419" spans="1:12">
      <c r="A419" s="8" t="s">
        <v>911</v>
      </c>
      <c r="B419" s="8" t="s">
        <v>912</v>
      </c>
      <c r="C419" s="8" t="s">
        <v>27</v>
      </c>
      <c r="D419" s="8">
        <v>51</v>
      </c>
      <c r="E419" s="8" t="s">
        <v>135</v>
      </c>
      <c r="F419" s="8" t="s">
        <v>136</v>
      </c>
      <c r="G419" s="8" t="s">
        <v>35</v>
      </c>
      <c r="H419" s="8">
        <v>32</v>
      </c>
      <c r="I419" s="8">
        <v>100</v>
      </c>
      <c r="J419" s="8">
        <v>4.4000000000000004</v>
      </c>
      <c r="K419" s="8" t="b">
        <v>0</v>
      </c>
      <c r="L419" s="8">
        <v>91</v>
      </c>
    </row>
    <row r="420" spans="1:12">
      <c r="A420" s="8" t="s">
        <v>913</v>
      </c>
      <c r="B420" s="8" t="s">
        <v>914</v>
      </c>
      <c r="C420" s="8" t="s">
        <v>38</v>
      </c>
      <c r="D420" s="8">
        <v>36</v>
      </c>
      <c r="E420" s="8" t="s">
        <v>131</v>
      </c>
      <c r="F420" s="8" t="s">
        <v>132</v>
      </c>
      <c r="G420" s="8" t="s">
        <v>43</v>
      </c>
      <c r="H420" s="8">
        <v>8</v>
      </c>
      <c r="I420" s="8" t="s">
        <v>24</v>
      </c>
      <c r="J420" s="8">
        <v>2.2000000000000002</v>
      </c>
      <c r="K420" s="8">
        <v>1</v>
      </c>
      <c r="L420" s="9">
        <v>0.97</v>
      </c>
    </row>
    <row r="421" spans="1:12">
      <c r="A421" s="8" t="s">
        <v>915</v>
      </c>
      <c r="B421" s="8" t="s">
        <v>916</v>
      </c>
      <c r="C421" s="8" t="s">
        <v>20</v>
      </c>
      <c r="D421" s="8">
        <v>37</v>
      </c>
      <c r="E421" s="8" t="s">
        <v>21</v>
      </c>
      <c r="F421" s="8" t="s">
        <v>22</v>
      </c>
      <c r="G421" s="8" t="s">
        <v>23</v>
      </c>
      <c r="H421" s="8">
        <v>10</v>
      </c>
      <c r="I421" s="8">
        <v>30</v>
      </c>
      <c r="J421" s="8">
        <v>0</v>
      </c>
      <c r="K421" s="8">
        <v>0</v>
      </c>
      <c r="L421" s="9">
        <v>0.96</v>
      </c>
    </row>
    <row r="422" spans="1:12">
      <c r="A422" s="8" t="s">
        <v>917</v>
      </c>
      <c r="B422" s="8" t="s">
        <v>918</v>
      </c>
      <c r="C422" s="8" t="s">
        <v>27</v>
      </c>
      <c r="D422" s="8">
        <v>31</v>
      </c>
      <c r="E422" s="8" t="s">
        <v>149</v>
      </c>
      <c r="F422" s="8" t="s">
        <v>150</v>
      </c>
      <c r="G422" s="8" t="s">
        <v>86</v>
      </c>
      <c r="H422" s="8">
        <v>0</v>
      </c>
      <c r="I422" s="8">
        <v>50</v>
      </c>
      <c r="J422" s="8">
        <v>1.1000000000000001</v>
      </c>
      <c r="K422" s="8" t="s">
        <v>71</v>
      </c>
      <c r="L422" s="9">
        <v>0.73</v>
      </c>
    </row>
    <row r="423" spans="1:12">
      <c r="A423" s="8" t="s">
        <v>919</v>
      </c>
      <c r="B423" s="8" t="s">
        <v>920</v>
      </c>
      <c r="C423" s="8" t="s">
        <v>14</v>
      </c>
      <c r="D423" s="8">
        <v>47</v>
      </c>
      <c r="E423" s="8" t="s">
        <v>90</v>
      </c>
      <c r="F423" s="8" t="s">
        <v>91</v>
      </c>
      <c r="G423" s="8" t="s">
        <v>75</v>
      </c>
      <c r="H423" s="8">
        <v>22</v>
      </c>
      <c r="I423" s="8"/>
      <c r="J423" s="8">
        <v>1.4</v>
      </c>
      <c r="K423" s="8" t="s">
        <v>65</v>
      </c>
      <c r="L423" s="9">
        <v>0.72</v>
      </c>
    </row>
    <row r="424" spans="1:12">
      <c r="A424" s="8" t="s">
        <v>921</v>
      </c>
      <c r="B424" s="8" t="s">
        <v>922</v>
      </c>
      <c r="C424" s="8" t="s">
        <v>38</v>
      </c>
      <c r="D424" s="8">
        <v>60</v>
      </c>
      <c r="E424" s="8" t="s">
        <v>174</v>
      </c>
      <c r="F424" s="8" t="s">
        <v>69</v>
      </c>
      <c r="G424" s="8" t="s">
        <v>70</v>
      </c>
      <c r="H424" s="8">
        <v>34</v>
      </c>
      <c r="I424" s="10">
        <v>100</v>
      </c>
      <c r="J424" s="8">
        <v>0</v>
      </c>
      <c r="K424" s="8" t="b">
        <v>1</v>
      </c>
      <c r="L424" s="9">
        <v>0.74</v>
      </c>
    </row>
    <row r="425" spans="1:12">
      <c r="A425" s="8" t="s">
        <v>923</v>
      </c>
      <c r="B425" s="8" t="s">
        <v>924</v>
      </c>
      <c r="C425" s="8" t="s">
        <v>20</v>
      </c>
      <c r="D425" s="8">
        <v>48</v>
      </c>
      <c r="E425" s="8" t="s">
        <v>68</v>
      </c>
      <c r="F425" s="8" t="s">
        <v>69</v>
      </c>
      <c r="G425" s="8" t="s">
        <v>23</v>
      </c>
      <c r="H425" s="8">
        <v>5</v>
      </c>
      <c r="I425" s="8">
        <v>30</v>
      </c>
      <c r="J425" s="8">
        <v>1.5</v>
      </c>
      <c r="K425" s="8" t="s">
        <v>31</v>
      </c>
      <c r="L425" s="8"/>
    </row>
    <row r="426" spans="1:12">
      <c r="A426" s="8" t="s">
        <v>925</v>
      </c>
      <c r="B426" s="8" t="s">
        <v>926</v>
      </c>
      <c r="C426" s="8" t="s">
        <v>34</v>
      </c>
      <c r="D426" s="8">
        <v>24</v>
      </c>
      <c r="E426" s="8" t="s">
        <v>90</v>
      </c>
      <c r="F426" s="8" t="s">
        <v>91</v>
      </c>
      <c r="G426" s="8" t="s">
        <v>43</v>
      </c>
      <c r="H426" s="8">
        <v>3</v>
      </c>
      <c r="I426" s="8">
        <v>20</v>
      </c>
      <c r="J426" s="8">
        <v>0</v>
      </c>
      <c r="K426" s="8">
        <v>1</v>
      </c>
      <c r="L426" s="8"/>
    </row>
    <row r="427" spans="1:12">
      <c r="A427" s="8" t="s">
        <v>927</v>
      </c>
      <c r="B427" s="8" t="s">
        <v>928</v>
      </c>
      <c r="C427" s="8" t="s">
        <v>20</v>
      </c>
      <c r="D427" s="8">
        <v>35</v>
      </c>
      <c r="E427" s="8" t="s">
        <v>41</v>
      </c>
      <c r="F427" s="8" t="s">
        <v>42</v>
      </c>
      <c r="G427" s="8" t="s">
        <v>111</v>
      </c>
      <c r="H427" s="8">
        <v>10</v>
      </c>
      <c r="I427" s="8">
        <v>75</v>
      </c>
      <c r="J427" s="8">
        <v>0</v>
      </c>
      <c r="K427" s="8"/>
      <c r="L427" s="9">
        <v>0.74</v>
      </c>
    </row>
    <row r="428" spans="1:12">
      <c r="A428" s="8" t="s">
        <v>929</v>
      </c>
      <c r="B428" s="8" t="s">
        <v>930</v>
      </c>
      <c r="C428" s="8" t="s">
        <v>59</v>
      </c>
      <c r="D428" s="8">
        <v>35</v>
      </c>
      <c r="E428" s="8" t="s">
        <v>56</v>
      </c>
      <c r="F428" s="8" t="s">
        <v>22</v>
      </c>
      <c r="G428" s="8" t="s">
        <v>86</v>
      </c>
      <c r="H428" s="8"/>
      <c r="I428" s="8">
        <v>100</v>
      </c>
      <c r="J428" s="8">
        <v>3.5</v>
      </c>
      <c r="K428" s="8" t="s">
        <v>71</v>
      </c>
      <c r="L428" s="9">
        <v>0.71</v>
      </c>
    </row>
    <row r="429" spans="1:12">
      <c r="A429" s="8" t="s">
        <v>931</v>
      </c>
      <c r="B429" s="8" t="s">
        <v>932</v>
      </c>
      <c r="C429" s="8" t="s">
        <v>74</v>
      </c>
      <c r="D429" s="8">
        <v>29</v>
      </c>
      <c r="E429" s="8" t="s">
        <v>41</v>
      </c>
      <c r="F429" s="8" t="s">
        <v>42</v>
      </c>
      <c r="G429" s="8" t="s">
        <v>70</v>
      </c>
      <c r="H429" s="8">
        <v>6</v>
      </c>
      <c r="I429" s="8"/>
      <c r="J429" s="8">
        <v>4.8</v>
      </c>
      <c r="K429" s="8" t="s">
        <v>31</v>
      </c>
      <c r="L429" s="9">
        <v>0.83</v>
      </c>
    </row>
    <row r="430" spans="1:12">
      <c r="A430" s="8" t="s">
        <v>933</v>
      </c>
      <c r="B430" s="8" t="s">
        <v>934</v>
      </c>
      <c r="C430" s="8" t="s">
        <v>74</v>
      </c>
      <c r="D430" s="8">
        <v>36</v>
      </c>
      <c r="E430" s="8" t="s">
        <v>15</v>
      </c>
      <c r="F430" s="8" t="s">
        <v>16</v>
      </c>
      <c r="G430" s="8" t="s">
        <v>111</v>
      </c>
      <c r="H430" s="8">
        <v>1</v>
      </c>
      <c r="I430" s="10">
        <v>75</v>
      </c>
      <c r="J430" s="8"/>
      <c r="K430" s="8"/>
      <c r="L430" s="9">
        <v>0.63</v>
      </c>
    </row>
    <row r="431" spans="1:12">
      <c r="A431" s="8" t="s">
        <v>935</v>
      </c>
      <c r="B431" s="8" t="s">
        <v>936</v>
      </c>
      <c r="C431" s="8" t="s">
        <v>20</v>
      </c>
      <c r="D431" s="8">
        <v>44</v>
      </c>
      <c r="E431" s="8" t="s">
        <v>124</v>
      </c>
      <c r="F431" s="8" t="s">
        <v>22</v>
      </c>
      <c r="G431" s="8" t="s">
        <v>43</v>
      </c>
      <c r="H431" s="8">
        <v>0</v>
      </c>
      <c r="I431" s="8"/>
      <c r="J431" s="8">
        <v>4.8</v>
      </c>
      <c r="K431" s="8"/>
      <c r="L431" s="9">
        <v>0.84</v>
      </c>
    </row>
    <row r="432" spans="1:12">
      <c r="A432" s="8" t="s">
        <v>937</v>
      </c>
      <c r="B432" s="8" t="s">
        <v>938</v>
      </c>
      <c r="C432" s="8" t="s">
        <v>59</v>
      </c>
      <c r="D432" s="8">
        <v>44</v>
      </c>
      <c r="E432" s="8" t="s">
        <v>149</v>
      </c>
      <c r="F432" s="8" t="s">
        <v>150</v>
      </c>
      <c r="G432" s="8" t="s">
        <v>35</v>
      </c>
      <c r="H432" s="8"/>
      <c r="I432" s="8"/>
      <c r="J432" s="8">
        <v>1.4</v>
      </c>
      <c r="K432" s="8">
        <v>0</v>
      </c>
      <c r="L432" s="9">
        <v>0.93</v>
      </c>
    </row>
    <row r="433" spans="1:12">
      <c r="A433" s="8" t="s">
        <v>939</v>
      </c>
      <c r="B433" s="8" t="s">
        <v>940</v>
      </c>
      <c r="C433" s="8" t="s">
        <v>46</v>
      </c>
      <c r="D433" s="8">
        <v>40</v>
      </c>
      <c r="E433" s="8" t="s">
        <v>90</v>
      </c>
      <c r="F433" s="8" t="s">
        <v>91</v>
      </c>
      <c r="G433" s="8" t="s">
        <v>43</v>
      </c>
      <c r="H433" s="8">
        <v>13</v>
      </c>
      <c r="I433" s="8" t="s">
        <v>24</v>
      </c>
      <c r="J433" s="8">
        <v>1.1000000000000001</v>
      </c>
      <c r="K433" s="8">
        <v>1</v>
      </c>
      <c r="L433" s="8"/>
    </row>
    <row r="434" spans="1:12">
      <c r="A434" s="8" t="s">
        <v>941</v>
      </c>
      <c r="B434" s="8" t="s">
        <v>942</v>
      </c>
      <c r="C434" s="8" t="s">
        <v>34</v>
      </c>
      <c r="D434" s="8">
        <v>53</v>
      </c>
      <c r="E434" s="8" t="s">
        <v>41</v>
      </c>
      <c r="F434" s="8" t="s">
        <v>42</v>
      </c>
      <c r="G434" s="8" t="s">
        <v>111</v>
      </c>
      <c r="H434" s="8">
        <v>13</v>
      </c>
      <c r="I434" s="10">
        <v>50</v>
      </c>
      <c r="J434" s="8">
        <v>3.3</v>
      </c>
      <c r="K434" s="8" t="s">
        <v>71</v>
      </c>
      <c r="L434" s="9">
        <v>0.93</v>
      </c>
    </row>
    <row r="435" spans="1:12">
      <c r="A435" s="8" t="s">
        <v>943</v>
      </c>
      <c r="B435" s="8" t="s">
        <v>944</v>
      </c>
      <c r="C435" s="8" t="s">
        <v>14</v>
      </c>
      <c r="D435" s="8">
        <v>35</v>
      </c>
      <c r="E435" s="8" t="s">
        <v>28</v>
      </c>
      <c r="F435" s="8" t="s">
        <v>29</v>
      </c>
      <c r="G435" s="8" t="s">
        <v>17</v>
      </c>
      <c r="H435" s="8">
        <v>0</v>
      </c>
      <c r="I435" s="8" t="s">
        <v>106</v>
      </c>
      <c r="J435" s="8">
        <v>4.5999999999999996</v>
      </c>
      <c r="K435" s="8"/>
      <c r="L435" s="9">
        <v>0.97</v>
      </c>
    </row>
    <row r="436" spans="1:12">
      <c r="A436" s="8" t="s">
        <v>945</v>
      </c>
      <c r="B436" s="8" t="s">
        <v>946</v>
      </c>
      <c r="C436" s="8" t="s">
        <v>20</v>
      </c>
      <c r="D436" s="8">
        <v>27</v>
      </c>
      <c r="E436" s="8" t="s">
        <v>68</v>
      </c>
      <c r="F436" s="8" t="s">
        <v>69</v>
      </c>
      <c r="G436" s="8" t="s">
        <v>111</v>
      </c>
      <c r="H436" s="8">
        <v>7</v>
      </c>
      <c r="I436" s="8" t="s">
        <v>50</v>
      </c>
      <c r="J436" s="8">
        <v>2.8</v>
      </c>
      <c r="K436" s="8">
        <v>1</v>
      </c>
      <c r="L436" s="9">
        <v>0.92</v>
      </c>
    </row>
    <row r="437" spans="1:12">
      <c r="A437" s="8" t="s">
        <v>947</v>
      </c>
      <c r="B437" s="8" t="s">
        <v>948</v>
      </c>
      <c r="C437" s="8" t="s">
        <v>59</v>
      </c>
      <c r="D437" s="8">
        <v>34</v>
      </c>
      <c r="E437" s="8" t="s">
        <v>21</v>
      </c>
      <c r="F437" s="8" t="s">
        <v>22</v>
      </c>
      <c r="G437" s="8" t="s">
        <v>86</v>
      </c>
      <c r="H437" s="8">
        <v>6</v>
      </c>
      <c r="I437" s="8">
        <v>50</v>
      </c>
      <c r="J437" s="8">
        <v>5</v>
      </c>
      <c r="K437" s="8" t="s">
        <v>71</v>
      </c>
      <c r="L437" s="9">
        <v>0.92</v>
      </c>
    </row>
    <row r="438" spans="1:12">
      <c r="A438" s="8" t="s">
        <v>949</v>
      </c>
      <c r="B438" s="8" t="s">
        <v>950</v>
      </c>
      <c r="C438" s="8" t="s">
        <v>27</v>
      </c>
      <c r="D438" s="8">
        <v>24</v>
      </c>
      <c r="E438" s="8" t="s">
        <v>90</v>
      </c>
      <c r="F438" s="8" t="s">
        <v>91</v>
      </c>
      <c r="G438" s="8" t="s">
        <v>75</v>
      </c>
      <c r="H438" s="8">
        <v>2</v>
      </c>
      <c r="I438" s="8">
        <v>75</v>
      </c>
      <c r="J438" s="8">
        <v>4.7</v>
      </c>
      <c r="K438" s="8" t="s">
        <v>155</v>
      </c>
      <c r="L438" s="9">
        <v>0.68</v>
      </c>
    </row>
    <row r="439" spans="1:12">
      <c r="A439" s="8" t="s">
        <v>951</v>
      </c>
      <c r="B439" s="8" t="s">
        <v>952</v>
      </c>
      <c r="C439" s="8" t="s">
        <v>27</v>
      </c>
      <c r="D439" s="8">
        <v>57</v>
      </c>
      <c r="E439" s="8" t="s">
        <v>56</v>
      </c>
      <c r="F439" s="8" t="s">
        <v>22</v>
      </c>
      <c r="G439" s="8" t="s">
        <v>70</v>
      </c>
      <c r="H439" s="8">
        <v>13</v>
      </c>
      <c r="I439" s="8">
        <v>100</v>
      </c>
      <c r="J439" s="8">
        <v>3.5</v>
      </c>
      <c r="K439" s="8" t="s">
        <v>155</v>
      </c>
      <c r="L439" s="9">
        <v>0.95</v>
      </c>
    </row>
    <row r="440" spans="1:12">
      <c r="A440" s="8" t="s">
        <v>953</v>
      </c>
      <c r="B440" s="8" t="s">
        <v>954</v>
      </c>
      <c r="C440" s="8" t="s">
        <v>46</v>
      </c>
      <c r="D440" s="8">
        <v>28</v>
      </c>
      <c r="E440" s="8" t="s">
        <v>109</v>
      </c>
      <c r="F440" s="8" t="s">
        <v>110</v>
      </c>
      <c r="G440" s="8" t="s">
        <v>70</v>
      </c>
      <c r="H440" s="8">
        <v>7</v>
      </c>
      <c r="I440" s="10">
        <v>100</v>
      </c>
      <c r="J440" s="8">
        <v>4.3</v>
      </c>
      <c r="K440" s="8" t="b">
        <v>0</v>
      </c>
      <c r="L440" s="9">
        <v>0.76</v>
      </c>
    </row>
    <row r="441" spans="1:12">
      <c r="A441" s="8" t="s">
        <v>955</v>
      </c>
      <c r="B441" s="8" t="s">
        <v>956</v>
      </c>
      <c r="C441" s="8" t="s">
        <v>34</v>
      </c>
      <c r="D441" s="8">
        <v>26</v>
      </c>
      <c r="E441" s="8" t="s">
        <v>15</v>
      </c>
      <c r="F441" s="8" t="s">
        <v>16</v>
      </c>
      <c r="G441" s="8" t="s">
        <v>86</v>
      </c>
      <c r="H441" s="8">
        <v>7</v>
      </c>
      <c r="I441" s="8" t="s">
        <v>24</v>
      </c>
      <c r="J441" s="8">
        <v>3.3</v>
      </c>
      <c r="K441" s="8" t="s">
        <v>65</v>
      </c>
      <c r="L441" s="9">
        <v>0.66</v>
      </c>
    </row>
    <row r="442" spans="1:12">
      <c r="A442" s="8" t="s">
        <v>957</v>
      </c>
      <c r="B442" s="8" t="s">
        <v>958</v>
      </c>
      <c r="C442" s="8" t="s">
        <v>94</v>
      </c>
      <c r="D442" s="8">
        <v>34</v>
      </c>
      <c r="E442" s="8" t="s">
        <v>68</v>
      </c>
      <c r="F442" s="8" t="s">
        <v>69</v>
      </c>
      <c r="G442" s="8" t="s">
        <v>23</v>
      </c>
      <c r="H442" s="8">
        <v>15</v>
      </c>
      <c r="I442" s="8">
        <v>75</v>
      </c>
      <c r="J442" s="8"/>
      <c r="K442" s="8">
        <v>0</v>
      </c>
      <c r="L442" s="9">
        <v>0.73</v>
      </c>
    </row>
    <row r="443" spans="1:12">
      <c r="A443" s="8" t="s">
        <v>959</v>
      </c>
      <c r="B443" s="8" t="s">
        <v>960</v>
      </c>
      <c r="C443" s="8" t="s">
        <v>94</v>
      </c>
      <c r="D443" s="8">
        <v>43</v>
      </c>
      <c r="E443" s="8" t="s">
        <v>82</v>
      </c>
      <c r="F443" s="8" t="s">
        <v>83</v>
      </c>
      <c r="G443" s="8" t="s">
        <v>43</v>
      </c>
      <c r="H443" s="8"/>
      <c r="I443" s="8" t="s">
        <v>308</v>
      </c>
      <c r="J443" s="8">
        <v>2.8</v>
      </c>
      <c r="K443" s="8"/>
      <c r="L443" s="9">
        <v>0.99</v>
      </c>
    </row>
    <row r="444" spans="1:12">
      <c r="A444" s="8" t="s">
        <v>961</v>
      </c>
      <c r="B444" s="8" t="s">
        <v>962</v>
      </c>
      <c r="C444" s="8" t="s">
        <v>89</v>
      </c>
      <c r="D444" s="8">
        <v>31</v>
      </c>
      <c r="E444" s="8" t="s">
        <v>170</v>
      </c>
      <c r="F444" s="8" t="s">
        <v>171</v>
      </c>
      <c r="G444" s="8" t="s">
        <v>30</v>
      </c>
      <c r="H444" s="8">
        <v>5</v>
      </c>
      <c r="I444" s="8"/>
      <c r="J444" s="8">
        <v>2.7</v>
      </c>
      <c r="K444" s="8">
        <v>1</v>
      </c>
      <c r="L444" s="8">
        <v>94</v>
      </c>
    </row>
    <row r="445" spans="1:12">
      <c r="A445" s="8" t="s">
        <v>963</v>
      </c>
      <c r="B445" s="8" t="s">
        <v>964</v>
      </c>
      <c r="C445" s="8" t="s">
        <v>20</v>
      </c>
      <c r="D445" s="8">
        <v>34</v>
      </c>
      <c r="E445" s="8" t="s">
        <v>170</v>
      </c>
      <c r="F445" s="8" t="s">
        <v>171</v>
      </c>
      <c r="G445" s="8" t="s">
        <v>17</v>
      </c>
      <c r="H445" s="8"/>
      <c r="I445" s="10">
        <v>50</v>
      </c>
      <c r="J445" s="8">
        <v>0</v>
      </c>
      <c r="K445" s="8" t="b">
        <v>0</v>
      </c>
      <c r="L445" s="8">
        <v>84</v>
      </c>
    </row>
    <row r="446" spans="1:12">
      <c r="A446" s="8" t="s">
        <v>965</v>
      </c>
      <c r="B446" s="8" t="s">
        <v>966</v>
      </c>
      <c r="C446" s="8" t="s">
        <v>34</v>
      </c>
      <c r="D446" s="8">
        <v>32</v>
      </c>
      <c r="E446" s="8" t="s">
        <v>120</v>
      </c>
      <c r="F446" s="8" t="s">
        <v>121</v>
      </c>
      <c r="G446" s="8" t="s">
        <v>75</v>
      </c>
      <c r="H446" s="8">
        <v>10</v>
      </c>
      <c r="I446" s="10">
        <v>20</v>
      </c>
      <c r="J446" s="8"/>
      <c r="K446" s="8" t="s">
        <v>71</v>
      </c>
      <c r="L446" s="9">
        <v>0.92</v>
      </c>
    </row>
    <row r="447" spans="1:12">
      <c r="A447" s="8" t="s">
        <v>967</v>
      </c>
      <c r="B447" s="8" t="s">
        <v>968</v>
      </c>
      <c r="C447" s="8" t="s">
        <v>46</v>
      </c>
      <c r="D447" s="8">
        <v>24</v>
      </c>
      <c r="E447" s="8" t="s">
        <v>135</v>
      </c>
      <c r="F447" s="8" t="s">
        <v>136</v>
      </c>
      <c r="G447" s="8" t="s">
        <v>86</v>
      </c>
      <c r="H447" s="8">
        <v>6</v>
      </c>
      <c r="I447" s="10">
        <v>75</v>
      </c>
      <c r="J447" s="8">
        <v>4.3</v>
      </c>
      <c r="K447" s="8" t="s">
        <v>65</v>
      </c>
      <c r="L447" s="8"/>
    </row>
    <row r="448" spans="1:12">
      <c r="A448" s="8" t="s">
        <v>969</v>
      </c>
      <c r="B448" s="8" t="s">
        <v>970</v>
      </c>
      <c r="C448" s="8" t="s">
        <v>27</v>
      </c>
      <c r="D448" s="8">
        <v>35</v>
      </c>
      <c r="E448" s="8" t="s">
        <v>64</v>
      </c>
      <c r="F448" s="8" t="s">
        <v>22</v>
      </c>
      <c r="G448" s="8" t="s">
        <v>43</v>
      </c>
      <c r="H448" s="8">
        <v>8</v>
      </c>
      <c r="I448" s="8" t="s">
        <v>95</v>
      </c>
      <c r="J448" s="8"/>
      <c r="K448" s="8" t="s">
        <v>155</v>
      </c>
      <c r="L448" s="8">
        <v>90</v>
      </c>
    </row>
    <row r="449" spans="1:12">
      <c r="A449" s="8" t="s">
        <v>971</v>
      </c>
      <c r="B449" s="8" t="s">
        <v>972</v>
      </c>
      <c r="C449" s="8" t="s">
        <v>20</v>
      </c>
      <c r="D449" s="8">
        <v>22</v>
      </c>
      <c r="E449" s="8" t="s">
        <v>21</v>
      </c>
      <c r="F449" s="8" t="s">
        <v>22</v>
      </c>
      <c r="G449" s="8" t="s">
        <v>23</v>
      </c>
      <c r="H449" s="8">
        <v>4</v>
      </c>
      <c r="I449" s="8">
        <v>20</v>
      </c>
      <c r="J449" s="8"/>
      <c r="K449" s="8">
        <v>0</v>
      </c>
      <c r="L449" s="9">
        <v>0.73</v>
      </c>
    </row>
    <row r="450" spans="1:12">
      <c r="A450" s="8" t="s">
        <v>973</v>
      </c>
      <c r="B450" s="8" t="s">
        <v>974</v>
      </c>
      <c r="C450" s="8" t="s">
        <v>34</v>
      </c>
      <c r="D450" s="8">
        <v>55</v>
      </c>
      <c r="E450" s="8" t="s">
        <v>135</v>
      </c>
      <c r="F450" s="8" t="s">
        <v>136</v>
      </c>
      <c r="G450" s="8" t="s">
        <v>43</v>
      </c>
      <c r="H450" s="8">
        <v>3</v>
      </c>
      <c r="I450" s="8">
        <v>100</v>
      </c>
      <c r="J450" s="8"/>
      <c r="K450" s="8">
        <v>1</v>
      </c>
      <c r="L450" s="9">
        <v>0.73</v>
      </c>
    </row>
    <row r="451" spans="1:12">
      <c r="A451" s="8" t="s">
        <v>975</v>
      </c>
      <c r="B451" s="8" t="s">
        <v>976</v>
      </c>
      <c r="C451" s="8" t="s">
        <v>38</v>
      </c>
      <c r="D451" s="8">
        <v>54</v>
      </c>
      <c r="E451" s="8" t="s">
        <v>68</v>
      </c>
      <c r="F451" s="8" t="s">
        <v>69</v>
      </c>
      <c r="G451" s="8" t="s">
        <v>111</v>
      </c>
      <c r="H451" s="8"/>
      <c r="I451" s="8">
        <v>30</v>
      </c>
      <c r="J451" s="8">
        <v>2.9</v>
      </c>
      <c r="K451" s="8" t="b">
        <v>1</v>
      </c>
      <c r="L451" s="9">
        <v>0.78</v>
      </c>
    </row>
    <row r="452" spans="1:12">
      <c r="A452" s="8" t="s">
        <v>977</v>
      </c>
      <c r="B452" s="8" t="s">
        <v>978</v>
      </c>
      <c r="C452" s="8" t="s">
        <v>14</v>
      </c>
      <c r="D452" s="8">
        <v>36</v>
      </c>
      <c r="E452" s="8" t="s">
        <v>41</v>
      </c>
      <c r="F452" s="8" t="s">
        <v>42</v>
      </c>
      <c r="G452" s="8" t="s">
        <v>75</v>
      </c>
      <c r="H452" s="8">
        <v>11</v>
      </c>
      <c r="I452" s="10">
        <v>30</v>
      </c>
      <c r="J452" s="8">
        <v>0</v>
      </c>
      <c r="K452" s="8" t="b">
        <v>1</v>
      </c>
      <c r="L452" s="9">
        <v>0.63</v>
      </c>
    </row>
    <row r="453" spans="1:12">
      <c r="A453" s="8" t="s">
        <v>979</v>
      </c>
      <c r="B453" s="8" t="s">
        <v>980</v>
      </c>
      <c r="C453" s="8" t="s">
        <v>38</v>
      </c>
      <c r="D453" s="8">
        <v>36</v>
      </c>
      <c r="E453" s="8" t="s">
        <v>41</v>
      </c>
      <c r="F453" s="8" t="s">
        <v>42</v>
      </c>
      <c r="G453" s="8" t="s">
        <v>43</v>
      </c>
      <c r="H453" s="8">
        <v>17</v>
      </c>
      <c r="I453" s="8">
        <v>50</v>
      </c>
      <c r="J453" s="8">
        <v>1.3</v>
      </c>
      <c r="K453" s="8"/>
      <c r="L453" s="9">
        <v>0.64</v>
      </c>
    </row>
    <row r="454" spans="1:12">
      <c r="A454" s="8" t="s">
        <v>981</v>
      </c>
      <c r="B454" s="8" t="s">
        <v>982</v>
      </c>
      <c r="C454" s="8" t="s">
        <v>14</v>
      </c>
      <c r="D454" s="8">
        <v>25</v>
      </c>
      <c r="E454" s="8" t="s">
        <v>68</v>
      </c>
      <c r="F454" s="8" t="s">
        <v>69</v>
      </c>
      <c r="G454" s="8" t="s">
        <v>35</v>
      </c>
      <c r="H454" s="8">
        <v>1</v>
      </c>
      <c r="I454" s="8">
        <v>75</v>
      </c>
      <c r="J454" s="8">
        <v>0</v>
      </c>
      <c r="K454" s="8">
        <v>1</v>
      </c>
      <c r="L454" s="8"/>
    </row>
    <row r="455" spans="1:12">
      <c r="A455" s="8" t="s">
        <v>983</v>
      </c>
      <c r="B455" s="8" t="s">
        <v>984</v>
      </c>
      <c r="C455" s="8" t="s">
        <v>94</v>
      </c>
      <c r="D455" s="8">
        <v>46</v>
      </c>
      <c r="E455" s="8" t="s">
        <v>47</v>
      </c>
      <c r="F455" s="8" t="s">
        <v>48</v>
      </c>
      <c r="G455" s="8" t="s">
        <v>43</v>
      </c>
      <c r="H455" s="8">
        <v>16</v>
      </c>
      <c r="I455" s="8">
        <v>20</v>
      </c>
      <c r="J455" s="8">
        <v>4.8</v>
      </c>
      <c r="K455" s="8">
        <v>1</v>
      </c>
      <c r="L455" s="9">
        <v>0.86</v>
      </c>
    </row>
    <row r="456" spans="1:12">
      <c r="A456" s="8" t="s">
        <v>985</v>
      </c>
      <c r="B456" s="8" t="s">
        <v>986</v>
      </c>
      <c r="C456" s="8" t="s">
        <v>89</v>
      </c>
      <c r="D456" s="8">
        <v>41</v>
      </c>
      <c r="E456" s="8" t="s">
        <v>68</v>
      </c>
      <c r="F456" s="8" t="s">
        <v>69</v>
      </c>
      <c r="G456" s="8" t="s">
        <v>111</v>
      </c>
      <c r="H456" s="8">
        <v>11</v>
      </c>
      <c r="I456" s="10">
        <v>40</v>
      </c>
      <c r="J456" s="8">
        <v>2.4</v>
      </c>
      <c r="K456" s="8" t="b">
        <v>0</v>
      </c>
      <c r="L456" s="8"/>
    </row>
    <row r="457" spans="1:12">
      <c r="A457" s="8" t="s">
        <v>987</v>
      </c>
      <c r="B457" s="8" t="s">
        <v>988</v>
      </c>
      <c r="C457" s="8" t="s">
        <v>20</v>
      </c>
      <c r="D457" s="8">
        <v>21</v>
      </c>
      <c r="E457" s="8" t="s">
        <v>120</v>
      </c>
      <c r="F457" s="8" t="s">
        <v>121</v>
      </c>
      <c r="G457" s="8" t="s">
        <v>23</v>
      </c>
      <c r="H457" s="8">
        <v>3</v>
      </c>
      <c r="I457" s="10">
        <v>100</v>
      </c>
      <c r="J457" s="8">
        <v>4.7</v>
      </c>
      <c r="K457" s="8" t="s">
        <v>31</v>
      </c>
      <c r="L457" s="9">
        <v>0.96</v>
      </c>
    </row>
    <row r="458" spans="1:12">
      <c r="A458" s="8" t="s">
        <v>989</v>
      </c>
      <c r="B458" s="8" t="s">
        <v>990</v>
      </c>
      <c r="C458" s="8" t="s">
        <v>94</v>
      </c>
      <c r="D458" s="8">
        <v>29</v>
      </c>
      <c r="E458" s="8" t="s">
        <v>56</v>
      </c>
      <c r="F458" s="8" t="s">
        <v>22</v>
      </c>
      <c r="G458" s="8" t="s">
        <v>30</v>
      </c>
      <c r="H458" s="8"/>
      <c r="I458" s="10">
        <v>75</v>
      </c>
      <c r="J458" s="8">
        <v>2</v>
      </c>
      <c r="K458" s="8">
        <v>0</v>
      </c>
      <c r="L458" s="8"/>
    </row>
    <row r="459" spans="1:12">
      <c r="A459" s="8" t="s">
        <v>991</v>
      </c>
      <c r="B459" s="8" t="s">
        <v>992</v>
      </c>
      <c r="C459" s="8" t="s">
        <v>34</v>
      </c>
      <c r="D459" s="8">
        <v>44</v>
      </c>
      <c r="E459" s="8" t="s">
        <v>56</v>
      </c>
      <c r="F459" s="8" t="s">
        <v>22</v>
      </c>
      <c r="G459" s="8" t="s">
        <v>23</v>
      </c>
      <c r="H459" s="8">
        <v>3</v>
      </c>
      <c r="I459" s="10">
        <v>50</v>
      </c>
      <c r="J459" s="8">
        <v>2.2000000000000002</v>
      </c>
      <c r="K459" s="8">
        <v>0</v>
      </c>
      <c r="L459" s="9">
        <v>0.77</v>
      </c>
    </row>
    <row r="460" spans="1:12">
      <c r="A460" s="8" t="s">
        <v>993</v>
      </c>
      <c r="B460" s="8" t="s">
        <v>994</v>
      </c>
      <c r="C460" s="8" t="s">
        <v>94</v>
      </c>
      <c r="D460" s="8">
        <v>40</v>
      </c>
      <c r="E460" s="8" t="s">
        <v>124</v>
      </c>
      <c r="F460" s="8" t="s">
        <v>22</v>
      </c>
      <c r="G460" s="8" t="s">
        <v>111</v>
      </c>
      <c r="H460" s="8">
        <v>1</v>
      </c>
      <c r="I460" s="8">
        <v>100</v>
      </c>
      <c r="J460" s="8">
        <v>2.1</v>
      </c>
      <c r="K460" s="8">
        <v>1</v>
      </c>
      <c r="L460" s="8"/>
    </row>
    <row r="461" spans="1:12">
      <c r="A461" s="8" t="s">
        <v>995</v>
      </c>
      <c r="B461" s="8" t="s">
        <v>996</v>
      </c>
      <c r="C461" s="8" t="s">
        <v>38</v>
      </c>
      <c r="D461" s="8">
        <v>27</v>
      </c>
      <c r="E461" s="8" t="s">
        <v>135</v>
      </c>
      <c r="F461" s="8" t="s">
        <v>136</v>
      </c>
      <c r="G461" s="8" t="s">
        <v>49</v>
      </c>
      <c r="H461" s="8">
        <v>1</v>
      </c>
      <c r="I461" s="8">
        <v>30</v>
      </c>
      <c r="J461" s="8">
        <v>1.7</v>
      </c>
      <c r="K461" s="8" t="b">
        <v>0</v>
      </c>
      <c r="L461" s="9">
        <v>0.65</v>
      </c>
    </row>
    <row r="462" spans="1:12">
      <c r="A462" s="8" t="s">
        <v>997</v>
      </c>
      <c r="B462" s="8" t="s">
        <v>998</v>
      </c>
      <c r="C462" s="8" t="s">
        <v>59</v>
      </c>
      <c r="D462" s="8">
        <v>53</v>
      </c>
      <c r="E462" s="8" t="s">
        <v>131</v>
      </c>
      <c r="F462" s="8" t="s">
        <v>132</v>
      </c>
      <c r="G462" s="8" t="s">
        <v>23</v>
      </c>
      <c r="H462" s="8">
        <v>35</v>
      </c>
      <c r="I462" s="8"/>
      <c r="J462" s="8">
        <v>5</v>
      </c>
      <c r="K462" s="8">
        <v>1</v>
      </c>
      <c r="L462" s="9">
        <v>0.62</v>
      </c>
    </row>
    <row r="463" spans="1:12">
      <c r="A463" s="8" t="s">
        <v>999</v>
      </c>
      <c r="B463" s="8" t="s">
        <v>1000</v>
      </c>
      <c r="C463" s="8" t="s">
        <v>27</v>
      </c>
      <c r="D463" s="8">
        <v>20</v>
      </c>
      <c r="E463" s="8" t="s">
        <v>60</v>
      </c>
      <c r="F463" s="8" t="s">
        <v>61</v>
      </c>
      <c r="G463" s="8" t="s">
        <v>49</v>
      </c>
      <c r="H463" s="8">
        <v>1</v>
      </c>
      <c r="I463" s="8">
        <v>50</v>
      </c>
      <c r="J463" s="8">
        <v>2.9</v>
      </c>
      <c r="K463" s="8" t="s">
        <v>155</v>
      </c>
      <c r="L463" s="9">
        <v>0.81</v>
      </c>
    </row>
    <row r="464" spans="1:12">
      <c r="A464" s="8" t="s">
        <v>1001</v>
      </c>
      <c r="B464" s="8" t="s">
        <v>1002</v>
      </c>
      <c r="C464" s="8" t="s">
        <v>38</v>
      </c>
      <c r="D464" s="8"/>
      <c r="E464" s="8" t="s">
        <v>82</v>
      </c>
      <c r="F464" s="8" t="s">
        <v>83</v>
      </c>
      <c r="G464" s="8" t="s">
        <v>86</v>
      </c>
      <c r="H464" s="8">
        <v>12</v>
      </c>
      <c r="I464" s="10">
        <v>50</v>
      </c>
      <c r="J464" s="8">
        <v>4.0999999999999996</v>
      </c>
      <c r="K464" s="8" t="s">
        <v>71</v>
      </c>
      <c r="L464" s="9">
        <v>0.62</v>
      </c>
    </row>
    <row r="465" spans="1:12">
      <c r="A465" s="8" t="s">
        <v>1003</v>
      </c>
      <c r="B465" s="8" t="s">
        <v>1004</v>
      </c>
      <c r="C465" s="8" t="s">
        <v>27</v>
      </c>
      <c r="D465" s="8">
        <v>26</v>
      </c>
      <c r="E465" s="8" t="s">
        <v>174</v>
      </c>
      <c r="F465" s="8" t="s">
        <v>69</v>
      </c>
      <c r="G465" s="8" t="s">
        <v>35</v>
      </c>
      <c r="H465" s="8">
        <v>8</v>
      </c>
      <c r="I465" s="8">
        <v>40</v>
      </c>
      <c r="J465" s="8">
        <v>4.9000000000000004</v>
      </c>
      <c r="K465" s="8" t="s">
        <v>31</v>
      </c>
      <c r="L465" s="9">
        <v>0.87</v>
      </c>
    </row>
    <row r="466" spans="1:12">
      <c r="A466" s="8" t="s">
        <v>1005</v>
      </c>
      <c r="B466" s="8" t="s">
        <v>1006</v>
      </c>
      <c r="C466" s="8" t="s">
        <v>38</v>
      </c>
      <c r="D466" s="8">
        <v>49</v>
      </c>
      <c r="E466" s="8" t="s">
        <v>104</v>
      </c>
      <c r="F466" s="8" t="s">
        <v>105</v>
      </c>
      <c r="G466" s="8" t="s">
        <v>111</v>
      </c>
      <c r="H466" s="8">
        <v>13</v>
      </c>
      <c r="I466" s="10">
        <v>100</v>
      </c>
      <c r="J466" s="8">
        <v>2.5</v>
      </c>
      <c r="K466" s="8" t="b">
        <v>0</v>
      </c>
      <c r="L466" s="8"/>
    </row>
    <row r="467" spans="1:12">
      <c r="A467" s="8" t="s">
        <v>1007</v>
      </c>
      <c r="B467" s="8" t="s">
        <v>1008</v>
      </c>
      <c r="C467" s="8" t="s">
        <v>34</v>
      </c>
      <c r="D467" s="8">
        <v>20</v>
      </c>
      <c r="E467" s="8" t="s">
        <v>135</v>
      </c>
      <c r="F467" s="8" t="s">
        <v>136</v>
      </c>
      <c r="G467" s="8" t="s">
        <v>49</v>
      </c>
      <c r="H467" s="8">
        <v>0</v>
      </c>
      <c r="I467" s="8" t="s">
        <v>106</v>
      </c>
      <c r="J467" s="8">
        <v>0</v>
      </c>
      <c r="K467" s="8">
        <v>1</v>
      </c>
      <c r="L467" s="8">
        <v>76</v>
      </c>
    </row>
    <row r="468" spans="1:12">
      <c r="A468" s="8" t="s">
        <v>1009</v>
      </c>
      <c r="B468" s="8" t="s">
        <v>1010</v>
      </c>
      <c r="C468" s="8" t="s">
        <v>38</v>
      </c>
      <c r="D468" s="8">
        <v>39</v>
      </c>
      <c r="E468" s="8" t="s">
        <v>170</v>
      </c>
      <c r="F468" s="8" t="s">
        <v>171</v>
      </c>
      <c r="G468" s="8" t="s">
        <v>17</v>
      </c>
      <c r="H468" s="8">
        <v>11</v>
      </c>
      <c r="I468" s="8">
        <v>100</v>
      </c>
      <c r="J468" s="8">
        <v>2.8</v>
      </c>
      <c r="K468" s="8"/>
      <c r="L468" s="8">
        <v>70</v>
      </c>
    </row>
    <row r="469" spans="1:12">
      <c r="A469" s="8" t="s">
        <v>1011</v>
      </c>
      <c r="B469" s="8" t="s">
        <v>1012</v>
      </c>
      <c r="C469" s="8" t="s">
        <v>34</v>
      </c>
      <c r="D469" s="8">
        <v>41</v>
      </c>
      <c r="E469" s="8" t="s">
        <v>170</v>
      </c>
      <c r="F469" s="8" t="s">
        <v>171</v>
      </c>
      <c r="G469" s="8" t="s">
        <v>111</v>
      </c>
      <c r="H469" s="8">
        <v>19</v>
      </c>
      <c r="I469" s="8">
        <v>100</v>
      </c>
      <c r="J469" s="8">
        <v>3.8</v>
      </c>
      <c r="K469" s="8" t="s">
        <v>65</v>
      </c>
      <c r="L469" s="9">
        <v>0.71</v>
      </c>
    </row>
    <row r="470" spans="1:12">
      <c r="A470" s="8" t="s">
        <v>1013</v>
      </c>
      <c r="B470" s="8" t="s">
        <v>1014</v>
      </c>
      <c r="C470" s="8" t="s">
        <v>94</v>
      </c>
      <c r="D470" s="8">
        <v>59</v>
      </c>
      <c r="E470" s="8" t="s">
        <v>124</v>
      </c>
      <c r="F470" s="8" t="s">
        <v>22</v>
      </c>
      <c r="G470" s="8" t="s">
        <v>23</v>
      </c>
      <c r="H470" s="8">
        <v>30</v>
      </c>
      <c r="I470" s="8" t="s">
        <v>106</v>
      </c>
      <c r="J470" s="8">
        <v>4.3</v>
      </c>
      <c r="K470" s="8">
        <v>1</v>
      </c>
      <c r="L470" s="9">
        <v>0.83</v>
      </c>
    </row>
    <row r="471" spans="1:12">
      <c r="A471" s="8" t="s">
        <v>1015</v>
      </c>
      <c r="B471" s="8" t="s">
        <v>1016</v>
      </c>
      <c r="C471" s="8" t="s">
        <v>74</v>
      </c>
      <c r="D471" s="8">
        <v>45</v>
      </c>
      <c r="E471" s="8" t="s">
        <v>21</v>
      </c>
      <c r="F471" s="8" t="s">
        <v>22</v>
      </c>
      <c r="G471" s="8" t="s">
        <v>17</v>
      </c>
      <c r="H471" s="8">
        <v>8</v>
      </c>
      <c r="I471" s="8">
        <v>40</v>
      </c>
      <c r="J471" s="8">
        <v>0</v>
      </c>
      <c r="K471" s="8">
        <v>0</v>
      </c>
      <c r="L471" s="8">
        <v>78</v>
      </c>
    </row>
    <row r="472" spans="1:12">
      <c r="A472" s="8" t="s">
        <v>1017</v>
      </c>
      <c r="B472" s="8" t="s">
        <v>1018</v>
      </c>
      <c r="C472" s="8" t="s">
        <v>59</v>
      </c>
      <c r="D472" s="8">
        <v>22</v>
      </c>
      <c r="E472" s="8" t="s">
        <v>47</v>
      </c>
      <c r="F472" s="8" t="s">
        <v>48</v>
      </c>
      <c r="G472" s="8" t="s">
        <v>75</v>
      </c>
      <c r="H472" s="8">
        <v>0</v>
      </c>
      <c r="I472" s="8">
        <v>40</v>
      </c>
      <c r="J472" s="8">
        <v>1.3</v>
      </c>
      <c r="K472" s="8">
        <v>1</v>
      </c>
      <c r="L472" s="9">
        <v>0.78</v>
      </c>
    </row>
    <row r="473" spans="1:12">
      <c r="A473" s="8" t="s">
        <v>1019</v>
      </c>
      <c r="B473" s="8" t="s">
        <v>1020</v>
      </c>
      <c r="C473" s="8" t="s">
        <v>14</v>
      </c>
      <c r="D473" s="8">
        <v>48</v>
      </c>
      <c r="E473" s="8" t="s">
        <v>90</v>
      </c>
      <c r="F473" s="8" t="s">
        <v>91</v>
      </c>
      <c r="G473" s="8" t="s">
        <v>23</v>
      </c>
      <c r="H473" s="8">
        <v>7</v>
      </c>
      <c r="I473" s="8">
        <v>50</v>
      </c>
      <c r="J473" s="8">
        <v>4.7</v>
      </c>
      <c r="K473" s="8" t="s">
        <v>71</v>
      </c>
      <c r="L473" s="9">
        <v>0.6</v>
      </c>
    </row>
    <row r="474" spans="1:12">
      <c r="A474" s="8" t="s">
        <v>1021</v>
      </c>
      <c r="B474" s="8" t="s">
        <v>1022</v>
      </c>
      <c r="C474" s="8" t="s">
        <v>59</v>
      </c>
      <c r="D474" s="8">
        <v>36</v>
      </c>
      <c r="E474" s="8" t="s">
        <v>131</v>
      </c>
      <c r="F474" s="8" t="s">
        <v>132</v>
      </c>
      <c r="G474" s="8" t="s">
        <v>17</v>
      </c>
      <c r="H474" s="8">
        <v>11</v>
      </c>
      <c r="I474" s="10">
        <v>40</v>
      </c>
      <c r="J474" s="8">
        <v>1.3</v>
      </c>
      <c r="K474" s="8" t="b">
        <v>1</v>
      </c>
      <c r="L474" s="8"/>
    </row>
    <row r="475" spans="1:12">
      <c r="A475" s="8" t="s">
        <v>1023</v>
      </c>
      <c r="B475" s="8" t="s">
        <v>1024</v>
      </c>
      <c r="C475" s="8" t="s">
        <v>20</v>
      </c>
      <c r="D475" s="8">
        <v>57</v>
      </c>
      <c r="E475" s="8" t="s">
        <v>170</v>
      </c>
      <c r="F475" s="8" t="s">
        <v>171</v>
      </c>
      <c r="G475" s="8" t="s">
        <v>17</v>
      </c>
      <c r="H475" s="8"/>
      <c r="I475" s="8">
        <v>75</v>
      </c>
      <c r="J475" s="8">
        <v>4.8</v>
      </c>
      <c r="K475" s="8">
        <v>1</v>
      </c>
      <c r="L475" s="8"/>
    </row>
    <row r="476" spans="1:12">
      <c r="A476" s="8" t="s">
        <v>1025</v>
      </c>
      <c r="B476" s="8" t="s">
        <v>1026</v>
      </c>
      <c r="C476" s="8" t="s">
        <v>59</v>
      </c>
      <c r="D476" s="8">
        <v>42</v>
      </c>
      <c r="E476" s="8" t="s">
        <v>56</v>
      </c>
      <c r="F476" s="8" t="s">
        <v>22</v>
      </c>
      <c r="G476" s="8" t="s">
        <v>70</v>
      </c>
      <c r="H476" s="8">
        <v>14</v>
      </c>
      <c r="I476" s="10">
        <v>30</v>
      </c>
      <c r="J476" s="8">
        <v>1.3</v>
      </c>
      <c r="K476" s="8">
        <v>0</v>
      </c>
      <c r="L476" s="9">
        <v>0.94</v>
      </c>
    </row>
    <row r="477" spans="1:12">
      <c r="A477" s="8" t="s">
        <v>1027</v>
      </c>
      <c r="B477" s="8" t="s">
        <v>1028</v>
      </c>
      <c r="C477" s="8" t="s">
        <v>46</v>
      </c>
      <c r="D477" s="8">
        <v>31</v>
      </c>
      <c r="E477" s="8" t="s">
        <v>47</v>
      </c>
      <c r="F477" s="8" t="s">
        <v>48</v>
      </c>
      <c r="G477" s="8" t="s">
        <v>75</v>
      </c>
      <c r="H477" s="8">
        <v>11</v>
      </c>
      <c r="I477" s="10">
        <v>50</v>
      </c>
      <c r="J477" s="8">
        <v>4.3</v>
      </c>
      <c r="K477" s="8">
        <v>0</v>
      </c>
      <c r="L477" s="8">
        <v>62</v>
      </c>
    </row>
    <row r="478" spans="1:12">
      <c r="A478" s="8" t="s">
        <v>1029</v>
      </c>
      <c r="B478" s="8" t="s">
        <v>1030</v>
      </c>
      <c r="C478" s="8" t="s">
        <v>89</v>
      </c>
      <c r="D478" s="8">
        <v>52</v>
      </c>
      <c r="E478" s="8" t="s">
        <v>185</v>
      </c>
      <c r="F478" s="8" t="s">
        <v>69</v>
      </c>
      <c r="G478" s="8" t="s">
        <v>75</v>
      </c>
      <c r="H478" s="8">
        <v>31</v>
      </c>
      <c r="I478" s="8">
        <v>30</v>
      </c>
      <c r="J478" s="8"/>
      <c r="K478" s="8">
        <v>1</v>
      </c>
      <c r="L478" s="8"/>
    </row>
    <row r="479" spans="1:12">
      <c r="A479" s="8" t="s">
        <v>1031</v>
      </c>
      <c r="B479" s="8" t="s">
        <v>1032</v>
      </c>
      <c r="C479" s="8" t="s">
        <v>89</v>
      </c>
      <c r="D479" s="8">
        <v>56</v>
      </c>
      <c r="E479" s="8" t="s">
        <v>41</v>
      </c>
      <c r="F479" s="8" t="s">
        <v>42</v>
      </c>
      <c r="G479" s="8" t="s">
        <v>86</v>
      </c>
      <c r="H479" s="8">
        <v>16</v>
      </c>
      <c r="I479" s="8" t="s">
        <v>106</v>
      </c>
      <c r="J479" s="8">
        <v>0</v>
      </c>
      <c r="K479" s="8" t="s">
        <v>65</v>
      </c>
      <c r="L479" s="8"/>
    </row>
    <row r="480" spans="1:12">
      <c r="A480" s="8" t="s">
        <v>1033</v>
      </c>
      <c r="B480" s="8" t="s">
        <v>1034</v>
      </c>
      <c r="C480" s="8" t="s">
        <v>74</v>
      </c>
      <c r="D480" s="8">
        <v>24</v>
      </c>
      <c r="E480" s="8" t="s">
        <v>41</v>
      </c>
      <c r="F480" s="8" t="s">
        <v>42</v>
      </c>
      <c r="G480" s="8" t="s">
        <v>86</v>
      </c>
      <c r="H480" s="8">
        <v>6</v>
      </c>
      <c r="I480" s="8">
        <v>30</v>
      </c>
      <c r="J480" s="8">
        <v>0</v>
      </c>
      <c r="K480" s="8" t="s">
        <v>65</v>
      </c>
      <c r="L480" s="9">
        <v>0.84</v>
      </c>
    </row>
    <row r="481" spans="1:12">
      <c r="A481" s="8" t="s">
        <v>1035</v>
      </c>
      <c r="B481" s="8" t="s">
        <v>1036</v>
      </c>
      <c r="C481" s="8" t="s">
        <v>27</v>
      </c>
      <c r="D481" s="8">
        <v>48</v>
      </c>
      <c r="E481" s="8" t="s">
        <v>124</v>
      </c>
      <c r="F481" s="8" t="s">
        <v>22</v>
      </c>
      <c r="G481" s="8" t="s">
        <v>86</v>
      </c>
      <c r="H481" s="8">
        <v>21</v>
      </c>
      <c r="I481" s="8">
        <v>75</v>
      </c>
      <c r="J481" s="8">
        <v>2.7</v>
      </c>
      <c r="K481" s="8">
        <v>1</v>
      </c>
      <c r="L481" s="8"/>
    </row>
    <row r="482" spans="1:12">
      <c r="A482" s="8" t="s">
        <v>1037</v>
      </c>
      <c r="B482" s="8" t="s">
        <v>1038</v>
      </c>
      <c r="C482" s="8" t="s">
        <v>94</v>
      </c>
      <c r="D482" s="8">
        <v>59</v>
      </c>
      <c r="E482" s="8" t="s">
        <v>131</v>
      </c>
      <c r="F482" s="8" t="s">
        <v>132</v>
      </c>
      <c r="G482" s="8" t="s">
        <v>75</v>
      </c>
      <c r="H482" s="8">
        <v>13</v>
      </c>
      <c r="I482" s="8">
        <v>40</v>
      </c>
      <c r="J482" s="8">
        <v>2.4</v>
      </c>
      <c r="K482" s="8" t="s">
        <v>155</v>
      </c>
      <c r="L482" s="8">
        <v>65</v>
      </c>
    </row>
    <row r="483" spans="1:12">
      <c r="A483" s="8" t="s">
        <v>1039</v>
      </c>
      <c r="B483" s="8" t="s">
        <v>1040</v>
      </c>
      <c r="C483" s="8" t="s">
        <v>59</v>
      </c>
      <c r="D483" s="8"/>
      <c r="E483" s="8" t="s">
        <v>64</v>
      </c>
      <c r="F483" s="8" t="s">
        <v>22</v>
      </c>
      <c r="G483" s="8" t="s">
        <v>35</v>
      </c>
      <c r="H483" s="8"/>
      <c r="I483" s="8">
        <v>40</v>
      </c>
      <c r="J483" s="8">
        <v>1.9</v>
      </c>
      <c r="K483" s="8">
        <v>1</v>
      </c>
      <c r="L483" s="9">
        <v>0.94</v>
      </c>
    </row>
    <row r="484" spans="1:12">
      <c r="A484" s="8" t="s">
        <v>1041</v>
      </c>
      <c r="B484" s="8" t="s">
        <v>1042</v>
      </c>
      <c r="C484" s="8" t="s">
        <v>38</v>
      </c>
      <c r="D484" s="8"/>
      <c r="E484" s="8" t="s">
        <v>41</v>
      </c>
      <c r="F484" s="8" t="s">
        <v>42</v>
      </c>
      <c r="G484" s="8" t="s">
        <v>23</v>
      </c>
      <c r="H484" s="8">
        <v>11</v>
      </c>
      <c r="I484" s="10">
        <v>20</v>
      </c>
      <c r="J484" s="8">
        <v>3.6</v>
      </c>
      <c r="K484" s="8" t="s">
        <v>155</v>
      </c>
      <c r="L484" s="9">
        <v>0.69</v>
      </c>
    </row>
    <row r="485" spans="1:12">
      <c r="A485" s="8" t="s">
        <v>1043</v>
      </c>
      <c r="B485" s="8" t="s">
        <v>1044</v>
      </c>
      <c r="C485" s="8" t="s">
        <v>46</v>
      </c>
      <c r="D485" s="8">
        <v>25</v>
      </c>
      <c r="E485" s="8" t="s">
        <v>41</v>
      </c>
      <c r="F485" s="8" t="s">
        <v>42</v>
      </c>
      <c r="G485" s="8" t="s">
        <v>23</v>
      </c>
      <c r="H485" s="8">
        <v>0</v>
      </c>
      <c r="I485" s="8">
        <v>50</v>
      </c>
      <c r="J485" s="8">
        <v>2.9</v>
      </c>
      <c r="K485" s="8" t="s">
        <v>65</v>
      </c>
      <c r="L485" s="9">
        <v>0.65</v>
      </c>
    </row>
    <row r="486" spans="1:12">
      <c r="A486" s="8" t="s">
        <v>1045</v>
      </c>
      <c r="B486" s="8" t="s">
        <v>1046</v>
      </c>
      <c r="C486" s="8" t="s">
        <v>27</v>
      </c>
      <c r="D486" s="8">
        <v>31</v>
      </c>
      <c r="E486" s="8" t="s">
        <v>135</v>
      </c>
      <c r="F486" s="8" t="s">
        <v>136</v>
      </c>
      <c r="G486" s="8" t="s">
        <v>23</v>
      </c>
      <c r="H486" s="8">
        <v>2</v>
      </c>
      <c r="I486" s="10">
        <v>75</v>
      </c>
      <c r="J486" s="8">
        <v>2.8</v>
      </c>
      <c r="K486" s="8" t="b">
        <v>0</v>
      </c>
      <c r="L486" s="9">
        <v>0.6</v>
      </c>
    </row>
    <row r="487" spans="1:12">
      <c r="A487" s="8" t="s">
        <v>1047</v>
      </c>
      <c r="B487" s="8" t="s">
        <v>1048</v>
      </c>
      <c r="C487" s="8" t="s">
        <v>59</v>
      </c>
      <c r="D487" s="8">
        <v>40</v>
      </c>
      <c r="E487" s="8" t="s">
        <v>60</v>
      </c>
      <c r="F487" s="8" t="s">
        <v>61</v>
      </c>
      <c r="G487" s="8" t="s">
        <v>86</v>
      </c>
      <c r="H487" s="8">
        <v>12</v>
      </c>
      <c r="I487" s="8">
        <v>75</v>
      </c>
      <c r="J487" s="8">
        <v>2.6</v>
      </c>
      <c r="K487" s="8" t="b">
        <v>0</v>
      </c>
      <c r="L487" s="8"/>
    </row>
    <row r="488" spans="1:12">
      <c r="A488" s="8" t="s">
        <v>1049</v>
      </c>
      <c r="B488" s="8" t="s">
        <v>669</v>
      </c>
      <c r="C488" s="8" t="s">
        <v>14</v>
      </c>
      <c r="D488" s="8">
        <v>48</v>
      </c>
      <c r="E488" s="8" t="s">
        <v>120</v>
      </c>
      <c r="F488" s="8" t="s">
        <v>121</v>
      </c>
      <c r="G488" s="8" t="s">
        <v>17</v>
      </c>
      <c r="H488" s="8">
        <v>13</v>
      </c>
      <c r="I488" s="10">
        <v>100</v>
      </c>
      <c r="J488" s="8">
        <v>2.7</v>
      </c>
      <c r="K488" s="8"/>
      <c r="L488" s="9">
        <v>0.62</v>
      </c>
    </row>
    <row r="489" spans="1:12">
      <c r="A489" s="8" t="s">
        <v>1050</v>
      </c>
      <c r="B489" s="8" t="s">
        <v>1051</v>
      </c>
      <c r="C489" s="8" t="s">
        <v>14</v>
      </c>
      <c r="D489" s="8">
        <v>24</v>
      </c>
      <c r="E489" s="8" t="s">
        <v>149</v>
      </c>
      <c r="F489" s="8" t="s">
        <v>150</v>
      </c>
      <c r="G489" s="8" t="s">
        <v>23</v>
      </c>
      <c r="H489" s="8">
        <v>6</v>
      </c>
      <c r="I489" s="8">
        <v>30</v>
      </c>
      <c r="J489" s="8">
        <v>1.1000000000000001</v>
      </c>
      <c r="K489" s="8" t="s">
        <v>65</v>
      </c>
      <c r="L489" s="8"/>
    </row>
    <row r="490" spans="1:12">
      <c r="A490" s="8" t="s">
        <v>1052</v>
      </c>
      <c r="B490" s="8" t="s">
        <v>1053</v>
      </c>
      <c r="C490" s="8" t="s">
        <v>59</v>
      </c>
      <c r="D490" s="8">
        <v>33</v>
      </c>
      <c r="E490" s="8" t="s">
        <v>47</v>
      </c>
      <c r="F490" s="8" t="s">
        <v>48</v>
      </c>
      <c r="G490" s="8" t="s">
        <v>35</v>
      </c>
      <c r="H490" s="8">
        <v>10</v>
      </c>
      <c r="I490" s="8" t="s">
        <v>106</v>
      </c>
      <c r="J490" s="8">
        <v>0</v>
      </c>
      <c r="K490" s="8" t="s">
        <v>65</v>
      </c>
      <c r="L490" s="9">
        <v>0.89</v>
      </c>
    </row>
    <row r="491" spans="1:12">
      <c r="A491" s="8" t="s">
        <v>1054</v>
      </c>
      <c r="B491" s="8" t="s">
        <v>1055</v>
      </c>
      <c r="C491" s="8" t="s">
        <v>74</v>
      </c>
      <c r="D491" s="8">
        <v>43</v>
      </c>
      <c r="E491" s="8" t="s">
        <v>104</v>
      </c>
      <c r="F491" s="8" t="s">
        <v>105</v>
      </c>
      <c r="G491" s="8" t="s">
        <v>70</v>
      </c>
      <c r="H491" s="8">
        <v>2</v>
      </c>
      <c r="I491" s="10">
        <v>40</v>
      </c>
      <c r="J491" s="8">
        <v>0</v>
      </c>
      <c r="K491" s="8" t="s">
        <v>65</v>
      </c>
      <c r="L491" s="9">
        <v>0.89</v>
      </c>
    </row>
    <row r="492" spans="1:12">
      <c r="A492" s="8" t="s">
        <v>1056</v>
      </c>
      <c r="B492" s="8" t="s">
        <v>1057</v>
      </c>
      <c r="C492" s="8" t="s">
        <v>89</v>
      </c>
      <c r="D492" s="8">
        <v>43</v>
      </c>
      <c r="E492" s="8" t="s">
        <v>185</v>
      </c>
      <c r="F492" s="8" t="s">
        <v>69</v>
      </c>
      <c r="G492" s="8" t="s">
        <v>17</v>
      </c>
      <c r="H492" s="8">
        <v>4</v>
      </c>
      <c r="I492" s="8">
        <v>50</v>
      </c>
      <c r="J492" s="8">
        <v>0</v>
      </c>
      <c r="K492" s="8" t="b">
        <v>1</v>
      </c>
      <c r="L492" s="9">
        <v>1</v>
      </c>
    </row>
    <row r="493" spans="1:12">
      <c r="A493" s="8" t="s">
        <v>1058</v>
      </c>
      <c r="B493" s="8" t="s">
        <v>1059</v>
      </c>
      <c r="C493" s="8" t="s">
        <v>20</v>
      </c>
      <c r="D493" s="8">
        <v>33</v>
      </c>
      <c r="E493" s="8" t="s">
        <v>21</v>
      </c>
      <c r="F493" s="8" t="s">
        <v>22</v>
      </c>
      <c r="G493" s="8" t="s">
        <v>35</v>
      </c>
      <c r="H493" s="8">
        <v>11</v>
      </c>
      <c r="I493" s="8"/>
      <c r="J493" s="8">
        <v>4.5999999999999996</v>
      </c>
      <c r="K493" s="8" t="s">
        <v>65</v>
      </c>
      <c r="L493" s="8"/>
    </row>
    <row r="494" spans="1:12">
      <c r="A494" s="8" t="s">
        <v>1060</v>
      </c>
      <c r="B494" s="8" t="s">
        <v>1061</v>
      </c>
      <c r="C494" s="8" t="s">
        <v>20</v>
      </c>
      <c r="D494" s="8">
        <v>49</v>
      </c>
      <c r="E494" s="8" t="s">
        <v>120</v>
      </c>
      <c r="F494" s="8" t="s">
        <v>121</v>
      </c>
      <c r="G494" s="8" t="s">
        <v>70</v>
      </c>
      <c r="H494" s="8">
        <v>14</v>
      </c>
      <c r="I494" s="8">
        <v>40</v>
      </c>
      <c r="J494" s="8">
        <v>1.5</v>
      </c>
      <c r="K494" s="8"/>
      <c r="L494" s="9">
        <v>0.6</v>
      </c>
    </row>
    <row r="495" spans="1:12">
      <c r="A495" s="8" t="s">
        <v>1062</v>
      </c>
      <c r="B495" s="8" t="s">
        <v>1063</v>
      </c>
      <c r="C495" s="8" t="s">
        <v>46</v>
      </c>
      <c r="D495" s="8">
        <v>55</v>
      </c>
      <c r="E495" s="8" t="s">
        <v>124</v>
      </c>
      <c r="F495" s="8" t="s">
        <v>22</v>
      </c>
      <c r="G495" s="8" t="s">
        <v>70</v>
      </c>
      <c r="H495" s="8">
        <v>10</v>
      </c>
      <c r="I495" s="8">
        <v>40</v>
      </c>
      <c r="J495" s="8">
        <v>2</v>
      </c>
      <c r="K495" s="8" t="s">
        <v>155</v>
      </c>
      <c r="L495" s="9">
        <v>0.85</v>
      </c>
    </row>
    <row r="496" spans="1:12">
      <c r="A496" s="8" t="s">
        <v>1064</v>
      </c>
      <c r="B496" s="8" t="s">
        <v>1065</v>
      </c>
      <c r="C496" s="8" t="s">
        <v>34</v>
      </c>
      <c r="D496" s="8">
        <v>33</v>
      </c>
      <c r="E496" s="8" t="s">
        <v>109</v>
      </c>
      <c r="F496" s="8" t="s">
        <v>110</v>
      </c>
      <c r="G496" s="8" t="s">
        <v>30</v>
      </c>
      <c r="H496" s="8">
        <v>3</v>
      </c>
      <c r="I496" s="10">
        <v>40</v>
      </c>
      <c r="J496" s="8">
        <v>1.6</v>
      </c>
      <c r="K496" s="8"/>
      <c r="L496" s="9">
        <v>0.83</v>
      </c>
    </row>
    <row r="497" spans="1:12">
      <c r="A497" s="8" t="s">
        <v>1066</v>
      </c>
      <c r="B497" s="8" t="s">
        <v>1067</v>
      </c>
      <c r="C497" s="8" t="s">
        <v>94</v>
      </c>
      <c r="D497" s="8">
        <v>32</v>
      </c>
      <c r="E497" s="8" t="s">
        <v>68</v>
      </c>
      <c r="F497" s="8" t="s">
        <v>69</v>
      </c>
      <c r="G497" s="8" t="s">
        <v>43</v>
      </c>
      <c r="H497" s="8">
        <v>3</v>
      </c>
      <c r="I497" s="10">
        <v>30</v>
      </c>
      <c r="J497" s="8">
        <v>1.5</v>
      </c>
      <c r="K497" s="8" t="s">
        <v>31</v>
      </c>
      <c r="L497" s="9">
        <v>0.96</v>
      </c>
    </row>
    <row r="498" spans="1:12">
      <c r="A498" s="8" t="s">
        <v>1068</v>
      </c>
      <c r="B498" s="8" t="s">
        <v>1069</v>
      </c>
      <c r="C498" s="8" t="s">
        <v>46</v>
      </c>
      <c r="D498" s="8">
        <v>58</v>
      </c>
      <c r="E498" s="8" t="s">
        <v>41</v>
      </c>
      <c r="F498" s="8" t="s">
        <v>42</v>
      </c>
      <c r="G498" s="8" t="s">
        <v>17</v>
      </c>
      <c r="H498" s="8">
        <v>33</v>
      </c>
      <c r="I498" s="8"/>
      <c r="J498" s="8">
        <v>4.0999999999999996</v>
      </c>
      <c r="K498" s="8" t="s">
        <v>71</v>
      </c>
      <c r="L498" s="9">
        <v>0.83</v>
      </c>
    </row>
    <row r="499" spans="1:12">
      <c r="A499" s="8" t="s">
        <v>1070</v>
      </c>
      <c r="B499" s="8" t="s">
        <v>1071</v>
      </c>
      <c r="C499" s="8" t="s">
        <v>27</v>
      </c>
      <c r="D499" s="8">
        <v>49</v>
      </c>
      <c r="E499" s="8" t="s">
        <v>47</v>
      </c>
      <c r="F499" s="8" t="s">
        <v>48</v>
      </c>
      <c r="G499" s="8" t="s">
        <v>49</v>
      </c>
      <c r="H499" s="8">
        <v>24</v>
      </c>
      <c r="I499" s="8">
        <v>100</v>
      </c>
      <c r="J499" s="8">
        <v>4.7</v>
      </c>
      <c r="K499" s="8">
        <v>0</v>
      </c>
      <c r="L499" s="9">
        <v>0.6</v>
      </c>
    </row>
    <row r="500" spans="1:12">
      <c r="A500" s="8" t="s">
        <v>1072</v>
      </c>
      <c r="B500" s="8" t="s">
        <v>1073</v>
      </c>
      <c r="C500" s="8" t="s">
        <v>74</v>
      </c>
      <c r="D500" s="8">
        <v>22</v>
      </c>
      <c r="E500" s="8" t="s">
        <v>120</v>
      </c>
      <c r="F500" s="8" t="s">
        <v>121</v>
      </c>
      <c r="G500" s="8" t="s">
        <v>70</v>
      </c>
      <c r="H500" s="8">
        <v>3</v>
      </c>
      <c r="I500" s="8" t="s">
        <v>24</v>
      </c>
      <c r="J500" s="8">
        <v>3.6</v>
      </c>
      <c r="K500" s="8">
        <v>1</v>
      </c>
      <c r="L500" s="9">
        <v>0.78</v>
      </c>
    </row>
    <row r="501" spans="1:12">
      <c r="A501" s="8" t="s">
        <v>1074</v>
      </c>
      <c r="B501" s="8" t="s">
        <v>1075</v>
      </c>
      <c r="C501" s="8" t="s">
        <v>14</v>
      </c>
      <c r="D501" s="8">
        <v>40</v>
      </c>
      <c r="E501" s="8" t="s">
        <v>135</v>
      </c>
      <c r="F501" s="8" t="s">
        <v>136</v>
      </c>
      <c r="G501" s="8" t="s">
        <v>35</v>
      </c>
      <c r="H501" s="8">
        <v>11</v>
      </c>
      <c r="I501" s="10">
        <v>20</v>
      </c>
      <c r="J501" s="8">
        <v>1.8</v>
      </c>
      <c r="K501" s="8">
        <v>1</v>
      </c>
      <c r="L501" s="9">
        <v>0.9</v>
      </c>
    </row>
    <row r="502" spans="1:12">
      <c r="A502" s="8" t="s">
        <v>1076</v>
      </c>
      <c r="B502" s="8" t="s">
        <v>1077</v>
      </c>
      <c r="C502" s="8" t="s">
        <v>46</v>
      </c>
      <c r="D502" s="8">
        <v>55</v>
      </c>
      <c r="E502" s="8" t="s">
        <v>21</v>
      </c>
      <c r="F502" s="8" t="s">
        <v>22</v>
      </c>
      <c r="G502" s="8" t="s">
        <v>49</v>
      </c>
      <c r="H502" s="8">
        <v>7</v>
      </c>
      <c r="I502" s="8" t="s">
        <v>24</v>
      </c>
      <c r="J502" s="8">
        <v>2.1</v>
      </c>
      <c r="K502" s="8">
        <v>0</v>
      </c>
      <c r="L502" s="9">
        <v>0.66</v>
      </c>
    </row>
    <row r="503" spans="1:12">
      <c r="A503" s="8" t="s">
        <v>1078</v>
      </c>
      <c r="B503" s="8" t="s">
        <v>1079</v>
      </c>
      <c r="C503" s="8" t="s">
        <v>89</v>
      </c>
      <c r="D503" s="8">
        <v>32</v>
      </c>
      <c r="E503" s="8" t="s">
        <v>174</v>
      </c>
      <c r="F503" s="8" t="s">
        <v>69</v>
      </c>
      <c r="G503" s="8" t="s">
        <v>86</v>
      </c>
      <c r="H503" s="8">
        <v>1</v>
      </c>
      <c r="I503" s="10">
        <v>50</v>
      </c>
      <c r="J503" s="8"/>
      <c r="K503" s="8" t="s">
        <v>65</v>
      </c>
      <c r="L503" s="9">
        <v>0.7</v>
      </c>
    </row>
    <row r="504" spans="1:12">
      <c r="A504" s="8" t="s">
        <v>1080</v>
      </c>
      <c r="B504" s="8" t="s">
        <v>1081</v>
      </c>
      <c r="C504" s="8" t="s">
        <v>20</v>
      </c>
      <c r="D504" s="8">
        <v>21</v>
      </c>
      <c r="E504" s="8" t="s">
        <v>82</v>
      </c>
      <c r="F504" s="8" t="s">
        <v>83</v>
      </c>
      <c r="G504" s="8" t="s">
        <v>70</v>
      </c>
      <c r="H504" s="8">
        <v>0</v>
      </c>
      <c r="I504" s="8" t="s">
        <v>106</v>
      </c>
      <c r="J504" s="8">
        <v>4.2</v>
      </c>
      <c r="K504" s="8" t="s">
        <v>65</v>
      </c>
      <c r="L504" s="9">
        <v>0.79</v>
      </c>
    </row>
    <row r="505" spans="1:12">
      <c r="A505" s="8" t="s">
        <v>1082</v>
      </c>
      <c r="B505" s="8" t="s">
        <v>1083</v>
      </c>
      <c r="C505" s="8" t="s">
        <v>89</v>
      </c>
      <c r="D505" s="8">
        <v>23</v>
      </c>
      <c r="E505" s="8" t="s">
        <v>109</v>
      </c>
      <c r="F505" s="8" t="s">
        <v>110</v>
      </c>
      <c r="G505" s="8" t="s">
        <v>17</v>
      </c>
      <c r="H505" s="8">
        <v>1</v>
      </c>
      <c r="I505" s="8">
        <v>40</v>
      </c>
      <c r="J505" s="8">
        <v>0</v>
      </c>
      <c r="K505" s="8">
        <v>0</v>
      </c>
      <c r="L505" s="9">
        <v>0.64</v>
      </c>
    </row>
    <row r="506" spans="1:12">
      <c r="A506" s="8" t="s">
        <v>1084</v>
      </c>
      <c r="B506" s="8" t="s">
        <v>1085</v>
      </c>
      <c r="C506" s="8" t="s">
        <v>94</v>
      </c>
      <c r="D506" s="8">
        <v>21</v>
      </c>
      <c r="E506" s="8" t="s">
        <v>64</v>
      </c>
      <c r="F506" s="8" t="s">
        <v>22</v>
      </c>
      <c r="G506" s="8" t="s">
        <v>23</v>
      </c>
      <c r="H506" s="8">
        <v>1</v>
      </c>
      <c r="I506" s="8" t="s">
        <v>106</v>
      </c>
      <c r="J506" s="8">
        <v>1</v>
      </c>
      <c r="K506" s="8" t="s">
        <v>31</v>
      </c>
      <c r="L506" s="9">
        <v>0.81</v>
      </c>
    </row>
    <row r="507" spans="1:12">
      <c r="A507" s="8" t="s">
        <v>1086</v>
      </c>
      <c r="B507" s="8" t="s">
        <v>1087</v>
      </c>
      <c r="C507" s="8" t="s">
        <v>94</v>
      </c>
      <c r="D507" s="8">
        <v>31</v>
      </c>
      <c r="E507" s="8" t="s">
        <v>68</v>
      </c>
      <c r="F507" s="8" t="s">
        <v>69</v>
      </c>
      <c r="G507" s="8" t="s">
        <v>43</v>
      </c>
      <c r="H507" s="8">
        <v>7</v>
      </c>
      <c r="I507" s="8">
        <v>75</v>
      </c>
      <c r="J507" s="8">
        <v>4.4000000000000004</v>
      </c>
      <c r="K507" s="8">
        <v>0</v>
      </c>
      <c r="L507" s="9">
        <v>0.83</v>
      </c>
    </row>
    <row r="508" spans="1:12">
      <c r="A508" s="8" t="s">
        <v>1088</v>
      </c>
      <c r="B508" s="8" t="s">
        <v>1089</v>
      </c>
      <c r="C508" s="8" t="s">
        <v>89</v>
      </c>
      <c r="D508" s="8">
        <v>21</v>
      </c>
      <c r="E508" s="8" t="s">
        <v>174</v>
      </c>
      <c r="F508" s="8" t="s">
        <v>69</v>
      </c>
      <c r="G508" s="8" t="s">
        <v>17</v>
      </c>
      <c r="H508" s="8"/>
      <c r="I508" s="8">
        <v>40</v>
      </c>
      <c r="J508" s="8">
        <v>4</v>
      </c>
      <c r="K508" s="8">
        <v>0</v>
      </c>
      <c r="L508" s="9">
        <v>0.91</v>
      </c>
    </row>
    <row r="509" spans="1:12">
      <c r="A509" s="8" t="s">
        <v>1090</v>
      </c>
      <c r="B509" s="8" t="s">
        <v>1091</v>
      </c>
      <c r="C509" s="8" t="s">
        <v>27</v>
      </c>
      <c r="D509" s="8">
        <v>33</v>
      </c>
      <c r="E509" s="8" t="s">
        <v>64</v>
      </c>
      <c r="F509" s="8" t="s">
        <v>22</v>
      </c>
      <c r="G509" s="8" t="s">
        <v>75</v>
      </c>
      <c r="H509" s="8">
        <v>6</v>
      </c>
      <c r="I509" s="8" t="s">
        <v>95</v>
      </c>
      <c r="J509" s="8">
        <v>3.1</v>
      </c>
      <c r="K509" s="8" t="s">
        <v>31</v>
      </c>
      <c r="L509" s="8"/>
    </row>
    <row r="510" spans="1:12">
      <c r="A510" s="8" t="s">
        <v>1092</v>
      </c>
      <c r="B510" s="8" t="s">
        <v>1093</v>
      </c>
      <c r="C510" s="8" t="s">
        <v>46</v>
      </c>
      <c r="D510" s="8">
        <v>57</v>
      </c>
      <c r="E510" s="8" t="s">
        <v>104</v>
      </c>
      <c r="F510" s="8" t="s">
        <v>105</v>
      </c>
      <c r="G510" s="8" t="s">
        <v>35</v>
      </c>
      <c r="H510" s="8">
        <v>5</v>
      </c>
      <c r="I510" s="8">
        <v>75</v>
      </c>
      <c r="J510" s="8">
        <v>1.1000000000000001</v>
      </c>
      <c r="K510" s="8" t="b">
        <v>1</v>
      </c>
      <c r="L510" s="9">
        <v>0.77</v>
      </c>
    </row>
    <row r="511" spans="1:12">
      <c r="A511" s="8" t="s">
        <v>1094</v>
      </c>
      <c r="B511" s="8" t="s">
        <v>1095</v>
      </c>
      <c r="C511" s="8" t="s">
        <v>46</v>
      </c>
      <c r="D511" s="8">
        <v>52</v>
      </c>
      <c r="E511" s="8" t="s">
        <v>56</v>
      </c>
      <c r="F511" s="8" t="s">
        <v>22</v>
      </c>
      <c r="G511" s="8" t="s">
        <v>86</v>
      </c>
      <c r="H511" s="8">
        <v>17</v>
      </c>
      <c r="I511" s="8" t="s">
        <v>50</v>
      </c>
      <c r="J511" s="8">
        <v>0</v>
      </c>
      <c r="K511" s="8">
        <v>0</v>
      </c>
      <c r="L511" s="9">
        <v>0.94</v>
      </c>
    </row>
    <row r="512" spans="1:12">
      <c r="A512" s="8" t="s">
        <v>1096</v>
      </c>
      <c r="B512" s="8" t="s">
        <v>1097</v>
      </c>
      <c r="C512" s="8" t="s">
        <v>74</v>
      </c>
      <c r="D512" s="8">
        <v>21</v>
      </c>
      <c r="E512" s="8" t="s">
        <v>28</v>
      </c>
      <c r="F512" s="8" t="s">
        <v>29</v>
      </c>
      <c r="G512" s="8" t="s">
        <v>35</v>
      </c>
      <c r="H512" s="8">
        <v>0</v>
      </c>
      <c r="I512" s="10">
        <v>20</v>
      </c>
      <c r="J512" s="8">
        <v>3.8</v>
      </c>
      <c r="K512" s="8">
        <v>1</v>
      </c>
      <c r="L512" s="9">
        <v>0.61</v>
      </c>
    </row>
    <row r="513" spans="1:12">
      <c r="A513" s="8" t="s">
        <v>1098</v>
      </c>
      <c r="B513" s="8" t="s">
        <v>1099</v>
      </c>
      <c r="C513" s="8" t="s">
        <v>20</v>
      </c>
      <c r="D513" s="8">
        <v>36</v>
      </c>
      <c r="E513" s="8" t="s">
        <v>68</v>
      </c>
      <c r="F513" s="8" t="s">
        <v>69</v>
      </c>
      <c r="G513" s="8" t="s">
        <v>70</v>
      </c>
      <c r="H513" s="8">
        <v>8</v>
      </c>
      <c r="I513" s="8">
        <v>100</v>
      </c>
      <c r="J513" s="8">
        <v>1.7</v>
      </c>
      <c r="K513" s="8" t="s">
        <v>31</v>
      </c>
      <c r="L513" s="9">
        <v>0.68</v>
      </c>
    </row>
    <row r="514" spans="1:12">
      <c r="A514" s="8" t="s">
        <v>1100</v>
      </c>
      <c r="B514" s="8" t="s">
        <v>1101</v>
      </c>
      <c r="C514" s="8" t="s">
        <v>27</v>
      </c>
      <c r="D514" s="8">
        <v>33</v>
      </c>
      <c r="E514" s="8" t="s">
        <v>185</v>
      </c>
      <c r="F514" s="8" t="s">
        <v>69</v>
      </c>
      <c r="G514" s="8" t="s">
        <v>111</v>
      </c>
      <c r="H514" s="8">
        <v>13</v>
      </c>
      <c r="I514" s="8">
        <v>50</v>
      </c>
      <c r="J514" s="8">
        <v>2.2000000000000002</v>
      </c>
      <c r="K514" s="8" t="s">
        <v>31</v>
      </c>
      <c r="L514" s="9">
        <v>0.7</v>
      </c>
    </row>
    <row r="515" spans="1:12">
      <c r="A515" s="8" t="s">
        <v>1102</v>
      </c>
      <c r="B515" s="8" t="s">
        <v>1103</v>
      </c>
      <c r="C515" s="8" t="s">
        <v>34</v>
      </c>
      <c r="D515" s="8">
        <v>54</v>
      </c>
      <c r="E515" s="8" t="s">
        <v>64</v>
      </c>
      <c r="F515" s="8" t="s">
        <v>22</v>
      </c>
      <c r="G515" s="8" t="s">
        <v>49</v>
      </c>
      <c r="H515" s="8">
        <v>15</v>
      </c>
      <c r="I515" s="8">
        <v>40</v>
      </c>
      <c r="J515" s="8">
        <v>4.0999999999999996</v>
      </c>
      <c r="K515" s="8" t="b">
        <v>1</v>
      </c>
      <c r="L515" s="8">
        <v>71</v>
      </c>
    </row>
    <row r="516" spans="1:12">
      <c r="A516" s="8" t="s">
        <v>1104</v>
      </c>
      <c r="B516" s="8" t="s">
        <v>1105</v>
      </c>
      <c r="C516" s="8" t="s">
        <v>38</v>
      </c>
      <c r="D516" s="8">
        <v>33</v>
      </c>
      <c r="E516" s="8" t="s">
        <v>56</v>
      </c>
      <c r="F516" s="8" t="s">
        <v>22</v>
      </c>
      <c r="G516" s="8" t="s">
        <v>17</v>
      </c>
      <c r="H516" s="8">
        <v>2</v>
      </c>
      <c r="I516" s="8" t="s">
        <v>24</v>
      </c>
      <c r="J516" s="8">
        <v>3.8</v>
      </c>
      <c r="K516" s="8" t="b">
        <v>0</v>
      </c>
      <c r="L516" s="8"/>
    </row>
    <row r="517" spans="1:12">
      <c r="A517" s="8" t="s">
        <v>1106</v>
      </c>
      <c r="B517" s="8" t="s">
        <v>1107</v>
      </c>
      <c r="C517" s="8" t="s">
        <v>38</v>
      </c>
      <c r="D517" s="8">
        <v>36</v>
      </c>
      <c r="E517" s="8" t="s">
        <v>82</v>
      </c>
      <c r="F517" s="8" t="s">
        <v>83</v>
      </c>
      <c r="G517" s="8" t="s">
        <v>111</v>
      </c>
      <c r="H517" s="8">
        <v>9</v>
      </c>
      <c r="I517" s="10">
        <v>30</v>
      </c>
      <c r="J517" s="8">
        <v>0</v>
      </c>
      <c r="K517" s="8" t="s">
        <v>65</v>
      </c>
      <c r="L517" s="9">
        <v>0.78</v>
      </c>
    </row>
    <row r="518" spans="1:12">
      <c r="A518" s="8" t="s">
        <v>1108</v>
      </c>
      <c r="B518" s="8" t="s">
        <v>1109</v>
      </c>
      <c r="C518" s="8" t="s">
        <v>20</v>
      </c>
      <c r="D518" s="8">
        <v>36</v>
      </c>
      <c r="E518" s="8" t="s">
        <v>60</v>
      </c>
      <c r="F518" s="8" t="s">
        <v>61</v>
      </c>
      <c r="G518" s="8" t="s">
        <v>43</v>
      </c>
      <c r="H518" s="8">
        <v>3</v>
      </c>
      <c r="I518" s="8" t="s">
        <v>95</v>
      </c>
      <c r="J518" s="8">
        <v>0</v>
      </c>
      <c r="K518" s="8" t="s">
        <v>155</v>
      </c>
      <c r="L518" s="8">
        <v>75</v>
      </c>
    </row>
    <row r="519" spans="1:12">
      <c r="A519" s="8" t="s">
        <v>1110</v>
      </c>
      <c r="B519" s="8" t="s">
        <v>1111</v>
      </c>
      <c r="C519" s="8" t="s">
        <v>34</v>
      </c>
      <c r="D519" s="8">
        <v>43</v>
      </c>
      <c r="E519" s="8" t="s">
        <v>170</v>
      </c>
      <c r="F519" s="8" t="s">
        <v>171</v>
      </c>
      <c r="G519" s="8" t="s">
        <v>43</v>
      </c>
      <c r="H519" s="8">
        <v>15</v>
      </c>
      <c r="I519" s="10">
        <v>20</v>
      </c>
      <c r="J519" s="8">
        <v>4.2</v>
      </c>
      <c r="K519" s="8" t="b">
        <v>1</v>
      </c>
      <c r="L519" s="9">
        <v>0.91</v>
      </c>
    </row>
    <row r="520" spans="1:12">
      <c r="A520" s="8" t="s">
        <v>1112</v>
      </c>
      <c r="B520" s="8" t="s">
        <v>1113</v>
      </c>
      <c r="C520" s="8" t="s">
        <v>94</v>
      </c>
      <c r="D520" s="8">
        <v>52</v>
      </c>
      <c r="E520" s="8" t="s">
        <v>64</v>
      </c>
      <c r="F520" s="8" t="s">
        <v>22</v>
      </c>
      <c r="G520" s="8" t="s">
        <v>49</v>
      </c>
      <c r="H520" s="8">
        <v>21</v>
      </c>
      <c r="I520" s="8" t="s">
        <v>50</v>
      </c>
      <c r="J520" s="8">
        <v>2.2000000000000002</v>
      </c>
      <c r="K520" s="8">
        <v>1</v>
      </c>
      <c r="L520" s="9">
        <v>0.66</v>
      </c>
    </row>
    <row r="521" spans="1:12">
      <c r="A521" s="8" t="s">
        <v>1114</v>
      </c>
      <c r="B521" s="8" t="s">
        <v>1115</v>
      </c>
      <c r="C521" s="8" t="s">
        <v>34</v>
      </c>
      <c r="D521" s="8">
        <v>28</v>
      </c>
      <c r="E521" s="8" t="s">
        <v>47</v>
      </c>
      <c r="F521" s="8" t="s">
        <v>48</v>
      </c>
      <c r="G521" s="8" t="s">
        <v>75</v>
      </c>
      <c r="H521" s="8">
        <v>2</v>
      </c>
      <c r="I521" s="8" t="s">
        <v>50</v>
      </c>
      <c r="J521" s="8">
        <v>1.5</v>
      </c>
      <c r="K521" s="8">
        <v>1</v>
      </c>
      <c r="L521" s="9">
        <v>0.68</v>
      </c>
    </row>
    <row r="522" spans="1:12">
      <c r="A522" s="8" t="s">
        <v>1116</v>
      </c>
      <c r="B522" s="8" t="s">
        <v>1117</v>
      </c>
      <c r="C522" s="8" t="s">
        <v>74</v>
      </c>
      <c r="D522" s="8">
        <v>47</v>
      </c>
      <c r="E522" s="8" t="s">
        <v>170</v>
      </c>
      <c r="F522" s="8" t="s">
        <v>171</v>
      </c>
      <c r="G522" s="8" t="s">
        <v>75</v>
      </c>
      <c r="H522" s="8">
        <v>21</v>
      </c>
      <c r="I522" s="10">
        <v>100</v>
      </c>
      <c r="J522" s="8">
        <v>0</v>
      </c>
      <c r="K522" s="8" t="s">
        <v>31</v>
      </c>
      <c r="L522" s="8"/>
    </row>
    <row r="523" spans="1:12">
      <c r="A523" s="8" t="s">
        <v>1118</v>
      </c>
      <c r="B523" s="8" t="s">
        <v>1119</v>
      </c>
      <c r="C523" s="8" t="s">
        <v>38</v>
      </c>
      <c r="D523" s="8">
        <v>30</v>
      </c>
      <c r="E523" s="8" t="s">
        <v>131</v>
      </c>
      <c r="F523" s="8" t="s">
        <v>132</v>
      </c>
      <c r="G523" s="8" t="s">
        <v>86</v>
      </c>
      <c r="H523" s="8">
        <v>0</v>
      </c>
      <c r="I523" s="8" t="s">
        <v>24</v>
      </c>
      <c r="J523" s="8">
        <v>4.0999999999999996</v>
      </c>
      <c r="K523" s="8">
        <v>0</v>
      </c>
      <c r="L523" s="9">
        <v>0.62</v>
      </c>
    </row>
    <row r="524" spans="1:12">
      <c r="A524" s="8" t="s">
        <v>1120</v>
      </c>
      <c r="B524" s="8" t="s">
        <v>1121</v>
      </c>
      <c r="C524" s="8" t="s">
        <v>46</v>
      </c>
      <c r="D524" s="8">
        <v>36</v>
      </c>
      <c r="E524" s="8" t="s">
        <v>135</v>
      </c>
      <c r="F524" s="8" t="s">
        <v>136</v>
      </c>
      <c r="G524" s="8" t="s">
        <v>17</v>
      </c>
      <c r="H524" s="8">
        <v>4</v>
      </c>
      <c r="I524" s="8">
        <v>40</v>
      </c>
      <c r="J524" s="8">
        <v>2.6</v>
      </c>
      <c r="K524" s="8" t="s">
        <v>155</v>
      </c>
      <c r="L524" s="9">
        <v>0.9</v>
      </c>
    </row>
    <row r="525" spans="1:12">
      <c r="A525" s="8" t="s">
        <v>1122</v>
      </c>
      <c r="B525" s="8" t="s">
        <v>1123</v>
      </c>
      <c r="C525" s="8" t="s">
        <v>20</v>
      </c>
      <c r="D525" s="8">
        <v>45</v>
      </c>
      <c r="E525" s="8" t="s">
        <v>56</v>
      </c>
      <c r="F525" s="8" t="s">
        <v>22</v>
      </c>
      <c r="G525" s="8" t="s">
        <v>70</v>
      </c>
      <c r="H525" s="8">
        <v>23</v>
      </c>
      <c r="I525" s="8">
        <v>100</v>
      </c>
      <c r="J525" s="8">
        <v>2.4</v>
      </c>
      <c r="K525" s="8" t="b">
        <v>0</v>
      </c>
      <c r="L525" s="9">
        <v>0.96</v>
      </c>
    </row>
    <row r="526" spans="1:12">
      <c r="A526" s="8" t="s">
        <v>1124</v>
      </c>
      <c r="B526" s="8" t="s">
        <v>1125</v>
      </c>
      <c r="C526" s="8" t="s">
        <v>34</v>
      </c>
      <c r="D526" s="8">
        <v>51</v>
      </c>
      <c r="E526" s="8" t="s">
        <v>56</v>
      </c>
      <c r="F526" s="8" t="s">
        <v>22</v>
      </c>
      <c r="G526" s="8" t="s">
        <v>17</v>
      </c>
      <c r="H526" s="8">
        <v>25</v>
      </c>
      <c r="I526" s="8">
        <v>50</v>
      </c>
      <c r="J526" s="8">
        <v>1.4</v>
      </c>
      <c r="K526" s="8" t="s">
        <v>71</v>
      </c>
      <c r="L526" s="9">
        <v>0.6</v>
      </c>
    </row>
    <row r="527" spans="1:12">
      <c r="A527" s="8" t="s">
        <v>1126</v>
      </c>
      <c r="B527" s="8" t="s">
        <v>1127</v>
      </c>
      <c r="C527" s="8" t="s">
        <v>46</v>
      </c>
      <c r="D527" s="8">
        <v>46</v>
      </c>
      <c r="E527" s="8" t="s">
        <v>60</v>
      </c>
      <c r="F527" s="8" t="s">
        <v>61</v>
      </c>
      <c r="G527" s="8" t="s">
        <v>23</v>
      </c>
      <c r="H527" s="8">
        <v>10</v>
      </c>
      <c r="I527" s="8"/>
      <c r="J527" s="8">
        <v>4.5999999999999996</v>
      </c>
      <c r="K527" s="8" t="s">
        <v>71</v>
      </c>
      <c r="L527" s="9">
        <v>0.62</v>
      </c>
    </row>
    <row r="528" spans="1:12">
      <c r="A528" s="8" t="s">
        <v>1128</v>
      </c>
      <c r="B528" s="8" t="s">
        <v>1129</v>
      </c>
      <c r="C528" s="8" t="s">
        <v>20</v>
      </c>
      <c r="D528" s="8">
        <v>38</v>
      </c>
      <c r="E528" s="8" t="s">
        <v>15</v>
      </c>
      <c r="F528" s="8" t="s">
        <v>16</v>
      </c>
      <c r="G528" s="8" t="s">
        <v>49</v>
      </c>
      <c r="H528" s="8">
        <v>18</v>
      </c>
      <c r="I528" s="8" t="s">
        <v>53</v>
      </c>
      <c r="J528" s="8">
        <v>4.9000000000000004</v>
      </c>
      <c r="K528" s="8" t="b">
        <v>0</v>
      </c>
      <c r="L528" s="9">
        <v>0.74</v>
      </c>
    </row>
    <row r="529" spans="1:12">
      <c r="A529" s="8" t="s">
        <v>1130</v>
      </c>
      <c r="B529" s="8" t="s">
        <v>1131</v>
      </c>
      <c r="C529" s="8" t="s">
        <v>94</v>
      </c>
      <c r="D529" s="8">
        <v>26</v>
      </c>
      <c r="E529" s="8" t="s">
        <v>185</v>
      </c>
      <c r="F529" s="8" t="s">
        <v>69</v>
      </c>
      <c r="G529" s="8" t="s">
        <v>17</v>
      </c>
      <c r="H529" s="8">
        <v>1</v>
      </c>
      <c r="I529" s="10">
        <v>20</v>
      </c>
      <c r="J529" s="8">
        <v>0</v>
      </c>
      <c r="K529" s="8">
        <v>1</v>
      </c>
      <c r="L529" s="8"/>
    </row>
    <row r="530" spans="1:12">
      <c r="A530" s="8" t="s">
        <v>1132</v>
      </c>
      <c r="B530" s="8" t="s">
        <v>1133</v>
      </c>
      <c r="C530" s="8" t="s">
        <v>74</v>
      </c>
      <c r="D530" s="8">
        <v>40</v>
      </c>
      <c r="E530" s="8" t="s">
        <v>64</v>
      </c>
      <c r="F530" s="8" t="s">
        <v>22</v>
      </c>
      <c r="G530" s="8" t="s">
        <v>86</v>
      </c>
      <c r="H530" s="8">
        <v>12</v>
      </c>
      <c r="I530" s="8">
        <v>30</v>
      </c>
      <c r="J530" s="8">
        <v>3.5</v>
      </c>
      <c r="K530" s="8"/>
      <c r="L530" s="9">
        <v>0.98</v>
      </c>
    </row>
    <row r="531" spans="1:12">
      <c r="A531" s="8" t="s">
        <v>1134</v>
      </c>
      <c r="B531" s="8" t="s">
        <v>1135</v>
      </c>
      <c r="C531" s="8" t="s">
        <v>94</v>
      </c>
      <c r="D531" s="8">
        <v>37</v>
      </c>
      <c r="E531" s="8" t="s">
        <v>28</v>
      </c>
      <c r="F531" s="8" t="s">
        <v>29</v>
      </c>
      <c r="G531" s="8" t="s">
        <v>111</v>
      </c>
      <c r="H531" s="8"/>
      <c r="I531" s="8"/>
      <c r="J531" s="8">
        <v>1.7</v>
      </c>
      <c r="K531" s="8" t="s">
        <v>65</v>
      </c>
      <c r="L531" s="9">
        <v>0.63</v>
      </c>
    </row>
    <row r="532" spans="1:12">
      <c r="A532" s="8" t="s">
        <v>1136</v>
      </c>
      <c r="B532" s="8" t="s">
        <v>1137</v>
      </c>
      <c r="C532" s="8" t="s">
        <v>89</v>
      </c>
      <c r="D532" s="8">
        <v>28</v>
      </c>
      <c r="E532" s="8" t="s">
        <v>124</v>
      </c>
      <c r="F532" s="8" t="s">
        <v>22</v>
      </c>
      <c r="G532" s="8" t="s">
        <v>17</v>
      </c>
      <c r="H532" s="8">
        <v>5</v>
      </c>
      <c r="I532" s="10">
        <v>50</v>
      </c>
      <c r="J532" s="8">
        <v>0</v>
      </c>
      <c r="K532" s="8" t="s">
        <v>65</v>
      </c>
      <c r="L532" s="8">
        <v>96</v>
      </c>
    </row>
    <row r="533" spans="1:12">
      <c r="A533" s="8" t="s">
        <v>1138</v>
      </c>
      <c r="B533" s="8" t="s">
        <v>1139</v>
      </c>
      <c r="C533" s="8" t="s">
        <v>38</v>
      </c>
      <c r="D533" s="8">
        <v>48</v>
      </c>
      <c r="E533" s="8" t="s">
        <v>90</v>
      </c>
      <c r="F533" s="8" t="s">
        <v>91</v>
      </c>
      <c r="G533" s="8" t="s">
        <v>23</v>
      </c>
      <c r="H533" s="8">
        <v>28</v>
      </c>
      <c r="I533" s="8" t="s">
        <v>308</v>
      </c>
      <c r="J533" s="8">
        <v>0</v>
      </c>
      <c r="K533" s="8">
        <v>0</v>
      </c>
      <c r="L533" s="9">
        <v>0.88</v>
      </c>
    </row>
    <row r="534" spans="1:12">
      <c r="A534" s="8" t="s">
        <v>1140</v>
      </c>
      <c r="B534" s="8" t="s">
        <v>1141</v>
      </c>
      <c r="C534" s="8" t="s">
        <v>59</v>
      </c>
      <c r="D534" s="8">
        <v>22</v>
      </c>
      <c r="E534" s="8" t="s">
        <v>90</v>
      </c>
      <c r="F534" s="8" t="s">
        <v>91</v>
      </c>
      <c r="G534" s="8" t="s">
        <v>43</v>
      </c>
      <c r="H534" s="8">
        <v>0</v>
      </c>
      <c r="I534" s="8"/>
      <c r="J534" s="8">
        <v>4.5999999999999996</v>
      </c>
      <c r="K534" s="8" t="b">
        <v>0</v>
      </c>
      <c r="L534" s="8"/>
    </row>
    <row r="535" spans="1:12">
      <c r="A535" s="8" t="s">
        <v>1142</v>
      </c>
      <c r="B535" s="8" t="s">
        <v>1143</v>
      </c>
      <c r="C535" s="8" t="s">
        <v>38</v>
      </c>
      <c r="D535" s="8">
        <v>41</v>
      </c>
      <c r="E535" s="8" t="s">
        <v>28</v>
      </c>
      <c r="F535" s="8" t="s">
        <v>29</v>
      </c>
      <c r="G535" s="8" t="s">
        <v>35</v>
      </c>
      <c r="H535" s="8">
        <v>14</v>
      </c>
      <c r="I535" s="8">
        <v>40</v>
      </c>
      <c r="J535" s="8">
        <v>1.1000000000000001</v>
      </c>
      <c r="K535" s="8" t="b">
        <v>1</v>
      </c>
      <c r="L535" s="9">
        <v>0.73</v>
      </c>
    </row>
    <row r="536" spans="1:12">
      <c r="A536" s="8" t="s">
        <v>1144</v>
      </c>
      <c r="B536" s="8" t="s">
        <v>1145</v>
      </c>
      <c r="C536" s="8" t="s">
        <v>59</v>
      </c>
      <c r="D536" s="8">
        <v>38</v>
      </c>
      <c r="E536" s="8" t="s">
        <v>56</v>
      </c>
      <c r="F536" s="8" t="s">
        <v>22</v>
      </c>
      <c r="G536" s="8" t="s">
        <v>30</v>
      </c>
      <c r="H536" s="8">
        <v>15</v>
      </c>
      <c r="I536" s="8"/>
      <c r="J536" s="8">
        <v>4.2</v>
      </c>
      <c r="K536" s="8">
        <v>0</v>
      </c>
      <c r="L536" s="9">
        <v>0.88</v>
      </c>
    </row>
    <row r="537" spans="1:12">
      <c r="A537" s="8" t="s">
        <v>1146</v>
      </c>
      <c r="B537" s="8" t="s">
        <v>1147</v>
      </c>
      <c r="C537" s="8" t="s">
        <v>20</v>
      </c>
      <c r="D537" s="8">
        <v>31</v>
      </c>
      <c r="E537" s="8" t="s">
        <v>149</v>
      </c>
      <c r="F537" s="8" t="s">
        <v>150</v>
      </c>
      <c r="G537" s="8" t="s">
        <v>70</v>
      </c>
      <c r="H537" s="8">
        <v>9</v>
      </c>
      <c r="I537" s="8"/>
      <c r="J537" s="8">
        <v>0</v>
      </c>
      <c r="K537" s="8" t="b">
        <v>0</v>
      </c>
      <c r="L537" s="9">
        <v>0.91</v>
      </c>
    </row>
    <row r="538" spans="1:12">
      <c r="A538" s="8" t="s">
        <v>1148</v>
      </c>
      <c r="B538" s="8" t="s">
        <v>1149</v>
      </c>
      <c r="C538" s="8" t="s">
        <v>34</v>
      </c>
      <c r="D538" s="8">
        <v>30</v>
      </c>
      <c r="E538" s="8" t="s">
        <v>170</v>
      </c>
      <c r="F538" s="8" t="s">
        <v>171</v>
      </c>
      <c r="G538" s="8" t="s">
        <v>23</v>
      </c>
      <c r="H538" s="8">
        <v>9</v>
      </c>
      <c r="I538" s="10">
        <v>30</v>
      </c>
      <c r="J538" s="8">
        <v>3.9</v>
      </c>
      <c r="K538" s="8" t="s">
        <v>155</v>
      </c>
      <c r="L538" s="9">
        <v>0.65</v>
      </c>
    </row>
    <row r="539" spans="1:12">
      <c r="A539" s="8" t="s">
        <v>1150</v>
      </c>
      <c r="B539" s="8" t="s">
        <v>1151</v>
      </c>
      <c r="C539" s="8" t="s">
        <v>59</v>
      </c>
      <c r="D539" s="8">
        <v>51</v>
      </c>
      <c r="E539" s="8" t="s">
        <v>174</v>
      </c>
      <c r="F539" s="8" t="s">
        <v>69</v>
      </c>
      <c r="G539" s="8" t="s">
        <v>70</v>
      </c>
      <c r="H539" s="8">
        <v>22</v>
      </c>
      <c r="I539" s="8">
        <v>20</v>
      </c>
      <c r="J539" s="8">
        <v>3.4</v>
      </c>
      <c r="K539" s="8" t="b">
        <v>1</v>
      </c>
      <c r="L539" s="8">
        <v>90</v>
      </c>
    </row>
    <row r="540" spans="1:12">
      <c r="A540" s="8" t="s">
        <v>1152</v>
      </c>
      <c r="B540" s="8" t="s">
        <v>1153</v>
      </c>
      <c r="C540" s="8" t="s">
        <v>14</v>
      </c>
      <c r="D540" s="8">
        <v>21</v>
      </c>
      <c r="E540" s="8" t="s">
        <v>28</v>
      </c>
      <c r="F540" s="8" t="s">
        <v>29</v>
      </c>
      <c r="G540" s="8" t="s">
        <v>86</v>
      </c>
      <c r="H540" s="8">
        <v>0</v>
      </c>
      <c r="I540" s="10">
        <v>20</v>
      </c>
      <c r="J540" s="8">
        <v>2.6</v>
      </c>
      <c r="K540" s="8" t="s">
        <v>31</v>
      </c>
      <c r="L540" s="9">
        <v>0.72</v>
      </c>
    </row>
    <row r="541" spans="1:12">
      <c r="A541" s="8" t="s">
        <v>1154</v>
      </c>
      <c r="B541" s="8" t="s">
        <v>1155</v>
      </c>
      <c r="C541" s="8" t="s">
        <v>20</v>
      </c>
      <c r="D541" s="8">
        <v>20</v>
      </c>
      <c r="E541" s="8" t="s">
        <v>15</v>
      </c>
      <c r="F541" s="8" t="s">
        <v>16</v>
      </c>
      <c r="G541" s="8" t="s">
        <v>86</v>
      </c>
      <c r="H541" s="8">
        <v>1</v>
      </c>
      <c r="I541" s="8" t="s">
        <v>53</v>
      </c>
      <c r="J541" s="8">
        <v>2.2999999999999998</v>
      </c>
      <c r="K541" s="8">
        <v>1</v>
      </c>
      <c r="L541" s="9">
        <v>0.72</v>
      </c>
    </row>
    <row r="542" spans="1:12">
      <c r="A542" s="8" t="s">
        <v>1156</v>
      </c>
      <c r="B542" s="8" t="s">
        <v>1157</v>
      </c>
      <c r="C542" s="8" t="s">
        <v>94</v>
      </c>
      <c r="D542" s="8">
        <v>30</v>
      </c>
      <c r="E542" s="8" t="s">
        <v>82</v>
      </c>
      <c r="F542" s="8" t="s">
        <v>83</v>
      </c>
      <c r="G542" s="8" t="s">
        <v>17</v>
      </c>
      <c r="H542" s="8">
        <v>5</v>
      </c>
      <c r="I542" s="10">
        <v>30</v>
      </c>
      <c r="J542" s="8">
        <v>4.8</v>
      </c>
      <c r="K542" s="8" t="s">
        <v>31</v>
      </c>
      <c r="L542" s="8"/>
    </row>
    <row r="543" spans="1:12">
      <c r="A543" s="8" t="s">
        <v>1158</v>
      </c>
      <c r="B543" s="8" t="s">
        <v>1159</v>
      </c>
      <c r="C543" s="8" t="s">
        <v>59</v>
      </c>
      <c r="D543" s="8">
        <v>41</v>
      </c>
      <c r="E543" s="8" t="s">
        <v>170</v>
      </c>
      <c r="F543" s="8" t="s">
        <v>171</v>
      </c>
      <c r="G543" s="8" t="s">
        <v>49</v>
      </c>
      <c r="H543" s="8">
        <v>0</v>
      </c>
      <c r="I543" s="8" t="s">
        <v>53</v>
      </c>
      <c r="J543" s="8">
        <v>4.5</v>
      </c>
      <c r="K543" s="8" t="s">
        <v>31</v>
      </c>
      <c r="L543" s="9">
        <v>0.68</v>
      </c>
    </row>
    <row r="544" spans="1:12">
      <c r="A544" s="8" t="s">
        <v>1160</v>
      </c>
      <c r="B544" s="8" t="s">
        <v>1161</v>
      </c>
      <c r="C544" s="8" t="s">
        <v>94</v>
      </c>
      <c r="D544" s="8">
        <v>22</v>
      </c>
      <c r="E544" s="8" t="s">
        <v>185</v>
      </c>
      <c r="F544" s="8" t="s">
        <v>69</v>
      </c>
      <c r="G544" s="8" t="s">
        <v>17</v>
      </c>
      <c r="H544" s="8">
        <v>0</v>
      </c>
      <c r="I544" s="10">
        <v>30</v>
      </c>
      <c r="J544" s="8">
        <v>0</v>
      </c>
      <c r="K544" s="8">
        <v>0</v>
      </c>
      <c r="L544" s="9">
        <v>0.87</v>
      </c>
    </row>
    <row r="545" spans="1:12">
      <c r="A545" s="8" t="s">
        <v>1162</v>
      </c>
      <c r="B545" s="8" t="s">
        <v>1163</v>
      </c>
      <c r="C545" s="8" t="s">
        <v>59</v>
      </c>
      <c r="D545" s="8">
        <v>45</v>
      </c>
      <c r="E545" s="8" t="s">
        <v>174</v>
      </c>
      <c r="F545" s="8" t="s">
        <v>69</v>
      </c>
      <c r="G545" s="8" t="s">
        <v>75</v>
      </c>
      <c r="H545" s="8">
        <v>19</v>
      </c>
      <c r="I545" s="8">
        <v>75</v>
      </c>
      <c r="J545" s="8">
        <v>0</v>
      </c>
      <c r="K545" s="8" t="s">
        <v>155</v>
      </c>
      <c r="L545" s="9">
        <v>0.72</v>
      </c>
    </row>
    <row r="546" spans="1:12">
      <c r="A546" s="8" t="s">
        <v>1164</v>
      </c>
      <c r="B546" s="8" t="s">
        <v>1165</v>
      </c>
      <c r="C546" s="8" t="s">
        <v>74</v>
      </c>
      <c r="D546" s="8">
        <v>22</v>
      </c>
      <c r="E546" s="8" t="s">
        <v>21</v>
      </c>
      <c r="F546" s="8" t="s">
        <v>22</v>
      </c>
      <c r="G546" s="8" t="s">
        <v>49</v>
      </c>
      <c r="H546" s="8">
        <v>2</v>
      </c>
      <c r="I546" s="8">
        <v>40</v>
      </c>
      <c r="J546" s="8">
        <v>1.1000000000000001</v>
      </c>
      <c r="K546" s="8" t="s">
        <v>155</v>
      </c>
      <c r="L546" s="9">
        <v>0.76</v>
      </c>
    </row>
    <row r="547" spans="1:12">
      <c r="A547" s="8" t="s">
        <v>1166</v>
      </c>
      <c r="B547" s="8" t="s">
        <v>1167</v>
      </c>
      <c r="C547" s="8" t="s">
        <v>14</v>
      </c>
      <c r="D547" s="8">
        <v>20</v>
      </c>
      <c r="E547" s="8" t="s">
        <v>60</v>
      </c>
      <c r="F547" s="8" t="s">
        <v>61</v>
      </c>
      <c r="G547" s="8" t="s">
        <v>23</v>
      </c>
      <c r="H547" s="8">
        <v>0</v>
      </c>
      <c r="I547" s="8">
        <v>100</v>
      </c>
      <c r="J547" s="8">
        <v>0</v>
      </c>
      <c r="K547" s="8">
        <v>0</v>
      </c>
      <c r="L547" s="8">
        <v>63</v>
      </c>
    </row>
    <row r="548" spans="1:12">
      <c r="A548" s="8" t="s">
        <v>1168</v>
      </c>
      <c r="B548" s="8" t="s">
        <v>1169</v>
      </c>
      <c r="C548" s="8" t="s">
        <v>20</v>
      </c>
      <c r="D548" s="8">
        <v>20</v>
      </c>
      <c r="E548" s="8" t="s">
        <v>124</v>
      </c>
      <c r="F548" s="8" t="s">
        <v>22</v>
      </c>
      <c r="G548" s="8" t="s">
        <v>49</v>
      </c>
      <c r="H548" s="8">
        <v>2</v>
      </c>
      <c r="I548" s="8">
        <v>40</v>
      </c>
      <c r="J548" s="8"/>
      <c r="K548" s="8">
        <v>1</v>
      </c>
      <c r="L548" s="9">
        <v>0.91</v>
      </c>
    </row>
    <row r="549" spans="1:12">
      <c r="A549" s="8" t="s">
        <v>1170</v>
      </c>
      <c r="B549" s="8" t="s">
        <v>1171</v>
      </c>
      <c r="C549" s="8" t="s">
        <v>89</v>
      </c>
      <c r="D549" s="8">
        <v>21</v>
      </c>
      <c r="E549" s="8" t="s">
        <v>64</v>
      </c>
      <c r="F549" s="8" t="s">
        <v>22</v>
      </c>
      <c r="G549" s="8" t="s">
        <v>43</v>
      </c>
      <c r="H549" s="8">
        <v>0</v>
      </c>
      <c r="I549" s="8">
        <v>100</v>
      </c>
      <c r="J549" s="8"/>
      <c r="K549" s="8">
        <v>0</v>
      </c>
      <c r="L549" s="9">
        <v>0.73</v>
      </c>
    </row>
    <row r="550" spans="1:12">
      <c r="A550" s="8" t="s">
        <v>1172</v>
      </c>
      <c r="B550" s="8" t="s">
        <v>1173</v>
      </c>
      <c r="C550" s="8" t="s">
        <v>94</v>
      </c>
      <c r="D550" s="8">
        <v>22</v>
      </c>
      <c r="E550" s="8" t="s">
        <v>41</v>
      </c>
      <c r="F550" s="8" t="s">
        <v>42</v>
      </c>
      <c r="G550" s="8" t="s">
        <v>75</v>
      </c>
      <c r="H550" s="8">
        <v>1</v>
      </c>
      <c r="I550" s="8">
        <v>40</v>
      </c>
      <c r="J550" s="8">
        <v>0</v>
      </c>
      <c r="K550" s="8">
        <v>0</v>
      </c>
      <c r="L550" s="9">
        <v>0.63</v>
      </c>
    </row>
    <row r="551" spans="1:12">
      <c r="A551" s="8" t="s">
        <v>1174</v>
      </c>
      <c r="B551" s="8" t="s">
        <v>1175</v>
      </c>
      <c r="C551" s="8" t="s">
        <v>34</v>
      </c>
      <c r="D551" s="8">
        <v>28</v>
      </c>
      <c r="E551" s="8" t="s">
        <v>64</v>
      </c>
      <c r="F551" s="8" t="s">
        <v>22</v>
      </c>
      <c r="G551" s="8" t="s">
        <v>86</v>
      </c>
      <c r="H551" s="8">
        <v>3</v>
      </c>
      <c r="I551" s="8" t="s">
        <v>308</v>
      </c>
      <c r="J551" s="8"/>
      <c r="K551" s="8">
        <v>1</v>
      </c>
      <c r="L551" s="9">
        <v>0.79</v>
      </c>
    </row>
    <row r="552" spans="1:12">
      <c r="A552" s="8" t="s">
        <v>1176</v>
      </c>
      <c r="B552" s="8" t="s">
        <v>1177</v>
      </c>
      <c r="C552" s="8" t="s">
        <v>34</v>
      </c>
      <c r="D552" s="8">
        <v>59</v>
      </c>
      <c r="E552" s="8" t="s">
        <v>68</v>
      </c>
      <c r="F552" s="8" t="s">
        <v>69</v>
      </c>
      <c r="G552" s="8" t="s">
        <v>43</v>
      </c>
      <c r="H552" s="8"/>
      <c r="I552" s="8">
        <v>20</v>
      </c>
      <c r="J552" s="8">
        <v>4.0999999999999996</v>
      </c>
      <c r="K552" s="8">
        <v>0</v>
      </c>
      <c r="L552" s="8">
        <v>75</v>
      </c>
    </row>
    <row r="553" spans="1:12">
      <c r="A553" s="8" t="s">
        <v>1178</v>
      </c>
      <c r="B553" s="8" t="s">
        <v>1179</v>
      </c>
      <c r="C553" s="8" t="s">
        <v>38</v>
      </c>
      <c r="D553" s="8">
        <v>28</v>
      </c>
      <c r="E553" s="8" t="s">
        <v>131</v>
      </c>
      <c r="F553" s="8" t="s">
        <v>132</v>
      </c>
      <c r="G553" s="8" t="s">
        <v>35</v>
      </c>
      <c r="H553" s="8">
        <v>1</v>
      </c>
      <c r="I553" s="8"/>
      <c r="J553" s="8">
        <v>0</v>
      </c>
      <c r="K553" s="8">
        <v>0</v>
      </c>
      <c r="L553" s="9">
        <v>0.7</v>
      </c>
    </row>
    <row r="554" spans="1:12">
      <c r="A554" s="8" t="s">
        <v>1180</v>
      </c>
      <c r="B554" s="8" t="s">
        <v>1181</v>
      </c>
      <c r="C554" s="8" t="s">
        <v>34</v>
      </c>
      <c r="D554" s="8">
        <v>40</v>
      </c>
      <c r="E554" s="8" t="s">
        <v>21</v>
      </c>
      <c r="F554" s="8" t="s">
        <v>22</v>
      </c>
      <c r="G554" s="8" t="s">
        <v>86</v>
      </c>
      <c r="H554" s="8">
        <v>0</v>
      </c>
      <c r="I554" s="10">
        <v>100</v>
      </c>
      <c r="J554" s="8">
        <v>1.2</v>
      </c>
      <c r="K554" s="8"/>
      <c r="L554" s="9">
        <v>0.87</v>
      </c>
    </row>
    <row r="555" spans="1:12">
      <c r="A555" s="8" t="s">
        <v>1182</v>
      </c>
      <c r="B555" s="8" t="s">
        <v>1183</v>
      </c>
      <c r="C555" s="8" t="s">
        <v>89</v>
      </c>
      <c r="D555" s="8">
        <v>57</v>
      </c>
      <c r="E555" s="8" t="s">
        <v>15</v>
      </c>
      <c r="F555" s="8" t="s">
        <v>16</v>
      </c>
      <c r="G555" s="8" t="s">
        <v>17</v>
      </c>
      <c r="H555" s="8">
        <v>7</v>
      </c>
      <c r="I555" s="8">
        <v>30</v>
      </c>
      <c r="J555" s="8">
        <v>1.6</v>
      </c>
      <c r="K555" s="8" t="s">
        <v>155</v>
      </c>
      <c r="L555" s="8"/>
    </row>
    <row r="556" spans="1:12">
      <c r="A556" s="8" t="s">
        <v>1184</v>
      </c>
      <c r="B556" s="8" t="s">
        <v>1185</v>
      </c>
      <c r="C556" s="8" t="s">
        <v>59</v>
      </c>
      <c r="D556" s="8">
        <v>47</v>
      </c>
      <c r="E556" s="8" t="s">
        <v>60</v>
      </c>
      <c r="F556" s="8" t="s">
        <v>61</v>
      </c>
      <c r="G556" s="8" t="s">
        <v>86</v>
      </c>
      <c r="H556" s="8">
        <v>1</v>
      </c>
      <c r="I556" s="8">
        <v>50</v>
      </c>
      <c r="J556" s="8">
        <v>3.9</v>
      </c>
      <c r="K556" s="8" t="s">
        <v>71</v>
      </c>
      <c r="L556" s="9">
        <v>0.88</v>
      </c>
    </row>
    <row r="557" spans="1:12">
      <c r="A557" s="8" t="s">
        <v>1186</v>
      </c>
      <c r="B557" s="8" t="s">
        <v>1187</v>
      </c>
      <c r="C557" s="8" t="s">
        <v>27</v>
      </c>
      <c r="D557" s="8">
        <v>48</v>
      </c>
      <c r="E557" s="8" t="s">
        <v>109</v>
      </c>
      <c r="F557" s="8" t="s">
        <v>110</v>
      </c>
      <c r="G557" s="8" t="s">
        <v>75</v>
      </c>
      <c r="H557" s="8">
        <v>21</v>
      </c>
      <c r="I557" s="8">
        <v>40</v>
      </c>
      <c r="J557" s="8">
        <v>0</v>
      </c>
      <c r="K557" s="8">
        <v>1</v>
      </c>
      <c r="L557" s="8"/>
    </row>
    <row r="558" spans="1:12">
      <c r="A558" s="8" t="s">
        <v>1188</v>
      </c>
      <c r="B558" s="8" t="s">
        <v>1189</v>
      </c>
      <c r="C558" s="8" t="s">
        <v>94</v>
      </c>
      <c r="D558" s="8">
        <v>28</v>
      </c>
      <c r="E558" s="8" t="s">
        <v>56</v>
      </c>
      <c r="F558" s="8" t="s">
        <v>22</v>
      </c>
      <c r="G558" s="8" t="s">
        <v>70</v>
      </c>
      <c r="H558" s="8">
        <v>1</v>
      </c>
      <c r="I558" s="8" t="s">
        <v>308</v>
      </c>
      <c r="J558" s="8">
        <v>4.7</v>
      </c>
      <c r="K558" s="8" t="b">
        <v>0</v>
      </c>
      <c r="L558" s="9">
        <v>0.93</v>
      </c>
    </row>
    <row r="559" spans="1:12">
      <c r="A559" s="8" t="s">
        <v>1190</v>
      </c>
      <c r="B559" s="8" t="s">
        <v>1191</v>
      </c>
      <c r="C559" s="8" t="s">
        <v>89</v>
      </c>
      <c r="D559" s="8">
        <v>41</v>
      </c>
      <c r="E559" s="8" t="s">
        <v>60</v>
      </c>
      <c r="F559" s="8" t="s">
        <v>61</v>
      </c>
      <c r="G559" s="8" t="s">
        <v>30</v>
      </c>
      <c r="H559" s="8">
        <v>15</v>
      </c>
      <c r="I559" s="8"/>
      <c r="J559" s="8">
        <v>3.8</v>
      </c>
      <c r="K559" s="8">
        <v>1</v>
      </c>
      <c r="L559" s="8"/>
    </row>
    <row r="560" spans="1:12">
      <c r="A560" s="8" t="s">
        <v>1192</v>
      </c>
      <c r="B560" s="8" t="s">
        <v>1193</v>
      </c>
      <c r="C560" s="8" t="s">
        <v>14</v>
      </c>
      <c r="D560" s="8">
        <v>57</v>
      </c>
      <c r="E560" s="8" t="s">
        <v>149</v>
      </c>
      <c r="F560" s="8" t="s">
        <v>150</v>
      </c>
      <c r="G560" s="8" t="s">
        <v>75</v>
      </c>
      <c r="H560" s="8">
        <v>33</v>
      </c>
      <c r="I560" s="8">
        <v>100</v>
      </c>
      <c r="J560" s="8">
        <v>3.5</v>
      </c>
      <c r="K560" s="8" t="s">
        <v>155</v>
      </c>
      <c r="L560" s="9">
        <v>0.74</v>
      </c>
    </row>
    <row r="561" spans="1:12">
      <c r="A561" s="8" t="s">
        <v>1194</v>
      </c>
      <c r="B561" s="8" t="s">
        <v>1195</v>
      </c>
      <c r="C561" s="8" t="s">
        <v>27</v>
      </c>
      <c r="D561" s="8">
        <v>60</v>
      </c>
      <c r="E561" s="8" t="s">
        <v>68</v>
      </c>
      <c r="F561" s="8" t="s">
        <v>69</v>
      </c>
      <c r="G561" s="8" t="s">
        <v>30</v>
      </c>
      <c r="H561" s="8">
        <v>39</v>
      </c>
      <c r="I561" s="8" t="s">
        <v>50</v>
      </c>
      <c r="J561" s="8">
        <v>4</v>
      </c>
      <c r="K561" s="8"/>
      <c r="L561" s="9">
        <v>0.7</v>
      </c>
    </row>
    <row r="562" spans="1:12">
      <c r="A562" s="8" t="s">
        <v>1196</v>
      </c>
      <c r="B562" s="8" t="s">
        <v>1197</v>
      </c>
      <c r="C562" s="8" t="s">
        <v>38</v>
      </c>
      <c r="D562" s="8">
        <v>48</v>
      </c>
      <c r="E562" s="8" t="s">
        <v>135</v>
      </c>
      <c r="F562" s="8" t="s">
        <v>136</v>
      </c>
      <c r="G562" s="8" t="s">
        <v>30</v>
      </c>
      <c r="H562" s="8">
        <v>21</v>
      </c>
      <c r="I562" s="8">
        <v>30</v>
      </c>
      <c r="J562" s="8">
        <v>1.6</v>
      </c>
      <c r="K562" s="8" t="s">
        <v>71</v>
      </c>
      <c r="L562" s="9">
        <v>0.67</v>
      </c>
    </row>
    <row r="563" spans="1:12">
      <c r="A563" s="8" t="s">
        <v>1198</v>
      </c>
      <c r="B563" s="8" t="s">
        <v>1199</v>
      </c>
      <c r="C563" s="8" t="s">
        <v>74</v>
      </c>
      <c r="D563" s="8">
        <v>24</v>
      </c>
      <c r="E563" s="8" t="s">
        <v>131</v>
      </c>
      <c r="F563" s="8" t="s">
        <v>132</v>
      </c>
      <c r="G563" s="8" t="s">
        <v>75</v>
      </c>
      <c r="H563" s="8">
        <v>5</v>
      </c>
      <c r="I563" s="8">
        <v>40</v>
      </c>
      <c r="J563" s="8">
        <v>3</v>
      </c>
      <c r="K563" s="8" t="s">
        <v>155</v>
      </c>
      <c r="L563" s="9">
        <v>0.86</v>
      </c>
    </row>
    <row r="564" spans="1:12">
      <c r="A564" s="8" t="s">
        <v>1200</v>
      </c>
      <c r="B564" s="8" t="s">
        <v>1201</v>
      </c>
      <c r="C564" s="8" t="s">
        <v>20</v>
      </c>
      <c r="D564" s="8">
        <v>33</v>
      </c>
      <c r="E564" s="8" t="s">
        <v>174</v>
      </c>
      <c r="F564" s="8" t="s">
        <v>69</v>
      </c>
      <c r="G564" s="8" t="s">
        <v>86</v>
      </c>
      <c r="H564" s="8">
        <v>11</v>
      </c>
      <c r="I564" s="8">
        <v>50</v>
      </c>
      <c r="J564" s="8">
        <v>5</v>
      </c>
      <c r="K564" s="8" t="s">
        <v>65</v>
      </c>
      <c r="L564" s="9">
        <v>0.69</v>
      </c>
    </row>
    <row r="565" spans="1:12">
      <c r="A565" s="8" t="s">
        <v>1202</v>
      </c>
      <c r="B565" s="8" t="s">
        <v>1203</v>
      </c>
      <c r="C565" s="8" t="s">
        <v>20</v>
      </c>
      <c r="D565" s="8">
        <v>20</v>
      </c>
      <c r="E565" s="8" t="s">
        <v>60</v>
      </c>
      <c r="F565" s="8" t="s">
        <v>61</v>
      </c>
      <c r="G565" s="8" t="s">
        <v>30</v>
      </c>
      <c r="H565" s="8">
        <v>0</v>
      </c>
      <c r="I565" s="8">
        <v>30</v>
      </c>
      <c r="J565" s="8">
        <v>4.8</v>
      </c>
      <c r="K565" s="8" t="s">
        <v>65</v>
      </c>
      <c r="L565" s="9">
        <v>0.68</v>
      </c>
    </row>
    <row r="566" spans="1:12">
      <c r="A566" s="8" t="s">
        <v>1204</v>
      </c>
      <c r="B566" s="8" t="s">
        <v>1205</v>
      </c>
      <c r="C566" s="8" t="s">
        <v>59</v>
      </c>
      <c r="D566" s="8">
        <v>59</v>
      </c>
      <c r="E566" s="8" t="s">
        <v>64</v>
      </c>
      <c r="F566" s="8" t="s">
        <v>22</v>
      </c>
      <c r="G566" s="8" t="s">
        <v>86</v>
      </c>
      <c r="H566" s="8">
        <v>15</v>
      </c>
      <c r="I566" s="10">
        <v>50</v>
      </c>
      <c r="J566" s="8"/>
      <c r="K566" s="8" t="s">
        <v>155</v>
      </c>
      <c r="L566" s="8"/>
    </row>
    <row r="567" spans="1:12">
      <c r="A567" s="8" t="s">
        <v>1206</v>
      </c>
      <c r="B567" s="8" t="s">
        <v>1207</v>
      </c>
      <c r="C567" s="8" t="s">
        <v>38</v>
      </c>
      <c r="D567" s="8">
        <v>42</v>
      </c>
      <c r="E567" s="8" t="s">
        <v>170</v>
      </c>
      <c r="F567" s="8" t="s">
        <v>171</v>
      </c>
      <c r="G567" s="8" t="s">
        <v>86</v>
      </c>
      <c r="H567" s="8">
        <v>22</v>
      </c>
      <c r="I567" s="8"/>
      <c r="J567" s="8">
        <v>2.9</v>
      </c>
      <c r="K567" s="8">
        <v>0</v>
      </c>
      <c r="L567" s="9">
        <v>0.61</v>
      </c>
    </row>
    <row r="568" spans="1:12">
      <c r="A568" s="8" t="s">
        <v>1208</v>
      </c>
      <c r="B568" s="8" t="s">
        <v>1209</v>
      </c>
      <c r="C568" s="8" t="s">
        <v>20</v>
      </c>
      <c r="D568" s="8">
        <v>22</v>
      </c>
      <c r="E568" s="8" t="s">
        <v>60</v>
      </c>
      <c r="F568" s="8" t="s">
        <v>61</v>
      </c>
      <c r="G568" s="8" t="s">
        <v>70</v>
      </c>
      <c r="H568" s="8">
        <v>3</v>
      </c>
      <c r="I568" s="8"/>
      <c r="J568" s="8">
        <v>3</v>
      </c>
      <c r="K568" s="8" t="b">
        <v>1</v>
      </c>
      <c r="L568" s="9">
        <v>0.96</v>
      </c>
    </row>
    <row r="569" spans="1:12">
      <c r="A569" s="8" t="s">
        <v>1210</v>
      </c>
      <c r="B569" s="8" t="s">
        <v>1211</v>
      </c>
      <c r="C569" s="8" t="s">
        <v>89</v>
      </c>
      <c r="D569" s="8">
        <v>41</v>
      </c>
      <c r="E569" s="8" t="s">
        <v>124</v>
      </c>
      <c r="F569" s="8" t="s">
        <v>22</v>
      </c>
      <c r="G569" s="8" t="s">
        <v>75</v>
      </c>
      <c r="H569" s="8">
        <v>11</v>
      </c>
      <c r="I569" s="8">
        <v>50</v>
      </c>
      <c r="J569" s="8">
        <v>3.5</v>
      </c>
      <c r="K569" s="8">
        <v>1</v>
      </c>
      <c r="L569" s="9">
        <v>0.68</v>
      </c>
    </row>
    <row r="570" spans="1:12">
      <c r="A570" s="8" t="s">
        <v>1212</v>
      </c>
      <c r="B570" s="8" t="s">
        <v>1213</v>
      </c>
      <c r="C570" s="8" t="s">
        <v>74</v>
      </c>
      <c r="D570" s="8">
        <v>25</v>
      </c>
      <c r="E570" s="8" t="s">
        <v>68</v>
      </c>
      <c r="F570" s="8" t="s">
        <v>69</v>
      </c>
      <c r="G570" s="8" t="s">
        <v>35</v>
      </c>
      <c r="H570" s="8">
        <v>5</v>
      </c>
      <c r="I570" s="8">
        <v>40</v>
      </c>
      <c r="J570" s="8"/>
      <c r="K570" s="8" t="b">
        <v>1</v>
      </c>
      <c r="L570" s="9">
        <v>0.75</v>
      </c>
    </row>
    <row r="571" spans="1:12">
      <c r="A571" s="8" t="s">
        <v>1214</v>
      </c>
      <c r="B571" s="8" t="s">
        <v>1215</v>
      </c>
      <c r="C571" s="8" t="s">
        <v>14</v>
      </c>
      <c r="D571" s="8">
        <v>38</v>
      </c>
      <c r="E571" s="8" t="s">
        <v>124</v>
      </c>
      <c r="F571" s="8" t="s">
        <v>22</v>
      </c>
      <c r="G571" s="8" t="s">
        <v>70</v>
      </c>
      <c r="H571" s="8">
        <v>3</v>
      </c>
      <c r="I571" s="8">
        <v>40</v>
      </c>
      <c r="J571" s="8">
        <v>4.7</v>
      </c>
      <c r="K571" s="8">
        <v>0</v>
      </c>
      <c r="L571" s="9">
        <v>0.69</v>
      </c>
    </row>
    <row r="572" spans="1:12">
      <c r="A572" s="8" t="s">
        <v>1216</v>
      </c>
      <c r="B572" s="8" t="s">
        <v>1217</v>
      </c>
      <c r="C572" s="8" t="s">
        <v>38</v>
      </c>
      <c r="D572" s="8">
        <v>43</v>
      </c>
      <c r="E572" s="8" t="s">
        <v>56</v>
      </c>
      <c r="F572" s="8" t="s">
        <v>22</v>
      </c>
      <c r="G572" s="8" t="s">
        <v>86</v>
      </c>
      <c r="H572" s="8">
        <v>1</v>
      </c>
      <c r="I572" s="8"/>
      <c r="J572" s="8">
        <v>2.9</v>
      </c>
      <c r="K572" s="8" t="s">
        <v>155</v>
      </c>
      <c r="L572" s="9">
        <v>0.78</v>
      </c>
    </row>
    <row r="573" spans="1:12">
      <c r="A573" s="8" t="s">
        <v>1218</v>
      </c>
      <c r="B573" s="8" t="s">
        <v>1219</v>
      </c>
      <c r="C573" s="8" t="s">
        <v>34</v>
      </c>
      <c r="D573" s="8">
        <v>54</v>
      </c>
      <c r="E573" s="8" t="s">
        <v>174</v>
      </c>
      <c r="F573" s="8" t="s">
        <v>69</v>
      </c>
      <c r="G573" s="8" t="s">
        <v>43</v>
      </c>
      <c r="H573" s="8">
        <v>1</v>
      </c>
      <c r="I573" s="8">
        <v>75</v>
      </c>
      <c r="J573" s="8">
        <v>4.4000000000000004</v>
      </c>
      <c r="K573" s="8" t="s">
        <v>71</v>
      </c>
      <c r="L573" s="8"/>
    </row>
    <row r="574" spans="1:12">
      <c r="A574" s="8" t="s">
        <v>1220</v>
      </c>
      <c r="B574" s="8" t="s">
        <v>1221</v>
      </c>
      <c r="C574" s="8" t="s">
        <v>34</v>
      </c>
      <c r="D574" s="8">
        <v>31</v>
      </c>
      <c r="E574" s="8" t="s">
        <v>47</v>
      </c>
      <c r="F574" s="8" t="s">
        <v>48</v>
      </c>
      <c r="G574" s="8" t="s">
        <v>23</v>
      </c>
      <c r="H574" s="8">
        <v>2</v>
      </c>
      <c r="I574" s="8">
        <v>40</v>
      </c>
      <c r="J574" s="8">
        <v>2.2999999999999998</v>
      </c>
      <c r="K574" s="8" t="s">
        <v>31</v>
      </c>
      <c r="L574" s="9">
        <v>0.98</v>
      </c>
    </row>
    <row r="575" spans="1:12">
      <c r="A575" s="8" t="s">
        <v>1222</v>
      </c>
      <c r="B575" s="8" t="s">
        <v>1223</v>
      </c>
      <c r="C575" s="8" t="s">
        <v>14</v>
      </c>
      <c r="D575" s="8">
        <v>56</v>
      </c>
      <c r="E575" s="8" t="s">
        <v>174</v>
      </c>
      <c r="F575" s="8" t="s">
        <v>69</v>
      </c>
      <c r="G575" s="8" t="s">
        <v>43</v>
      </c>
      <c r="H575" s="8">
        <v>3</v>
      </c>
      <c r="I575" s="10">
        <v>30</v>
      </c>
      <c r="J575" s="8">
        <v>3.7</v>
      </c>
      <c r="K575" s="8"/>
      <c r="L575" s="9">
        <v>0.83</v>
      </c>
    </row>
    <row r="576" spans="1:12">
      <c r="A576" s="8" t="s">
        <v>1224</v>
      </c>
      <c r="B576" s="8" t="s">
        <v>1225</v>
      </c>
      <c r="C576" s="8" t="s">
        <v>59</v>
      </c>
      <c r="D576" s="8">
        <v>46</v>
      </c>
      <c r="E576" s="8" t="s">
        <v>174</v>
      </c>
      <c r="F576" s="8" t="s">
        <v>69</v>
      </c>
      <c r="G576" s="8" t="s">
        <v>30</v>
      </c>
      <c r="H576" s="8">
        <v>11</v>
      </c>
      <c r="I576" s="8"/>
      <c r="J576" s="8">
        <v>1.8</v>
      </c>
      <c r="K576" s="8">
        <v>1</v>
      </c>
      <c r="L576" s="9">
        <v>0.91</v>
      </c>
    </row>
    <row r="577" spans="1:12">
      <c r="A577" s="8" t="s">
        <v>1226</v>
      </c>
      <c r="B577" s="8" t="s">
        <v>1227</v>
      </c>
      <c r="C577" s="8" t="s">
        <v>94</v>
      </c>
      <c r="D577" s="8">
        <v>60</v>
      </c>
      <c r="E577" s="8" t="s">
        <v>135</v>
      </c>
      <c r="F577" s="8" t="s">
        <v>136</v>
      </c>
      <c r="G577" s="8" t="s">
        <v>43</v>
      </c>
      <c r="H577" s="8"/>
      <c r="I577" s="8">
        <v>100</v>
      </c>
      <c r="J577" s="8">
        <v>0</v>
      </c>
      <c r="K577" s="8">
        <v>1</v>
      </c>
      <c r="L577" s="9">
        <v>0.96</v>
      </c>
    </row>
    <row r="578" spans="1:12">
      <c r="A578" s="8" t="s">
        <v>1228</v>
      </c>
      <c r="B578" s="8" t="s">
        <v>1229</v>
      </c>
      <c r="C578" s="8" t="s">
        <v>34</v>
      </c>
      <c r="D578" s="8">
        <v>28</v>
      </c>
      <c r="E578" s="8" t="s">
        <v>109</v>
      </c>
      <c r="F578" s="8" t="s">
        <v>110</v>
      </c>
      <c r="G578" s="8" t="s">
        <v>30</v>
      </c>
      <c r="H578" s="8">
        <v>2</v>
      </c>
      <c r="I578" s="8" t="s">
        <v>95</v>
      </c>
      <c r="J578" s="8"/>
      <c r="K578" s="8">
        <v>1</v>
      </c>
      <c r="L578" s="9">
        <v>0.85</v>
      </c>
    </row>
    <row r="579" spans="1:12">
      <c r="A579" s="8" t="s">
        <v>1230</v>
      </c>
      <c r="B579" s="8" t="s">
        <v>1231</v>
      </c>
      <c r="C579" s="8" t="s">
        <v>34</v>
      </c>
      <c r="D579" s="8">
        <v>43</v>
      </c>
      <c r="E579" s="8" t="s">
        <v>47</v>
      </c>
      <c r="F579" s="8" t="s">
        <v>48</v>
      </c>
      <c r="G579" s="8" t="s">
        <v>35</v>
      </c>
      <c r="H579" s="8">
        <v>20</v>
      </c>
      <c r="I579" s="8" t="s">
        <v>106</v>
      </c>
      <c r="J579" s="8">
        <v>2.7</v>
      </c>
      <c r="K579" s="8" t="b">
        <v>0</v>
      </c>
      <c r="L579" s="9">
        <v>0.72</v>
      </c>
    </row>
    <row r="580" spans="1:12">
      <c r="A580" s="8" t="s">
        <v>1232</v>
      </c>
      <c r="B580" s="8" t="s">
        <v>1233</v>
      </c>
      <c r="C580" s="8" t="s">
        <v>59</v>
      </c>
      <c r="D580" s="8">
        <v>41</v>
      </c>
      <c r="E580" s="8" t="s">
        <v>131</v>
      </c>
      <c r="F580" s="8" t="s">
        <v>132</v>
      </c>
      <c r="G580" s="8" t="s">
        <v>35</v>
      </c>
      <c r="H580" s="8">
        <v>11</v>
      </c>
      <c r="I580" s="10">
        <v>20</v>
      </c>
      <c r="J580" s="8">
        <v>4.7</v>
      </c>
      <c r="K580" s="8"/>
      <c r="L580" s="9">
        <v>0.69</v>
      </c>
    </row>
    <row r="581" spans="1:12">
      <c r="A581" s="8" t="s">
        <v>1234</v>
      </c>
      <c r="B581" s="8" t="s">
        <v>1235</v>
      </c>
      <c r="C581" s="8" t="s">
        <v>27</v>
      </c>
      <c r="D581" s="8">
        <v>41</v>
      </c>
      <c r="E581" s="8" t="s">
        <v>64</v>
      </c>
      <c r="F581" s="8" t="s">
        <v>22</v>
      </c>
      <c r="G581" s="8" t="s">
        <v>86</v>
      </c>
      <c r="H581" s="8">
        <v>0</v>
      </c>
      <c r="I581" s="10">
        <v>20</v>
      </c>
      <c r="J581" s="8">
        <v>3.1</v>
      </c>
      <c r="K581" s="8">
        <v>0</v>
      </c>
      <c r="L581" s="8">
        <v>90</v>
      </c>
    </row>
    <row r="582" spans="1:12">
      <c r="A582" s="8" t="s">
        <v>1236</v>
      </c>
      <c r="B582" s="8" t="s">
        <v>1237</v>
      </c>
      <c r="C582" s="8" t="s">
        <v>34</v>
      </c>
      <c r="D582" s="8">
        <v>40</v>
      </c>
      <c r="E582" s="8" t="s">
        <v>64</v>
      </c>
      <c r="F582" s="8" t="s">
        <v>22</v>
      </c>
      <c r="G582" s="8" t="s">
        <v>23</v>
      </c>
      <c r="H582" s="8">
        <v>20</v>
      </c>
      <c r="I582" s="8">
        <v>20</v>
      </c>
      <c r="J582" s="8">
        <v>2.2999999999999998</v>
      </c>
      <c r="K582" s="8">
        <v>0</v>
      </c>
      <c r="L582" s="9">
        <v>0.92</v>
      </c>
    </row>
    <row r="583" spans="1:12">
      <c r="A583" s="8" t="s">
        <v>1238</v>
      </c>
      <c r="B583" s="8" t="s">
        <v>1239</v>
      </c>
      <c r="C583" s="8" t="s">
        <v>94</v>
      </c>
      <c r="D583" s="8">
        <v>45</v>
      </c>
      <c r="E583" s="8" t="s">
        <v>28</v>
      </c>
      <c r="F583" s="8" t="s">
        <v>29</v>
      </c>
      <c r="G583" s="8" t="s">
        <v>86</v>
      </c>
      <c r="H583" s="8">
        <v>3</v>
      </c>
      <c r="I583" s="8" t="s">
        <v>308</v>
      </c>
      <c r="J583" s="8">
        <v>1.3</v>
      </c>
      <c r="K583" s="8" t="s">
        <v>71</v>
      </c>
      <c r="L583" s="9">
        <v>0.91</v>
      </c>
    </row>
    <row r="584" spans="1:12">
      <c r="A584" s="8" t="s">
        <v>1240</v>
      </c>
      <c r="B584" s="8" t="s">
        <v>1241</v>
      </c>
      <c r="C584" s="8" t="s">
        <v>59</v>
      </c>
      <c r="D584" s="8">
        <v>47</v>
      </c>
      <c r="E584" s="8" t="s">
        <v>135</v>
      </c>
      <c r="F584" s="8" t="s">
        <v>136</v>
      </c>
      <c r="G584" s="8" t="s">
        <v>86</v>
      </c>
      <c r="H584" s="8">
        <v>28</v>
      </c>
      <c r="I584" s="8" t="s">
        <v>95</v>
      </c>
      <c r="J584" s="8">
        <v>2.9</v>
      </c>
      <c r="K584" s="8" t="b">
        <v>1</v>
      </c>
      <c r="L584" s="8"/>
    </row>
    <row r="585" spans="1:12">
      <c r="A585" s="8" t="s">
        <v>1242</v>
      </c>
      <c r="B585" s="8" t="s">
        <v>1243</v>
      </c>
      <c r="C585" s="8" t="s">
        <v>46</v>
      </c>
      <c r="D585" s="8">
        <v>34</v>
      </c>
      <c r="E585" s="8" t="s">
        <v>90</v>
      </c>
      <c r="F585" s="8" t="s">
        <v>91</v>
      </c>
      <c r="G585" s="8" t="s">
        <v>49</v>
      </c>
      <c r="H585" s="8">
        <v>0</v>
      </c>
      <c r="I585" s="8">
        <v>40</v>
      </c>
      <c r="J585" s="8">
        <v>3.3</v>
      </c>
      <c r="K585" s="8">
        <v>0</v>
      </c>
      <c r="L585" s="9">
        <v>0.98</v>
      </c>
    </row>
    <row r="586" spans="1:12">
      <c r="A586" s="8" t="s">
        <v>1244</v>
      </c>
      <c r="B586" s="8" t="s">
        <v>1245</v>
      </c>
      <c r="C586" s="8" t="s">
        <v>89</v>
      </c>
      <c r="D586" s="8">
        <v>47</v>
      </c>
      <c r="E586" s="8" t="s">
        <v>56</v>
      </c>
      <c r="F586" s="8" t="s">
        <v>22</v>
      </c>
      <c r="G586" s="8" t="s">
        <v>70</v>
      </c>
      <c r="H586" s="8">
        <v>4</v>
      </c>
      <c r="I586" s="8" t="s">
        <v>308</v>
      </c>
      <c r="J586" s="8">
        <v>4.2</v>
      </c>
      <c r="K586" s="8"/>
      <c r="L586" s="9">
        <v>0.82</v>
      </c>
    </row>
    <row r="587" spans="1:12">
      <c r="A587" s="8" t="s">
        <v>1246</v>
      </c>
      <c r="B587" s="8" t="s">
        <v>1247</v>
      </c>
      <c r="C587" s="8" t="s">
        <v>89</v>
      </c>
      <c r="D587" s="8">
        <v>32</v>
      </c>
      <c r="E587" s="8" t="s">
        <v>174</v>
      </c>
      <c r="F587" s="8" t="s">
        <v>69</v>
      </c>
      <c r="G587" s="8" t="s">
        <v>70</v>
      </c>
      <c r="H587" s="8">
        <v>9</v>
      </c>
      <c r="I587" s="8" t="s">
        <v>53</v>
      </c>
      <c r="J587" s="8">
        <v>1.3</v>
      </c>
      <c r="K587" s="8" t="b">
        <v>1</v>
      </c>
      <c r="L587" s="9">
        <v>0.83</v>
      </c>
    </row>
    <row r="588" spans="1:12">
      <c r="A588" s="8" t="s">
        <v>1248</v>
      </c>
      <c r="B588" s="8" t="s">
        <v>1249</v>
      </c>
      <c r="C588" s="8" t="s">
        <v>89</v>
      </c>
      <c r="D588" s="8">
        <v>28</v>
      </c>
      <c r="E588" s="8" t="s">
        <v>64</v>
      </c>
      <c r="F588" s="8" t="s">
        <v>22</v>
      </c>
      <c r="G588" s="8" t="s">
        <v>23</v>
      </c>
      <c r="H588" s="8">
        <v>2</v>
      </c>
      <c r="I588" s="10">
        <v>100</v>
      </c>
      <c r="J588" s="8">
        <v>4.4000000000000004</v>
      </c>
      <c r="K588" s="8" t="b">
        <v>1</v>
      </c>
      <c r="L588" s="8"/>
    </row>
    <row r="589" spans="1:12">
      <c r="A589" s="8" t="s">
        <v>1250</v>
      </c>
      <c r="B589" s="8" t="s">
        <v>1251</v>
      </c>
      <c r="C589" s="8" t="s">
        <v>46</v>
      </c>
      <c r="D589" s="8">
        <v>32</v>
      </c>
      <c r="E589" s="8" t="s">
        <v>21</v>
      </c>
      <c r="F589" s="8" t="s">
        <v>22</v>
      </c>
      <c r="G589" s="8" t="s">
        <v>86</v>
      </c>
      <c r="H589" s="8">
        <v>1</v>
      </c>
      <c r="I589" s="8">
        <v>100</v>
      </c>
      <c r="J589" s="8">
        <v>3.4</v>
      </c>
      <c r="K589" s="8" t="b">
        <v>1</v>
      </c>
      <c r="L589" s="8"/>
    </row>
    <row r="590" spans="1:12">
      <c r="A590" s="8" t="s">
        <v>1252</v>
      </c>
      <c r="B590" s="8" t="s">
        <v>1253</v>
      </c>
      <c r="C590" s="8" t="s">
        <v>34</v>
      </c>
      <c r="D590" s="8">
        <v>49</v>
      </c>
      <c r="E590" s="8" t="s">
        <v>41</v>
      </c>
      <c r="F590" s="8" t="s">
        <v>42</v>
      </c>
      <c r="G590" s="8" t="s">
        <v>43</v>
      </c>
      <c r="H590" s="8">
        <v>2</v>
      </c>
      <c r="I590" s="10">
        <v>100</v>
      </c>
      <c r="J590" s="8">
        <v>3.4</v>
      </c>
      <c r="K590" s="8">
        <v>1</v>
      </c>
      <c r="L590" s="9">
        <v>0.85</v>
      </c>
    </row>
    <row r="591" spans="1:12">
      <c r="A591" s="8" t="s">
        <v>1254</v>
      </c>
      <c r="B591" s="8" t="s">
        <v>1255</v>
      </c>
      <c r="C591" s="8" t="s">
        <v>14</v>
      </c>
      <c r="D591" s="8">
        <v>36</v>
      </c>
      <c r="E591" s="8" t="s">
        <v>68</v>
      </c>
      <c r="F591" s="8" t="s">
        <v>69</v>
      </c>
      <c r="G591" s="8" t="s">
        <v>23</v>
      </c>
      <c r="H591" s="8">
        <v>16</v>
      </c>
      <c r="I591" s="8" t="s">
        <v>308</v>
      </c>
      <c r="J591" s="8">
        <v>3.2</v>
      </c>
      <c r="K591" s="8"/>
      <c r="L591" s="8"/>
    </row>
    <row r="592" spans="1:12">
      <c r="A592" s="8" t="s">
        <v>1256</v>
      </c>
      <c r="B592" s="8" t="s">
        <v>1257</v>
      </c>
      <c r="C592" s="8" t="s">
        <v>89</v>
      </c>
      <c r="D592" s="8">
        <v>59</v>
      </c>
      <c r="E592" s="8" t="s">
        <v>174</v>
      </c>
      <c r="F592" s="8" t="s">
        <v>69</v>
      </c>
      <c r="G592" s="8" t="s">
        <v>17</v>
      </c>
      <c r="H592" s="8">
        <v>22</v>
      </c>
      <c r="I592" s="8" t="s">
        <v>308</v>
      </c>
      <c r="J592" s="8">
        <v>3.6</v>
      </c>
      <c r="K592" s="8" t="s">
        <v>31</v>
      </c>
      <c r="L592" s="9">
        <v>0.63</v>
      </c>
    </row>
    <row r="593" spans="1:12">
      <c r="A593" s="8" t="s">
        <v>1258</v>
      </c>
      <c r="B593" s="8" t="s">
        <v>1259</v>
      </c>
      <c r="C593" s="8" t="s">
        <v>38</v>
      </c>
      <c r="D593" s="8">
        <v>52</v>
      </c>
      <c r="E593" s="8" t="s">
        <v>124</v>
      </c>
      <c r="F593" s="8" t="s">
        <v>22</v>
      </c>
      <c r="G593" s="8" t="s">
        <v>75</v>
      </c>
      <c r="H593" s="8">
        <v>22</v>
      </c>
      <c r="I593" s="10">
        <v>20</v>
      </c>
      <c r="J593" s="8">
        <v>0</v>
      </c>
      <c r="K593" s="8">
        <v>0</v>
      </c>
      <c r="L593" s="8"/>
    </row>
    <row r="594" spans="1:12">
      <c r="A594" s="8" t="s">
        <v>1260</v>
      </c>
      <c r="B594" s="8" t="s">
        <v>1261</v>
      </c>
      <c r="C594" s="8" t="s">
        <v>38</v>
      </c>
      <c r="D594" s="8">
        <v>24</v>
      </c>
      <c r="E594" s="8" t="s">
        <v>170</v>
      </c>
      <c r="F594" s="8" t="s">
        <v>171</v>
      </c>
      <c r="G594" s="8" t="s">
        <v>17</v>
      </c>
      <c r="H594" s="8">
        <v>5</v>
      </c>
      <c r="I594" s="8">
        <v>40</v>
      </c>
      <c r="J594" s="8">
        <v>1.8</v>
      </c>
      <c r="K594" s="8">
        <v>1</v>
      </c>
      <c r="L594" s="9">
        <v>0.86</v>
      </c>
    </row>
    <row r="595" spans="1:12">
      <c r="A595" s="8" t="s">
        <v>1262</v>
      </c>
      <c r="B595" s="8" t="s">
        <v>1263</v>
      </c>
      <c r="C595" s="8" t="s">
        <v>20</v>
      </c>
      <c r="D595" s="8">
        <v>26</v>
      </c>
      <c r="E595" s="8" t="s">
        <v>21</v>
      </c>
      <c r="F595" s="8" t="s">
        <v>22</v>
      </c>
      <c r="G595" s="8" t="s">
        <v>30</v>
      </c>
      <c r="H595" s="8">
        <v>2</v>
      </c>
      <c r="I595" s="8" t="s">
        <v>50</v>
      </c>
      <c r="J595" s="8">
        <v>2.5</v>
      </c>
      <c r="K595" s="8" t="s">
        <v>65</v>
      </c>
      <c r="L595" s="8">
        <v>60</v>
      </c>
    </row>
    <row r="596" spans="1:12">
      <c r="A596" s="8" t="s">
        <v>1264</v>
      </c>
      <c r="B596" s="8" t="s">
        <v>1265</v>
      </c>
      <c r="C596" s="8" t="s">
        <v>89</v>
      </c>
      <c r="D596" s="8">
        <v>55</v>
      </c>
      <c r="E596" s="8" t="s">
        <v>124</v>
      </c>
      <c r="F596" s="8" t="s">
        <v>22</v>
      </c>
      <c r="G596" s="8" t="s">
        <v>75</v>
      </c>
      <c r="H596" s="8">
        <v>24</v>
      </c>
      <c r="I596" s="8">
        <v>40</v>
      </c>
      <c r="J596" s="8">
        <v>2</v>
      </c>
      <c r="K596" s="8">
        <v>1</v>
      </c>
      <c r="L596" s="8">
        <v>88</v>
      </c>
    </row>
    <row r="597" spans="1:12">
      <c r="A597" s="8" t="s">
        <v>1266</v>
      </c>
      <c r="B597" s="8" t="s">
        <v>1267</v>
      </c>
      <c r="C597" s="8" t="s">
        <v>20</v>
      </c>
      <c r="D597" s="8">
        <v>56</v>
      </c>
      <c r="E597" s="8" t="s">
        <v>15</v>
      </c>
      <c r="F597" s="8" t="s">
        <v>16</v>
      </c>
      <c r="G597" s="8" t="s">
        <v>23</v>
      </c>
      <c r="H597" s="8">
        <v>37</v>
      </c>
      <c r="I597" s="8">
        <v>40</v>
      </c>
      <c r="J597" s="8">
        <v>0</v>
      </c>
      <c r="K597" s="8" t="s">
        <v>31</v>
      </c>
      <c r="L597" s="9">
        <v>0.7</v>
      </c>
    </row>
    <row r="598" spans="1:12">
      <c r="A598" s="8" t="s">
        <v>1268</v>
      </c>
      <c r="B598" s="8" t="s">
        <v>1269</v>
      </c>
      <c r="C598" s="8" t="s">
        <v>46</v>
      </c>
      <c r="D598" s="8">
        <v>36</v>
      </c>
      <c r="E598" s="8" t="s">
        <v>131</v>
      </c>
      <c r="F598" s="8" t="s">
        <v>132</v>
      </c>
      <c r="G598" s="8" t="s">
        <v>30</v>
      </c>
      <c r="H598" s="8">
        <v>3</v>
      </c>
      <c r="I598" s="8" t="s">
        <v>95</v>
      </c>
      <c r="J598" s="8">
        <v>1.3</v>
      </c>
      <c r="K598" s="8">
        <v>1</v>
      </c>
      <c r="L598" s="9">
        <v>0.77</v>
      </c>
    </row>
    <row r="599" spans="1:12">
      <c r="A599" s="8" t="s">
        <v>1270</v>
      </c>
      <c r="B599" s="8" t="s">
        <v>1271</v>
      </c>
      <c r="C599" s="8" t="s">
        <v>89</v>
      </c>
      <c r="D599" s="8">
        <v>48</v>
      </c>
      <c r="E599" s="8" t="s">
        <v>68</v>
      </c>
      <c r="F599" s="8" t="s">
        <v>69</v>
      </c>
      <c r="G599" s="8" t="s">
        <v>35</v>
      </c>
      <c r="H599" s="8">
        <v>18</v>
      </c>
      <c r="I599" s="8">
        <v>75</v>
      </c>
      <c r="J599" s="8">
        <v>0</v>
      </c>
      <c r="K599" s="8">
        <v>0</v>
      </c>
      <c r="L599" s="9">
        <v>0.8</v>
      </c>
    </row>
    <row r="600" spans="1:12">
      <c r="A600" s="8" t="s">
        <v>1272</v>
      </c>
      <c r="B600" s="8" t="s">
        <v>1273</v>
      </c>
      <c r="C600" s="8" t="s">
        <v>94</v>
      </c>
      <c r="D600" s="8">
        <v>55</v>
      </c>
      <c r="E600" s="8" t="s">
        <v>135</v>
      </c>
      <c r="F600" s="8" t="s">
        <v>136</v>
      </c>
      <c r="G600" s="8" t="s">
        <v>111</v>
      </c>
      <c r="H600" s="8">
        <v>6</v>
      </c>
      <c r="I600" s="10">
        <v>40</v>
      </c>
      <c r="J600" s="8">
        <v>3.6</v>
      </c>
      <c r="K600" s="8" t="s">
        <v>71</v>
      </c>
      <c r="L600" s="8"/>
    </row>
    <row r="601" spans="1:12">
      <c r="A601" s="8" t="s">
        <v>1274</v>
      </c>
      <c r="B601" s="8" t="s">
        <v>1275</v>
      </c>
      <c r="C601" s="8" t="s">
        <v>38</v>
      </c>
      <c r="D601" s="8">
        <v>56</v>
      </c>
      <c r="E601" s="8" t="s">
        <v>185</v>
      </c>
      <c r="F601" s="8" t="s">
        <v>69</v>
      </c>
      <c r="G601" s="8" t="s">
        <v>86</v>
      </c>
      <c r="H601" s="8">
        <v>17</v>
      </c>
      <c r="I601" s="8"/>
      <c r="J601" s="8">
        <v>1.3</v>
      </c>
      <c r="K601" s="8"/>
      <c r="L601" s="9">
        <v>0.87</v>
      </c>
    </row>
    <row r="602" spans="1:12">
      <c r="A602" s="8" t="s">
        <v>1276</v>
      </c>
      <c r="B602" s="8" t="s">
        <v>1277</v>
      </c>
      <c r="C602" s="8" t="s">
        <v>74</v>
      </c>
      <c r="D602" s="8">
        <v>28</v>
      </c>
      <c r="E602" s="8" t="s">
        <v>124</v>
      </c>
      <c r="F602" s="8" t="s">
        <v>22</v>
      </c>
      <c r="G602" s="8" t="s">
        <v>17</v>
      </c>
      <c r="H602" s="8">
        <v>1</v>
      </c>
      <c r="I602" s="8">
        <v>75</v>
      </c>
      <c r="J602" s="8">
        <v>2.7</v>
      </c>
      <c r="K602" s="8" t="b">
        <v>1</v>
      </c>
      <c r="L602" s="9">
        <v>0.93</v>
      </c>
    </row>
    <row r="603" spans="1:12">
      <c r="A603" s="8" t="s">
        <v>1278</v>
      </c>
      <c r="B603" s="8" t="s">
        <v>1279</v>
      </c>
      <c r="C603" s="8" t="s">
        <v>27</v>
      </c>
      <c r="D603" s="8">
        <v>60</v>
      </c>
      <c r="E603" s="8" t="s">
        <v>56</v>
      </c>
      <c r="F603" s="8" t="s">
        <v>22</v>
      </c>
      <c r="G603" s="8" t="s">
        <v>43</v>
      </c>
      <c r="H603" s="8">
        <v>39</v>
      </c>
      <c r="I603" s="8" t="s">
        <v>24</v>
      </c>
      <c r="J603" s="8">
        <v>1.5</v>
      </c>
      <c r="K603" s="8"/>
      <c r="L603" s="8">
        <v>88</v>
      </c>
    </row>
    <row r="604" spans="1:12">
      <c r="A604" s="8" t="s">
        <v>1280</v>
      </c>
      <c r="B604" s="8" t="s">
        <v>1281</v>
      </c>
      <c r="C604" s="8" t="s">
        <v>27</v>
      </c>
      <c r="D604" s="8">
        <v>34</v>
      </c>
      <c r="E604" s="8" t="s">
        <v>109</v>
      </c>
      <c r="F604" s="8" t="s">
        <v>110</v>
      </c>
      <c r="G604" s="8" t="s">
        <v>17</v>
      </c>
      <c r="H604" s="8">
        <v>15</v>
      </c>
      <c r="I604" s="8">
        <v>20</v>
      </c>
      <c r="J604" s="8">
        <v>0</v>
      </c>
      <c r="K604" s="8">
        <v>0</v>
      </c>
      <c r="L604" s="9">
        <v>1</v>
      </c>
    </row>
    <row r="605" spans="1:12">
      <c r="A605" s="8" t="s">
        <v>1282</v>
      </c>
      <c r="B605" s="8" t="s">
        <v>1283</v>
      </c>
      <c r="C605" s="8" t="s">
        <v>38</v>
      </c>
      <c r="D605" s="8">
        <v>38</v>
      </c>
      <c r="E605" s="8" t="s">
        <v>47</v>
      </c>
      <c r="F605" s="8" t="s">
        <v>48</v>
      </c>
      <c r="G605" s="8" t="s">
        <v>43</v>
      </c>
      <c r="H605" s="8">
        <v>13</v>
      </c>
      <c r="I605" s="10">
        <v>40</v>
      </c>
      <c r="J605" s="8">
        <v>0</v>
      </c>
      <c r="K605" s="8">
        <v>1</v>
      </c>
      <c r="L605" s="8">
        <v>61</v>
      </c>
    </row>
    <row r="606" spans="1:12">
      <c r="A606" s="8" t="s">
        <v>1284</v>
      </c>
      <c r="B606" s="8" t="s">
        <v>1285</v>
      </c>
      <c r="C606" s="8" t="s">
        <v>20</v>
      </c>
      <c r="D606" s="8">
        <v>51</v>
      </c>
      <c r="E606" s="8" t="s">
        <v>109</v>
      </c>
      <c r="F606" s="8" t="s">
        <v>110</v>
      </c>
      <c r="G606" s="8" t="s">
        <v>35</v>
      </c>
      <c r="H606" s="8">
        <v>17</v>
      </c>
      <c r="I606" s="8">
        <v>100</v>
      </c>
      <c r="J606" s="8">
        <v>3</v>
      </c>
      <c r="K606" s="8" t="b">
        <v>0</v>
      </c>
      <c r="L606" s="9">
        <v>0.79</v>
      </c>
    </row>
    <row r="607" spans="1:12">
      <c r="A607" s="8" t="s">
        <v>1286</v>
      </c>
      <c r="B607" s="8" t="s">
        <v>1287</v>
      </c>
      <c r="C607" s="8" t="s">
        <v>14</v>
      </c>
      <c r="D607" s="8">
        <v>21</v>
      </c>
      <c r="E607" s="8" t="s">
        <v>82</v>
      </c>
      <c r="F607" s="8" t="s">
        <v>83</v>
      </c>
      <c r="G607" s="8" t="s">
        <v>23</v>
      </c>
      <c r="H607" s="8">
        <v>1</v>
      </c>
      <c r="I607" s="8">
        <v>30</v>
      </c>
      <c r="J607" s="8">
        <v>1.2</v>
      </c>
      <c r="K607" s="8"/>
      <c r="L607" s="9">
        <v>0.73</v>
      </c>
    </row>
    <row r="608" spans="1:12">
      <c r="A608" s="8" t="s">
        <v>1288</v>
      </c>
      <c r="B608" s="8" t="s">
        <v>1289</v>
      </c>
      <c r="C608" s="8" t="s">
        <v>89</v>
      </c>
      <c r="D608" s="8">
        <v>35</v>
      </c>
      <c r="E608" s="8" t="s">
        <v>15</v>
      </c>
      <c r="F608" s="8" t="s">
        <v>16</v>
      </c>
      <c r="G608" s="8" t="s">
        <v>70</v>
      </c>
      <c r="H608" s="8">
        <v>16</v>
      </c>
      <c r="I608" s="8"/>
      <c r="J608" s="8">
        <v>1.3</v>
      </c>
      <c r="K608" s="8">
        <v>1</v>
      </c>
      <c r="L608" s="9">
        <v>0.64</v>
      </c>
    </row>
    <row r="609" spans="1:12">
      <c r="A609" s="8" t="s">
        <v>1290</v>
      </c>
      <c r="B609" s="8" t="s">
        <v>1291</v>
      </c>
      <c r="C609" s="8" t="s">
        <v>89</v>
      </c>
      <c r="D609" s="8">
        <v>27</v>
      </c>
      <c r="E609" s="8" t="s">
        <v>104</v>
      </c>
      <c r="F609" s="8" t="s">
        <v>105</v>
      </c>
      <c r="G609" s="8" t="s">
        <v>35</v>
      </c>
      <c r="H609" s="8">
        <v>9</v>
      </c>
      <c r="I609" s="10">
        <v>100</v>
      </c>
      <c r="J609" s="8"/>
      <c r="K609" s="8" t="b">
        <v>1</v>
      </c>
      <c r="L609" s="8"/>
    </row>
    <row r="610" spans="1:12">
      <c r="A610" s="8" t="s">
        <v>1292</v>
      </c>
      <c r="B610" s="8" t="s">
        <v>1293</v>
      </c>
      <c r="C610" s="8" t="s">
        <v>20</v>
      </c>
      <c r="D610" s="8">
        <v>42</v>
      </c>
      <c r="E610" s="8" t="s">
        <v>60</v>
      </c>
      <c r="F610" s="8" t="s">
        <v>61</v>
      </c>
      <c r="G610" s="8" t="s">
        <v>23</v>
      </c>
      <c r="H610" s="8">
        <v>20</v>
      </c>
      <c r="I610" s="8" t="s">
        <v>95</v>
      </c>
      <c r="J610" s="8">
        <v>3.8</v>
      </c>
      <c r="K610" s="8" t="s">
        <v>31</v>
      </c>
      <c r="L610" s="9">
        <v>0.93</v>
      </c>
    </row>
    <row r="611" spans="1:12">
      <c r="A611" s="8" t="s">
        <v>1294</v>
      </c>
      <c r="B611" s="8" t="s">
        <v>1295</v>
      </c>
      <c r="C611" s="8" t="s">
        <v>34</v>
      </c>
      <c r="D611" s="8">
        <v>52</v>
      </c>
      <c r="E611" s="8" t="s">
        <v>124</v>
      </c>
      <c r="F611" s="8" t="s">
        <v>22</v>
      </c>
      <c r="G611" s="8" t="s">
        <v>17</v>
      </c>
      <c r="H611" s="8">
        <v>29</v>
      </c>
      <c r="I611" s="8">
        <v>30</v>
      </c>
      <c r="J611" s="8">
        <v>3.8</v>
      </c>
      <c r="K611" s="8">
        <v>0</v>
      </c>
      <c r="L611" s="9">
        <v>0.68</v>
      </c>
    </row>
    <row r="612" spans="1:12">
      <c r="A612" s="8" t="s">
        <v>1296</v>
      </c>
      <c r="B612" s="8" t="s">
        <v>1297</v>
      </c>
      <c r="C612" s="8" t="s">
        <v>27</v>
      </c>
      <c r="D612" s="8">
        <v>53</v>
      </c>
      <c r="E612" s="8" t="s">
        <v>109</v>
      </c>
      <c r="F612" s="8" t="s">
        <v>110</v>
      </c>
      <c r="G612" s="8" t="s">
        <v>35</v>
      </c>
      <c r="H612" s="8">
        <v>21</v>
      </c>
      <c r="I612" s="8">
        <v>40</v>
      </c>
      <c r="J612" s="8">
        <v>4.7</v>
      </c>
      <c r="K612" s="8">
        <v>1</v>
      </c>
      <c r="L612" s="9">
        <v>0.62</v>
      </c>
    </row>
    <row r="613" spans="1:12">
      <c r="A613" s="8" t="s">
        <v>1298</v>
      </c>
      <c r="B613" s="8" t="s">
        <v>1299</v>
      </c>
      <c r="C613" s="8" t="s">
        <v>20</v>
      </c>
      <c r="D613" s="8">
        <v>54</v>
      </c>
      <c r="E613" s="8" t="s">
        <v>15</v>
      </c>
      <c r="F613" s="8" t="s">
        <v>16</v>
      </c>
      <c r="G613" s="8" t="s">
        <v>23</v>
      </c>
      <c r="H613" s="8">
        <v>28</v>
      </c>
      <c r="I613" s="8" t="s">
        <v>53</v>
      </c>
      <c r="J613" s="8">
        <v>1.1000000000000001</v>
      </c>
      <c r="K613" s="8" t="s">
        <v>155</v>
      </c>
      <c r="L613" s="8"/>
    </row>
    <row r="614" spans="1:12">
      <c r="A614" s="8" t="s">
        <v>1300</v>
      </c>
      <c r="B614" s="8" t="s">
        <v>1301</v>
      </c>
      <c r="C614" s="8" t="s">
        <v>59</v>
      </c>
      <c r="D614" s="8">
        <v>51</v>
      </c>
      <c r="E614" s="8" t="s">
        <v>82</v>
      </c>
      <c r="F614" s="8" t="s">
        <v>83</v>
      </c>
      <c r="G614" s="8" t="s">
        <v>30</v>
      </c>
      <c r="H614" s="8">
        <v>5</v>
      </c>
      <c r="I614" s="8">
        <v>50</v>
      </c>
      <c r="J614" s="8">
        <v>4.2</v>
      </c>
      <c r="K614" s="8">
        <v>1</v>
      </c>
      <c r="L614" s="9">
        <v>0.82</v>
      </c>
    </row>
    <row r="615" spans="1:12">
      <c r="A615" s="8" t="s">
        <v>1302</v>
      </c>
      <c r="B615" s="8" t="s">
        <v>1303</v>
      </c>
      <c r="C615" s="8" t="s">
        <v>14</v>
      </c>
      <c r="D615" s="8">
        <v>30</v>
      </c>
      <c r="E615" s="8" t="s">
        <v>109</v>
      </c>
      <c r="F615" s="8" t="s">
        <v>110</v>
      </c>
      <c r="G615" s="8" t="s">
        <v>35</v>
      </c>
      <c r="H615" s="8">
        <v>0</v>
      </c>
      <c r="I615" s="8"/>
      <c r="J615" s="8">
        <v>0</v>
      </c>
      <c r="K615" s="8">
        <v>0</v>
      </c>
      <c r="L615" s="8"/>
    </row>
    <row r="616" spans="1:12">
      <c r="A616" s="8" t="s">
        <v>1304</v>
      </c>
      <c r="B616" s="8" t="s">
        <v>1305</v>
      </c>
      <c r="C616" s="8" t="s">
        <v>74</v>
      </c>
      <c r="D616" s="8">
        <v>45</v>
      </c>
      <c r="E616" s="8" t="s">
        <v>41</v>
      </c>
      <c r="F616" s="8" t="s">
        <v>42</v>
      </c>
      <c r="G616" s="8" t="s">
        <v>111</v>
      </c>
      <c r="H616" s="8">
        <v>27</v>
      </c>
      <c r="I616" s="8" t="s">
        <v>50</v>
      </c>
      <c r="J616" s="8">
        <v>0</v>
      </c>
      <c r="K616" s="8"/>
      <c r="L616" s="9">
        <v>0.85</v>
      </c>
    </row>
    <row r="617" spans="1:12">
      <c r="A617" s="8" t="s">
        <v>1306</v>
      </c>
      <c r="B617" s="8" t="s">
        <v>1307</v>
      </c>
      <c r="C617" s="8" t="s">
        <v>27</v>
      </c>
      <c r="D617" s="8">
        <v>57</v>
      </c>
      <c r="E617" s="8" t="s">
        <v>47</v>
      </c>
      <c r="F617" s="8" t="s">
        <v>48</v>
      </c>
      <c r="G617" s="8" t="s">
        <v>30</v>
      </c>
      <c r="H617" s="8">
        <v>26</v>
      </c>
      <c r="I617" s="8" t="s">
        <v>24</v>
      </c>
      <c r="J617" s="8">
        <v>2.4</v>
      </c>
      <c r="K617" s="8">
        <v>1</v>
      </c>
      <c r="L617" s="9">
        <v>0.78</v>
      </c>
    </row>
    <row r="618" spans="1:12">
      <c r="A618" s="8" t="s">
        <v>1308</v>
      </c>
      <c r="B618" s="8" t="s">
        <v>1309</v>
      </c>
      <c r="C618" s="8" t="s">
        <v>94</v>
      </c>
      <c r="D618" s="8">
        <v>38</v>
      </c>
      <c r="E618" s="8" t="s">
        <v>60</v>
      </c>
      <c r="F618" s="8" t="s">
        <v>61</v>
      </c>
      <c r="G618" s="8" t="s">
        <v>17</v>
      </c>
      <c r="H618" s="8">
        <v>19</v>
      </c>
      <c r="I618" s="8">
        <v>40</v>
      </c>
      <c r="J618" s="8">
        <v>0</v>
      </c>
      <c r="K618" s="8">
        <v>1</v>
      </c>
      <c r="L618" s="9">
        <v>0.86</v>
      </c>
    </row>
    <row r="619" spans="1:12">
      <c r="A619" s="8" t="s">
        <v>1310</v>
      </c>
      <c r="B619" s="8" t="s">
        <v>1311</v>
      </c>
      <c r="C619" s="8" t="s">
        <v>20</v>
      </c>
      <c r="D619" s="8">
        <v>42</v>
      </c>
      <c r="E619" s="8" t="s">
        <v>120</v>
      </c>
      <c r="F619" s="8" t="s">
        <v>121</v>
      </c>
      <c r="G619" s="8" t="s">
        <v>86</v>
      </c>
      <c r="H619" s="8">
        <v>24</v>
      </c>
      <c r="I619" s="8" t="s">
        <v>53</v>
      </c>
      <c r="J619" s="8"/>
      <c r="K619" s="8" t="b">
        <v>0</v>
      </c>
      <c r="L619" s="9">
        <v>0.88</v>
      </c>
    </row>
    <row r="620" spans="1:12">
      <c r="A620" s="8" t="s">
        <v>1312</v>
      </c>
      <c r="B620" s="8" t="s">
        <v>1313</v>
      </c>
      <c r="C620" s="8" t="s">
        <v>74</v>
      </c>
      <c r="D620" s="8">
        <v>30</v>
      </c>
      <c r="E620" s="8" t="s">
        <v>149</v>
      </c>
      <c r="F620" s="8" t="s">
        <v>150</v>
      </c>
      <c r="G620" s="8" t="s">
        <v>86</v>
      </c>
      <c r="H620" s="8">
        <v>7</v>
      </c>
      <c r="I620" s="8">
        <v>30</v>
      </c>
      <c r="J620" s="8">
        <v>3.3</v>
      </c>
      <c r="K620" s="8"/>
      <c r="L620" s="9">
        <v>0.68</v>
      </c>
    </row>
    <row r="621" spans="1:12">
      <c r="A621" s="8" t="s">
        <v>1314</v>
      </c>
      <c r="B621" s="8" t="s">
        <v>1315</v>
      </c>
      <c r="C621" s="8" t="s">
        <v>38</v>
      </c>
      <c r="D621" s="8">
        <v>43</v>
      </c>
      <c r="E621" s="8" t="s">
        <v>21</v>
      </c>
      <c r="F621" s="8" t="s">
        <v>22</v>
      </c>
      <c r="G621" s="8" t="s">
        <v>35</v>
      </c>
      <c r="H621" s="8">
        <v>13</v>
      </c>
      <c r="I621" s="10">
        <v>100</v>
      </c>
      <c r="J621" s="8">
        <v>1.4</v>
      </c>
      <c r="K621" s="8">
        <v>1</v>
      </c>
      <c r="L621" s="9">
        <v>0.97</v>
      </c>
    </row>
    <row r="622" spans="1:12">
      <c r="A622" s="8" t="s">
        <v>1316</v>
      </c>
      <c r="B622" s="8" t="s">
        <v>1317</v>
      </c>
      <c r="C622" s="8" t="s">
        <v>94</v>
      </c>
      <c r="D622" s="8">
        <v>22</v>
      </c>
      <c r="E622" s="8" t="s">
        <v>135</v>
      </c>
      <c r="F622" s="8" t="s">
        <v>136</v>
      </c>
      <c r="G622" s="8" t="s">
        <v>70</v>
      </c>
      <c r="H622" s="8">
        <v>2</v>
      </c>
      <c r="I622" s="10">
        <v>75</v>
      </c>
      <c r="J622" s="8">
        <v>1.7</v>
      </c>
      <c r="K622" s="8" t="s">
        <v>155</v>
      </c>
      <c r="L622" s="9">
        <v>0.91</v>
      </c>
    </row>
    <row r="623" spans="1:12">
      <c r="A623" s="8" t="s">
        <v>1318</v>
      </c>
      <c r="B623" s="8" t="s">
        <v>1319</v>
      </c>
      <c r="C623" s="8" t="s">
        <v>89</v>
      </c>
      <c r="D623" s="8">
        <v>57</v>
      </c>
      <c r="E623" s="8" t="s">
        <v>174</v>
      </c>
      <c r="F623" s="8" t="s">
        <v>69</v>
      </c>
      <c r="G623" s="8" t="s">
        <v>111</v>
      </c>
      <c r="H623" s="8">
        <v>37</v>
      </c>
      <c r="I623" s="8">
        <v>30</v>
      </c>
      <c r="J623" s="8">
        <v>4.8</v>
      </c>
      <c r="K623" s="8" t="b">
        <v>0</v>
      </c>
      <c r="L623" s="8"/>
    </row>
    <row r="624" spans="1:12">
      <c r="A624" s="8" t="s">
        <v>1320</v>
      </c>
      <c r="B624" s="8" t="s">
        <v>1321</v>
      </c>
      <c r="C624" s="8" t="s">
        <v>59</v>
      </c>
      <c r="D624" s="8">
        <v>44</v>
      </c>
      <c r="E624" s="8" t="s">
        <v>64</v>
      </c>
      <c r="F624" s="8" t="s">
        <v>22</v>
      </c>
      <c r="G624" s="8" t="s">
        <v>30</v>
      </c>
      <c r="H624" s="8">
        <v>1</v>
      </c>
      <c r="I624" s="8"/>
      <c r="J624" s="8">
        <v>4.8</v>
      </c>
      <c r="K624" s="8" t="s">
        <v>31</v>
      </c>
      <c r="L624" s="9">
        <v>0.97</v>
      </c>
    </row>
    <row r="625" spans="1:12">
      <c r="A625" s="8" t="s">
        <v>1322</v>
      </c>
      <c r="B625" s="8" t="s">
        <v>1323</v>
      </c>
      <c r="C625" s="8" t="s">
        <v>38</v>
      </c>
      <c r="D625" s="8">
        <v>46</v>
      </c>
      <c r="E625" s="8" t="s">
        <v>170</v>
      </c>
      <c r="F625" s="8" t="s">
        <v>171</v>
      </c>
      <c r="G625" s="8" t="s">
        <v>86</v>
      </c>
      <c r="H625" s="8">
        <v>5</v>
      </c>
      <c r="I625" s="8" t="s">
        <v>106</v>
      </c>
      <c r="J625" s="8">
        <v>2</v>
      </c>
      <c r="K625" s="8" t="s">
        <v>65</v>
      </c>
      <c r="L625" s="9">
        <v>0.64</v>
      </c>
    </row>
    <row r="626" spans="1:12">
      <c r="A626" s="8" t="s">
        <v>1324</v>
      </c>
      <c r="B626" s="8" t="s">
        <v>1325</v>
      </c>
      <c r="C626" s="8" t="s">
        <v>94</v>
      </c>
      <c r="D626" s="8"/>
      <c r="E626" s="8" t="s">
        <v>185</v>
      </c>
      <c r="F626" s="8" t="s">
        <v>69</v>
      </c>
      <c r="G626" s="8" t="s">
        <v>17</v>
      </c>
      <c r="H626" s="8">
        <v>1</v>
      </c>
      <c r="I626" s="8" t="s">
        <v>95</v>
      </c>
      <c r="J626" s="8">
        <v>2.8</v>
      </c>
      <c r="K626" s="8" t="s">
        <v>155</v>
      </c>
      <c r="L626" s="9">
        <v>0.87</v>
      </c>
    </row>
    <row r="627" spans="1:12">
      <c r="A627" s="8" t="s">
        <v>1326</v>
      </c>
      <c r="B627" s="8" t="s">
        <v>1327</v>
      </c>
      <c r="C627" s="8" t="s">
        <v>74</v>
      </c>
      <c r="D627" s="8">
        <v>34</v>
      </c>
      <c r="E627" s="8" t="s">
        <v>21</v>
      </c>
      <c r="F627" s="8" t="s">
        <v>22</v>
      </c>
      <c r="G627" s="8" t="s">
        <v>49</v>
      </c>
      <c r="H627" s="8">
        <v>2</v>
      </c>
      <c r="I627" s="8">
        <v>100</v>
      </c>
      <c r="J627" s="8">
        <v>0</v>
      </c>
      <c r="K627" s="8">
        <v>0</v>
      </c>
      <c r="L627" s="8">
        <v>86</v>
      </c>
    </row>
    <row r="628" spans="1:12">
      <c r="A628" s="8" t="s">
        <v>1328</v>
      </c>
      <c r="B628" s="8" t="s">
        <v>1329</v>
      </c>
      <c r="C628" s="8" t="s">
        <v>34</v>
      </c>
      <c r="D628" s="8">
        <v>46</v>
      </c>
      <c r="E628" s="8" t="s">
        <v>15</v>
      </c>
      <c r="F628" s="8" t="s">
        <v>16</v>
      </c>
      <c r="G628" s="8" t="s">
        <v>23</v>
      </c>
      <c r="H628" s="8"/>
      <c r="I628" s="10">
        <v>100</v>
      </c>
      <c r="J628" s="8">
        <v>4.4000000000000004</v>
      </c>
      <c r="K628" s="8">
        <v>1</v>
      </c>
      <c r="L628" s="8">
        <v>97</v>
      </c>
    </row>
    <row r="629" spans="1:12">
      <c r="A629" s="8" t="s">
        <v>1330</v>
      </c>
      <c r="B629" s="8" t="s">
        <v>1331</v>
      </c>
      <c r="C629" s="8" t="s">
        <v>14</v>
      </c>
      <c r="D629" s="8">
        <v>22</v>
      </c>
      <c r="E629" s="8" t="s">
        <v>131</v>
      </c>
      <c r="F629" s="8" t="s">
        <v>132</v>
      </c>
      <c r="G629" s="8" t="s">
        <v>17</v>
      </c>
      <c r="H629" s="8">
        <v>0</v>
      </c>
      <c r="I629" s="8" t="s">
        <v>106</v>
      </c>
      <c r="J629" s="8">
        <v>4.9000000000000004</v>
      </c>
      <c r="K629" s="8" t="b">
        <v>0</v>
      </c>
      <c r="L629" s="9">
        <v>0.73</v>
      </c>
    </row>
    <row r="630" spans="1:12">
      <c r="A630" s="8" t="s">
        <v>1332</v>
      </c>
      <c r="B630" s="8" t="s">
        <v>1333</v>
      </c>
      <c r="C630" s="8" t="s">
        <v>38</v>
      </c>
      <c r="D630" s="8">
        <v>23</v>
      </c>
      <c r="E630" s="8" t="s">
        <v>149</v>
      </c>
      <c r="F630" s="8" t="s">
        <v>150</v>
      </c>
      <c r="G630" s="8" t="s">
        <v>43</v>
      </c>
      <c r="H630" s="8">
        <v>0</v>
      </c>
      <c r="I630" s="8" t="s">
        <v>50</v>
      </c>
      <c r="J630" s="8">
        <v>2.2999999999999998</v>
      </c>
      <c r="K630" s="8"/>
      <c r="L630" s="9">
        <v>0.6</v>
      </c>
    </row>
    <row r="631" spans="1:12">
      <c r="A631" s="8" t="s">
        <v>1334</v>
      </c>
      <c r="B631" s="8" t="s">
        <v>1335</v>
      </c>
      <c r="C631" s="8" t="s">
        <v>34</v>
      </c>
      <c r="D631" s="8">
        <v>60</v>
      </c>
      <c r="E631" s="8" t="s">
        <v>60</v>
      </c>
      <c r="F631" s="8" t="s">
        <v>61</v>
      </c>
      <c r="G631" s="8" t="s">
        <v>35</v>
      </c>
      <c r="H631" s="8">
        <v>41</v>
      </c>
      <c r="I631" s="10">
        <v>40</v>
      </c>
      <c r="J631" s="8">
        <v>4.9000000000000004</v>
      </c>
      <c r="K631" s="8">
        <v>1</v>
      </c>
      <c r="L631" s="8">
        <v>66</v>
      </c>
    </row>
    <row r="632" spans="1:12">
      <c r="A632" s="8" t="s">
        <v>1336</v>
      </c>
      <c r="B632" s="8" t="s">
        <v>1337</v>
      </c>
      <c r="C632" s="8" t="s">
        <v>46</v>
      </c>
      <c r="D632" s="8">
        <v>20</v>
      </c>
      <c r="E632" s="8" t="s">
        <v>124</v>
      </c>
      <c r="F632" s="8" t="s">
        <v>22</v>
      </c>
      <c r="G632" s="8" t="s">
        <v>86</v>
      </c>
      <c r="H632" s="8"/>
      <c r="I632" s="10">
        <v>75</v>
      </c>
      <c r="J632" s="8">
        <v>4.3</v>
      </c>
      <c r="K632" s="8">
        <v>0</v>
      </c>
      <c r="L632" s="9">
        <v>0.9</v>
      </c>
    </row>
    <row r="633" spans="1:12">
      <c r="A633" s="8" t="s">
        <v>1338</v>
      </c>
      <c r="B633" s="8" t="s">
        <v>1339</v>
      </c>
      <c r="C633" s="8" t="s">
        <v>14</v>
      </c>
      <c r="D633" s="8">
        <v>41</v>
      </c>
      <c r="E633" s="8" t="s">
        <v>109</v>
      </c>
      <c r="F633" s="8" t="s">
        <v>110</v>
      </c>
      <c r="G633" s="8" t="s">
        <v>70</v>
      </c>
      <c r="H633" s="8">
        <v>23</v>
      </c>
      <c r="I633" s="10">
        <v>75</v>
      </c>
      <c r="J633" s="8">
        <v>1.4</v>
      </c>
      <c r="K633" s="8">
        <v>0</v>
      </c>
      <c r="L633" s="8"/>
    </row>
    <row r="634" spans="1:12">
      <c r="A634" s="8" t="s">
        <v>1340</v>
      </c>
      <c r="B634" s="8" t="s">
        <v>1341</v>
      </c>
      <c r="C634" s="8" t="s">
        <v>46</v>
      </c>
      <c r="D634" s="8">
        <v>24</v>
      </c>
      <c r="E634" s="8" t="s">
        <v>131</v>
      </c>
      <c r="F634" s="8" t="s">
        <v>132</v>
      </c>
      <c r="G634" s="8" t="s">
        <v>23</v>
      </c>
      <c r="H634" s="8">
        <v>0</v>
      </c>
      <c r="I634" s="8">
        <v>100</v>
      </c>
      <c r="J634" s="8"/>
      <c r="K634" s="8" t="s">
        <v>155</v>
      </c>
      <c r="L634" s="8"/>
    </row>
    <row r="635" spans="1:12">
      <c r="A635" s="8" t="s">
        <v>1342</v>
      </c>
      <c r="B635" s="8" t="s">
        <v>1343</v>
      </c>
      <c r="C635" s="8" t="s">
        <v>46</v>
      </c>
      <c r="D635" s="8">
        <v>44</v>
      </c>
      <c r="E635" s="8" t="s">
        <v>41</v>
      </c>
      <c r="F635" s="8" t="s">
        <v>42</v>
      </c>
      <c r="G635" s="8" t="s">
        <v>111</v>
      </c>
      <c r="H635" s="8">
        <v>4</v>
      </c>
      <c r="I635" s="8"/>
      <c r="J635" s="8">
        <v>1.3</v>
      </c>
      <c r="K635" s="8" t="s">
        <v>65</v>
      </c>
      <c r="L635" s="8">
        <v>77</v>
      </c>
    </row>
    <row r="636" spans="1:12">
      <c r="A636" s="8" t="s">
        <v>1344</v>
      </c>
      <c r="B636" s="8" t="s">
        <v>1345</v>
      </c>
      <c r="C636" s="8" t="s">
        <v>59</v>
      </c>
      <c r="D636" s="8">
        <v>52</v>
      </c>
      <c r="E636" s="8" t="s">
        <v>170</v>
      </c>
      <c r="F636" s="8" t="s">
        <v>171</v>
      </c>
      <c r="G636" s="8" t="s">
        <v>70</v>
      </c>
      <c r="H636" s="8">
        <v>4</v>
      </c>
      <c r="I636" s="8">
        <v>75</v>
      </c>
      <c r="J636" s="8">
        <v>2.2999999999999998</v>
      </c>
      <c r="K636" s="8">
        <v>1</v>
      </c>
      <c r="L636" s="9">
        <v>0.79</v>
      </c>
    </row>
    <row r="637" spans="1:12">
      <c r="A637" s="8" t="s">
        <v>1346</v>
      </c>
      <c r="B637" s="8" t="s">
        <v>1347</v>
      </c>
      <c r="C637" s="8" t="s">
        <v>89</v>
      </c>
      <c r="D637" s="8">
        <v>35</v>
      </c>
      <c r="E637" s="8" t="s">
        <v>185</v>
      </c>
      <c r="F637" s="8" t="s">
        <v>69</v>
      </c>
      <c r="G637" s="8" t="s">
        <v>111</v>
      </c>
      <c r="H637" s="8">
        <v>13</v>
      </c>
      <c r="I637" s="8">
        <v>40</v>
      </c>
      <c r="J637" s="8">
        <v>3.6</v>
      </c>
      <c r="K637" s="8">
        <v>0</v>
      </c>
      <c r="L637" s="9">
        <v>0.83</v>
      </c>
    </row>
    <row r="638" spans="1:12">
      <c r="A638" s="8" t="s">
        <v>1348</v>
      </c>
      <c r="B638" s="8" t="s">
        <v>1349</v>
      </c>
      <c r="C638" s="8" t="s">
        <v>74</v>
      </c>
      <c r="D638" s="8">
        <v>24</v>
      </c>
      <c r="E638" s="8" t="s">
        <v>41</v>
      </c>
      <c r="F638" s="8" t="s">
        <v>42</v>
      </c>
      <c r="G638" s="8" t="s">
        <v>86</v>
      </c>
      <c r="H638" s="8">
        <v>2</v>
      </c>
      <c r="I638" s="10">
        <v>50</v>
      </c>
      <c r="J638" s="8"/>
      <c r="K638" s="8" t="s">
        <v>31</v>
      </c>
      <c r="L638" s="9">
        <v>0.64</v>
      </c>
    </row>
    <row r="639" spans="1:12">
      <c r="A639" s="8" t="s">
        <v>1350</v>
      </c>
      <c r="B639" s="8" t="s">
        <v>1351</v>
      </c>
      <c r="C639" s="8" t="s">
        <v>20</v>
      </c>
      <c r="D639" s="8">
        <v>46</v>
      </c>
      <c r="E639" s="8" t="s">
        <v>21</v>
      </c>
      <c r="F639" s="8" t="s">
        <v>22</v>
      </c>
      <c r="G639" s="8" t="s">
        <v>75</v>
      </c>
      <c r="H639" s="8">
        <v>25</v>
      </c>
      <c r="I639" s="10">
        <v>100</v>
      </c>
      <c r="J639" s="8">
        <v>1.3</v>
      </c>
      <c r="K639" s="8" t="s">
        <v>155</v>
      </c>
      <c r="L639" s="9">
        <v>0.8</v>
      </c>
    </row>
    <row r="640" spans="1:12">
      <c r="A640" s="8" t="s">
        <v>1352</v>
      </c>
      <c r="B640" s="8" t="s">
        <v>1353</v>
      </c>
      <c r="C640" s="8" t="s">
        <v>89</v>
      </c>
      <c r="D640" s="8">
        <v>57</v>
      </c>
      <c r="E640" s="8" t="s">
        <v>174</v>
      </c>
      <c r="F640" s="8" t="s">
        <v>69</v>
      </c>
      <c r="G640" s="8" t="s">
        <v>23</v>
      </c>
      <c r="H640" s="8">
        <v>18</v>
      </c>
      <c r="I640" s="8" t="s">
        <v>106</v>
      </c>
      <c r="J640" s="8">
        <v>1.1000000000000001</v>
      </c>
      <c r="K640" s="8" t="b">
        <v>0</v>
      </c>
      <c r="L640" s="9">
        <v>0.9</v>
      </c>
    </row>
    <row r="641" spans="1:12">
      <c r="A641" s="8" t="s">
        <v>1354</v>
      </c>
      <c r="B641" s="8" t="s">
        <v>1355</v>
      </c>
      <c r="C641" s="8" t="s">
        <v>34</v>
      </c>
      <c r="D641" s="8">
        <v>49</v>
      </c>
      <c r="E641" s="8" t="s">
        <v>174</v>
      </c>
      <c r="F641" s="8" t="s">
        <v>69</v>
      </c>
      <c r="G641" s="8" t="s">
        <v>35</v>
      </c>
      <c r="H641" s="8">
        <v>24</v>
      </c>
      <c r="I641" s="10">
        <v>50</v>
      </c>
      <c r="J641" s="8">
        <v>0</v>
      </c>
      <c r="K641" s="8">
        <v>0</v>
      </c>
      <c r="L641" s="9">
        <v>0.94</v>
      </c>
    </row>
    <row r="642" spans="1:12">
      <c r="A642" s="8" t="s">
        <v>1356</v>
      </c>
      <c r="B642" s="8" t="s">
        <v>1357</v>
      </c>
      <c r="C642" s="8" t="s">
        <v>59</v>
      </c>
      <c r="D642" s="8">
        <v>41</v>
      </c>
      <c r="E642" s="8" t="s">
        <v>82</v>
      </c>
      <c r="F642" s="8" t="s">
        <v>83</v>
      </c>
      <c r="G642" s="8" t="s">
        <v>43</v>
      </c>
      <c r="H642" s="8">
        <v>7</v>
      </c>
      <c r="I642" s="8">
        <v>40</v>
      </c>
      <c r="J642" s="8">
        <v>1.8</v>
      </c>
      <c r="K642" s="8" t="b">
        <v>0</v>
      </c>
      <c r="L642" s="9">
        <v>0.7</v>
      </c>
    </row>
    <row r="643" spans="1:12">
      <c r="A643" s="8" t="s">
        <v>1358</v>
      </c>
      <c r="B643" s="8" t="s">
        <v>1359</v>
      </c>
      <c r="C643" s="8" t="s">
        <v>27</v>
      </c>
      <c r="D643" s="8">
        <v>22</v>
      </c>
      <c r="E643" s="8" t="s">
        <v>174</v>
      </c>
      <c r="F643" s="8" t="s">
        <v>69</v>
      </c>
      <c r="G643" s="8" t="s">
        <v>111</v>
      </c>
      <c r="H643" s="8">
        <v>1</v>
      </c>
      <c r="I643" s="8" t="s">
        <v>308</v>
      </c>
      <c r="J643" s="8"/>
      <c r="K643" s="8" t="s">
        <v>65</v>
      </c>
      <c r="L643" s="9">
        <v>0.75</v>
      </c>
    </row>
    <row r="644" spans="1:12">
      <c r="A644" s="8" t="s">
        <v>1360</v>
      </c>
      <c r="B644" s="8" t="s">
        <v>1361</v>
      </c>
      <c r="C644" s="8" t="s">
        <v>27</v>
      </c>
      <c r="D644" s="8">
        <v>50</v>
      </c>
      <c r="E644" s="8" t="s">
        <v>21</v>
      </c>
      <c r="F644" s="8" t="s">
        <v>22</v>
      </c>
      <c r="G644" s="8" t="s">
        <v>17</v>
      </c>
      <c r="H644" s="8">
        <v>17</v>
      </c>
      <c r="I644" s="8">
        <v>75</v>
      </c>
      <c r="J644" s="8">
        <v>3.3</v>
      </c>
      <c r="K644" s="8">
        <v>1</v>
      </c>
      <c r="L644" s="9">
        <v>0.69</v>
      </c>
    </row>
    <row r="645" spans="1:12">
      <c r="A645" s="8" t="s">
        <v>1362</v>
      </c>
      <c r="B645" s="8" t="s">
        <v>1363</v>
      </c>
      <c r="C645" s="8" t="s">
        <v>27</v>
      </c>
      <c r="D645" s="8">
        <v>57</v>
      </c>
      <c r="E645" s="8" t="s">
        <v>28</v>
      </c>
      <c r="F645" s="8" t="s">
        <v>29</v>
      </c>
      <c r="G645" s="8" t="s">
        <v>30</v>
      </c>
      <c r="H645" s="8">
        <v>4</v>
      </c>
      <c r="I645" s="8" t="s">
        <v>106</v>
      </c>
      <c r="J645" s="8">
        <v>4.2</v>
      </c>
      <c r="K645" s="8">
        <v>0</v>
      </c>
      <c r="L645" s="8"/>
    </row>
    <row r="646" spans="1:12">
      <c r="A646" s="8" t="s">
        <v>1364</v>
      </c>
      <c r="B646" s="8" t="s">
        <v>1365</v>
      </c>
      <c r="C646" s="8" t="s">
        <v>20</v>
      </c>
      <c r="D646" s="8">
        <v>47</v>
      </c>
      <c r="E646" s="8" t="s">
        <v>174</v>
      </c>
      <c r="F646" s="8" t="s">
        <v>69</v>
      </c>
      <c r="G646" s="8" t="s">
        <v>43</v>
      </c>
      <c r="H646" s="8">
        <v>29</v>
      </c>
      <c r="I646" s="10">
        <v>50</v>
      </c>
      <c r="J646" s="8"/>
      <c r="K646" s="8">
        <v>1</v>
      </c>
      <c r="L646" s="9">
        <v>0.79</v>
      </c>
    </row>
    <row r="647" spans="1:12">
      <c r="A647" s="8" t="s">
        <v>1366</v>
      </c>
      <c r="B647" s="8" t="s">
        <v>1367</v>
      </c>
      <c r="C647" s="8" t="s">
        <v>89</v>
      </c>
      <c r="D647" s="8">
        <v>24</v>
      </c>
      <c r="E647" s="8" t="s">
        <v>149</v>
      </c>
      <c r="F647" s="8" t="s">
        <v>150</v>
      </c>
      <c r="G647" s="8" t="s">
        <v>49</v>
      </c>
      <c r="H647" s="8">
        <v>2</v>
      </c>
      <c r="I647" s="10">
        <v>100</v>
      </c>
      <c r="J647" s="8">
        <v>3.8</v>
      </c>
      <c r="K647" s="8">
        <v>1</v>
      </c>
      <c r="L647" s="9">
        <v>0.71</v>
      </c>
    </row>
    <row r="648" spans="1:12">
      <c r="A648" s="8" t="s">
        <v>1368</v>
      </c>
      <c r="B648" s="8" t="s">
        <v>1369</v>
      </c>
      <c r="C648" s="8" t="s">
        <v>27</v>
      </c>
      <c r="D648" s="8"/>
      <c r="E648" s="8" t="s">
        <v>90</v>
      </c>
      <c r="F648" s="8" t="s">
        <v>91</v>
      </c>
      <c r="G648" s="8" t="s">
        <v>75</v>
      </c>
      <c r="H648" s="8">
        <v>9</v>
      </c>
      <c r="I648" s="8">
        <v>100</v>
      </c>
      <c r="J648" s="8">
        <v>4.8</v>
      </c>
      <c r="K648" s="8" t="s">
        <v>71</v>
      </c>
      <c r="L648" s="9">
        <v>0.72</v>
      </c>
    </row>
    <row r="649" spans="1:12">
      <c r="A649" s="8" t="s">
        <v>1370</v>
      </c>
      <c r="B649" s="8" t="s">
        <v>1371</v>
      </c>
      <c r="C649" s="8" t="s">
        <v>20</v>
      </c>
      <c r="D649" s="8">
        <v>50</v>
      </c>
      <c r="E649" s="8" t="s">
        <v>28</v>
      </c>
      <c r="F649" s="8" t="s">
        <v>29</v>
      </c>
      <c r="G649" s="8" t="s">
        <v>86</v>
      </c>
      <c r="H649" s="8">
        <v>10</v>
      </c>
      <c r="I649" s="10">
        <v>100</v>
      </c>
      <c r="J649" s="8">
        <v>4.3</v>
      </c>
      <c r="K649" s="8" t="s">
        <v>31</v>
      </c>
      <c r="L649" s="9">
        <v>0.93</v>
      </c>
    </row>
    <row r="650" spans="1:12">
      <c r="A650" s="8" t="s">
        <v>1372</v>
      </c>
      <c r="B650" s="8" t="s">
        <v>1373</v>
      </c>
      <c r="C650" s="8" t="s">
        <v>89</v>
      </c>
      <c r="D650" s="8">
        <v>46</v>
      </c>
      <c r="E650" s="8" t="s">
        <v>104</v>
      </c>
      <c r="F650" s="8" t="s">
        <v>105</v>
      </c>
      <c r="G650" s="8" t="s">
        <v>111</v>
      </c>
      <c r="H650" s="8">
        <v>20</v>
      </c>
      <c r="I650" s="8"/>
      <c r="J650" s="8">
        <v>4.8</v>
      </c>
      <c r="K650" s="8">
        <v>1</v>
      </c>
      <c r="L650" s="9">
        <v>0.82</v>
      </c>
    </row>
    <row r="651" spans="1:12">
      <c r="A651" s="8" t="s">
        <v>1374</v>
      </c>
      <c r="B651" s="8" t="s">
        <v>1375</v>
      </c>
      <c r="C651" s="8" t="s">
        <v>27</v>
      </c>
      <c r="D651" s="8">
        <v>51</v>
      </c>
      <c r="E651" s="8" t="s">
        <v>21</v>
      </c>
      <c r="F651" s="8" t="s">
        <v>22</v>
      </c>
      <c r="G651" s="8" t="s">
        <v>75</v>
      </c>
      <c r="H651" s="8">
        <v>9</v>
      </c>
      <c r="I651" s="10">
        <v>40</v>
      </c>
      <c r="J651" s="8"/>
      <c r="K651" s="8" t="s">
        <v>31</v>
      </c>
      <c r="L651" s="8">
        <v>60</v>
      </c>
    </row>
    <row r="652" spans="1:12">
      <c r="A652" s="8" t="s">
        <v>1376</v>
      </c>
      <c r="B652" s="8" t="s">
        <v>1377</v>
      </c>
      <c r="C652" s="8" t="s">
        <v>59</v>
      </c>
      <c r="D652" s="8">
        <v>51</v>
      </c>
      <c r="E652" s="8" t="s">
        <v>64</v>
      </c>
      <c r="F652" s="8" t="s">
        <v>22</v>
      </c>
      <c r="G652" s="8" t="s">
        <v>43</v>
      </c>
      <c r="H652" s="8">
        <v>12</v>
      </c>
      <c r="I652" s="8">
        <v>20</v>
      </c>
      <c r="J652" s="8">
        <v>4</v>
      </c>
      <c r="K652" s="8">
        <v>0</v>
      </c>
      <c r="L652" s="8">
        <v>93</v>
      </c>
    </row>
    <row r="653" spans="1:12">
      <c r="A653" s="8" t="s">
        <v>1378</v>
      </c>
      <c r="B653" s="8" t="s">
        <v>1379</v>
      </c>
      <c r="C653" s="8" t="s">
        <v>46</v>
      </c>
      <c r="D653" s="8">
        <v>27</v>
      </c>
      <c r="E653" s="8" t="s">
        <v>64</v>
      </c>
      <c r="F653" s="8" t="s">
        <v>22</v>
      </c>
      <c r="G653" s="8" t="s">
        <v>43</v>
      </c>
      <c r="H653" s="8">
        <v>3</v>
      </c>
      <c r="I653" s="8" t="s">
        <v>95</v>
      </c>
      <c r="J653" s="8"/>
      <c r="K653" s="8" t="b">
        <v>0</v>
      </c>
      <c r="L653" s="8"/>
    </row>
    <row r="654" spans="1:12">
      <c r="A654" s="8" t="s">
        <v>1380</v>
      </c>
      <c r="B654" s="8" t="s">
        <v>1381</v>
      </c>
      <c r="C654" s="8" t="s">
        <v>59</v>
      </c>
      <c r="D654" s="8">
        <v>42</v>
      </c>
      <c r="E654" s="8" t="s">
        <v>185</v>
      </c>
      <c r="F654" s="8" t="s">
        <v>69</v>
      </c>
      <c r="G654" s="8" t="s">
        <v>35</v>
      </c>
      <c r="H654" s="8">
        <v>13</v>
      </c>
      <c r="I654" s="8">
        <v>30</v>
      </c>
      <c r="J654" s="8">
        <v>0</v>
      </c>
      <c r="K654" s="8" t="b">
        <v>0</v>
      </c>
      <c r="L654" s="9">
        <v>0.74</v>
      </c>
    </row>
    <row r="655" spans="1:12">
      <c r="A655" s="8" t="s">
        <v>1382</v>
      </c>
      <c r="B655" s="8" t="s">
        <v>1383</v>
      </c>
      <c r="C655" s="8" t="s">
        <v>59</v>
      </c>
      <c r="D655" s="8">
        <v>25</v>
      </c>
      <c r="E655" s="8" t="s">
        <v>28</v>
      </c>
      <c r="F655" s="8" t="s">
        <v>29</v>
      </c>
      <c r="G655" s="8" t="s">
        <v>70</v>
      </c>
      <c r="H655" s="8">
        <v>4</v>
      </c>
      <c r="I655" s="10">
        <v>40</v>
      </c>
      <c r="J655" s="8">
        <v>2.2999999999999998</v>
      </c>
      <c r="K655" s="8" t="s">
        <v>65</v>
      </c>
      <c r="L655" s="8">
        <v>73</v>
      </c>
    </row>
    <row r="656" spans="1:12">
      <c r="A656" s="8" t="s">
        <v>1384</v>
      </c>
      <c r="B656" s="8" t="s">
        <v>1385</v>
      </c>
      <c r="C656" s="8" t="s">
        <v>74</v>
      </c>
      <c r="D656" s="8">
        <v>32</v>
      </c>
      <c r="E656" s="8" t="s">
        <v>28</v>
      </c>
      <c r="F656" s="8" t="s">
        <v>29</v>
      </c>
      <c r="G656" s="8" t="s">
        <v>49</v>
      </c>
      <c r="H656" s="8">
        <v>9</v>
      </c>
      <c r="I656" s="8">
        <v>75</v>
      </c>
      <c r="J656" s="8"/>
      <c r="K656" s="8" t="s">
        <v>31</v>
      </c>
      <c r="L656" s="9">
        <v>0.96</v>
      </c>
    </row>
    <row r="657" spans="1:12">
      <c r="A657" s="8" t="s">
        <v>1386</v>
      </c>
      <c r="B657" s="8" t="s">
        <v>1387</v>
      </c>
      <c r="C657" s="8" t="s">
        <v>38</v>
      </c>
      <c r="D657" s="8">
        <v>59</v>
      </c>
      <c r="E657" s="8" t="s">
        <v>124</v>
      </c>
      <c r="F657" s="8" t="s">
        <v>22</v>
      </c>
      <c r="G657" s="8" t="s">
        <v>30</v>
      </c>
      <c r="H657" s="8">
        <v>14</v>
      </c>
      <c r="I657" s="8">
        <v>30</v>
      </c>
      <c r="J657" s="8">
        <v>3.8</v>
      </c>
      <c r="K657" s="8"/>
      <c r="L657" s="9">
        <v>0.66</v>
      </c>
    </row>
    <row r="658" spans="1:12">
      <c r="A658" s="8" t="s">
        <v>1388</v>
      </c>
      <c r="B658" s="8" t="s">
        <v>1389</v>
      </c>
      <c r="C658" s="8" t="s">
        <v>20</v>
      </c>
      <c r="D658" s="8">
        <v>59</v>
      </c>
      <c r="E658" s="8" t="s">
        <v>131</v>
      </c>
      <c r="F658" s="8" t="s">
        <v>132</v>
      </c>
      <c r="G658" s="8" t="s">
        <v>75</v>
      </c>
      <c r="H658" s="8">
        <v>37</v>
      </c>
      <c r="I658" s="8">
        <v>30</v>
      </c>
      <c r="J658" s="8">
        <v>4</v>
      </c>
      <c r="K658" s="8" t="b">
        <v>0</v>
      </c>
      <c r="L658" s="9">
        <v>0.62</v>
      </c>
    </row>
    <row r="659" spans="1:12">
      <c r="A659" s="8" t="s">
        <v>1390</v>
      </c>
      <c r="B659" s="8" t="s">
        <v>1391</v>
      </c>
      <c r="C659" s="8" t="s">
        <v>94</v>
      </c>
      <c r="D659" s="8">
        <v>29</v>
      </c>
      <c r="E659" s="8" t="s">
        <v>28</v>
      </c>
      <c r="F659" s="8" t="s">
        <v>29</v>
      </c>
      <c r="G659" s="8" t="s">
        <v>30</v>
      </c>
      <c r="H659" s="8">
        <v>2</v>
      </c>
      <c r="I659" s="8" t="s">
        <v>50</v>
      </c>
      <c r="J659" s="8">
        <v>2.2000000000000002</v>
      </c>
      <c r="K659" s="8" t="s">
        <v>71</v>
      </c>
      <c r="L659" s="9">
        <v>0.85</v>
      </c>
    </row>
    <row r="660" spans="1:12">
      <c r="A660" s="8" t="s">
        <v>1392</v>
      </c>
      <c r="B660" s="8" t="s">
        <v>1393</v>
      </c>
      <c r="C660" s="8" t="s">
        <v>59</v>
      </c>
      <c r="D660" s="8">
        <v>58</v>
      </c>
      <c r="E660" s="8" t="s">
        <v>170</v>
      </c>
      <c r="F660" s="8" t="s">
        <v>171</v>
      </c>
      <c r="G660" s="8" t="s">
        <v>43</v>
      </c>
      <c r="H660" s="8">
        <v>11</v>
      </c>
      <c r="I660" s="8">
        <v>100</v>
      </c>
      <c r="J660" s="8">
        <v>4.3</v>
      </c>
      <c r="K660" s="8">
        <v>0</v>
      </c>
      <c r="L660" s="9">
        <v>0.66</v>
      </c>
    </row>
    <row r="661" spans="1:12">
      <c r="A661" s="8" t="s">
        <v>1394</v>
      </c>
      <c r="B661" s="8" t="s">
        <v>1395</v>
      </c>
      <c r="C661" s="8" t="s">
        <v>14</v>
      </c>
      <c r="D661" s="8">
        <v>56</v>
      </c>
      <c r="E661" s="8" t="s">
        <v>124</v>
      </c>
      <c r="F661" s="8" t="s">
        <v>22</v>
      </c>
      <c r="G661" s="8" t="s">
        <v>75</v>
      </c>
      <c r="H661" s="8">
        <v>19</v>
      </c>
      <c r="I661" s="8">
        <v>20</v>
      </c>
      <c r="J661" s="8">
        <v>0</v>
      </c>
      <c r="K661" s="8">
        <v>0</v>
      </c>
      <c r="L661" s="9">
        <v>0.87</v>
      </c>
    </row>
    <row r="662" spans="1:12">
      <c r="A662" s="8" t="s">
        <v>1396</v>
      </c>
      <c r="B662" s="8" t="s">
        <v>1397</v>
      </c>
      <c r="C662" s="8" t="s">
        <v>34</v>
      </c>
      <c r="D662" s="8">
        <v>36</v>
      </c>
      <c r="E662" s="8" t="s">
        <v>56</v>
      </c>
      <c r="F662" s="8" t="s">
        <v>22</v>
      </c>
      <c r="G662" s="8" t="s">
        <v>111</v>
      </c>
      <c r="H662" s="8">
        <v>9</v>
      </c>
      <c r="I662" s="8">
        <v>20</v>
      </c>
      <c r="J662" s="8">
        <v>0</v>
      </c>
      <c r="K662" s="8">
        <v>1</v>
      </c>
      <c r="L662" s="8">
        <v>68</v>
      </c>
    </row>
    <row r="663" spans="1:12">
      <c r="A663" s="8" t="s">
        <v>1398</v>
      </c>
      <c r="B663" s="8" t="s">
        <v>1399</v>
      </c>
      <c r="C663" s="8" t="s">
        <v>74</v>
      </c>
      <c r="D663" s="8">
        <v>52</v>
      </c>
      <c r="E663" s="8" t="s">
        <v>124</v>
      </c>
      <c r="F663" s="8" t="s">
        <v>22</v>
      </c>
      <c r="G663" s="8" t="s">
        <v>70</v>
      </c>
      <c r="H663" s="8">
        <v>16</v>
      </c>
      <c r="I663" s="8">
        <v>100</v>
      </c>
      <c r="J663" s="8">
        <v>4</v>
      </c>
      <c r="K663" s="8">
        <v>1</v>
      </c>
      <c r="L663" s="8"/>
    </row>
    <row r="664" spans="1:12">
      <c r="A664" s="8" t="s">
        <v>1400</v>
      </c>
      <c r="B664" s="8" t="s">
        <v>1401</v>
      </c>
      <c r="C664" s="8" t="s">
        <v>74</v>
      </c>
      <c r="D664" s="8">
        <v>42</v>
      </c>
      <c r="E664" s="8" t="s">
        <v>41</v>
      </c>
      <c r="F664" s="8" t="s">
        <v>42</v>
      </c>
      <c r="G664" s="8" t="s">
        <v>23</v>
      </c>
      <c r="H664" s="8">
        <v>8</v>
      </c>
      <c r="I664" s="8" t="s">
        <v>95</v>
      </c>
      <c r="J664" s="8"/>
      <c r="K664" s="8"/>
      <c r="L664" s="8"/>
    </row>
    <row r="665" spans="1:12">
      <c r="A665" s="8" t="s">
        <v>1402</v>
      </c>
      <c r="B665" s="8" t="s">
        <v>1403</v>
      </c>
      <c r="C665" s="8" t="s">
        <v>20</v>
      </c>
      <c r="D665" s="8">
        <v>59</v>
      </c>
      <c r="E665" s="8" t="s">
        <v>90</v>
      </c>
      <c r="F665" s="8" t="s">
        <v>91</v>
      </c>
      <c r="G665" s="8" t="s">
        <v>23</v>
      </c>
      <c r="H665" s="8">
        <v>34</v>
      </c>
      <c r="I665" s="8">
        <v>100</v>
      </c>
      <c r="J665" s="8">
        <v>2</v>
      </c>
      <c r="K665" s="8">
        <v>1</v>
      </c>
      <c r="L665" s="9">
        <v>0.79</v>
      </c>
    </row>
    <row r="666" spans="1:12">
      <c r="A666" s="8" t="s">
        <v>1404</v>
      </c>
      <c r="B666" s="8" t="s">
        <v>1405</v>
      </c>
      <c r="C666" s="8" t="s">
        <v>27</v>
      </c>
      <c r="D666" s="8">
        <v>33</v>
      </c>
      <c r="E666" s="8" t="s">
        <v>41</v>
      </c>
      <c r="F666" s="8" t="s">
        <v>42</v>
      </c>
      <c r="G666" s="8" t="s">
        <v>23</v>
      </c>
      <c r="H666" s="8">
        <v>5</v>
      </c>
      <c r="I666" s="10">
        <v>50</v>
      </c>
      <c r="J666" s="8">
        <v>4.7</v>
      </c>
      <c r="K666" s="8">
        <v>1</v>
      </c>
      <c r="L666" s="9">
        <v>0.88</v>
      </c>
    </row>
    <row r="667" spans="1:12">
      <c r="A667" s="8" t="s">
        <v>1406</v>
      </c>
      <c r="B667" s="8" t="s">
        <v>1407</v>
      </c>
      <c r="C667" s="8" t="s">
        <v>34</v>
      </c>
      <c r="D667" s="8">
        <v>55</v>
      </c>
      <c r="E667" s="8" t="s">
        <v>124</v>
      </c>
      <c r="F667" s="8" t="s">
        <v>22</v>
      </c>
      <c r="G667" s="8" t="s">
        <v>35</v>
      </c>
      <c r="H667" s="8">
        <v>14</v>
      </c>
      <c r="I667" s="8" t="s">
        <v>95</v>
      </c>
      <c r="J667" s="8">
        <v>3.6</v>
      </c>
      <c r="K667" s="8">
        <v>1</v>
      </c>
      <c r="L667" s="9">
        <v>0.81</v>
      </c>
    </row>
    <row r="668" spans="1:12">
      <c r="A668" s="8" t="s">
        <v>1408</v>
      </c>
      <c r="B668" s="8" t="s">
        <v>1409</v>
      </c>
      <c r="C668" s="8" t="s">
        <v>27</v>
      </c>
      <c r="D668" s="8">
        <v>47</v>
      </c>
      <c r="E668" s="8" t="s">
        <v>109</v>
      </c>
      <c r="F668" s="8" t="s">
        <v>110</v>
      </c>
      <c r="G668" s="8" t="s">
        <v>70</v>
      </c>
      <c r="H668" s="8">
        <v>17</v>
      </c>
      <c r="I668" s="8">
        <v>50</v>
      </c>
      <c r="J668" s="8">
        <v>1.2</v>
      </c>
      <c r="K668" s="8" t="s">
        <v>31</v>
      </c>
      <c r="L668" s="8"/>
    </row>
    <row r="669" spans="1:12">
      <c r="A669" s="8" t="s">
        <v>1410</v>
      </c>
      <c r="B669" s="8" t="s">
        <v>1411</v>
      </c>
      <c r="C669" s="8" t="s">
        <v>20</v>
      </c>
      <c r="D669" s="8">
        <v>29</v>
      </c>
      <c r="E669" s="8" t="s">
        <v>174</v>
      </c>
      <c r="F669" s="8" t="s">
        <v>69</v>
      </c>
      <c r="G669" s="8" t="s">
        <v>43</v>
      </c>
      <c r="H669" s="8">
        <v>10</v>
      </c>
      <c r="I669" s="8"/>
      <c r="J669" s="8">
        <v>4.4000000000000004</v>
      </c>
      <c r="K669" s="8" t="s">
        <v>71</v>
      </c>
      <c r="L669" s="9">
        <v>0.67</v>
      </c>
    </row>
    <row r="670" spans="1:12">
      <c r="A670" s="8" t="s">
        <v>1412</v>
      </c>
      <c r="B670" s="8" t="s">
        <v>1413</v>
      </c>
      <c r="C670" s="8" t="s">
        <v>74</v>
      </c>
      <c r="D670" s="8">
        <v>30</v>
      </c>
      <c r="E670" s="8" t="s">
        <v>64</v>
      </c>
      <c r="F670" s="8" t="s">
        <v>22</v>
      </c>
      <c r="G670" s="8" t="s">
        <v>86</v>
      </c>
      <c r="H670" s="8">
        <v>8</v>
      </c>
      <c r="I670" s="8">
        <v>100</v>
      </c>
      <c r="J670" s="8">
        <v>1.4</v>
      </c>
      <c r="K670" s="8" t="s">
        <v>65</v>
      </c>
      <c r="L670" s="8">
        <v>62</v>
      </c>
    </row>
    <row r="671" spans="1:12">
      <c r="A671" s="8" t="s">
        <v>1414</v>
      </c>
      <c r="B671" s="8" t="s">
        <v>1415</v>
      </c>
      <c r="C671" s="8" t="s">
        <v>20</v>
      </c>
      <c r="D671" s="8">
        <v>25</v>
      </c>
      <c r="E671" s="8" t="s">
        <v>124</v>
      </c>
      <c r="F671" s="8" t="s">
        <v>22</v>
      </c>
      <c r="G671" s="8" t="s">
        <v>86</v>
      </c>
      <c r="H671" s="8">
        <v>1</v>
      </c>
      <c r="I671" s="8" t="s">
        <v>106</v>
      </c>
      <c r="J671" s="8">
        <v>3.2</v>
      </c>
      <c r="K671" s="8">
        <v>0</v>
      </c>
      <c r="L671" s="9">
        <v>0.87</v>
      </c>
    </row>
    <row r="672" spans="1:12">
      <c r="A672" s="8" t="s">
        <v>1416</v>
      </c>
      <c r="B672" s="8" t="s">
        <v>1417</v>
      </c>
      <c r="C672" s="8" t="s">
        <v>38</v>
      </c>
      <c r="D672" s="8">
        <v>28</v>
      </c>
      <c r="E672" s="8" t="s">
        <v>135</v>
      </c>
      <c r="F672" s="8" t="s">
        <v>136</v>
      </c>
      <c r="G672" s="8" t="s">
        <v>75</v>
      </c>
      <c r="H672" s="8">
        <v>10</v>
      </c>
      <c r="I672" s="8"/>
      <c r="J672" s="8">
        <v>3.8</v>
      </c>
      <c r="K672" s="8" t="s">
        <v>65</v>
      </c>
      <c r="L672" s="9">
        <v>0.98</v>
      </c>
    </row>
    <row r="673" spans="1:12">
      <c r="A673" s="8" t="s">
        <v>1418</v>
      </c>
      <c r="B673" s="8" t="s">
        <v>1419</v>
      </c>
      <c r="C673" s="8" t="s">
        <v>27</v>
      </c>
      <c r="D673" s="8">
        <v>29</v>
      </c>
      <c r="E673" s="8" t="s">
        <v>109</v>
      </c>
      <c r="F673" s="8" t="s">
        <v>110</v>
      </c>
      <c r="G673" s="8" t="s">
        <v>17</v>
      </c>
      <c r="H673" s="8">
        <v>0</v>
      </c>
      <c r="I673" s="10">
        <v>75</v>
      </c>
      <c r="J673" s="8">
        <v>1.5</v>
      </c>
      <c r="K673" s="8" t="b">
        <v>1</v>
      </c>
      <c r="L673" s="9">
        <v>0.64</v>
      </c>
    </row>
    <row r="674" spans="1:12">
      <c r="A674" s="8" t="s">
        <v>1420</v>
      </c>
      <c r="B674" s="8" t="s">
        <v>1421</v>
      </c>
      <c r="C674" s="8" t="s">
        <v>94</v>
      </c>
      <c r="D674" s="8">
        <v>30</v>
      </c>
      <c r="E674" s="8" t="s">
        <v>185</v>
      </c>
      <c r="F674" s="8" t="s">
        <v>69</v>
      </c>
      <c r="G674" s="8" t="s">
        <v>30</v>
      </c>
      <c r="H674" s="8">
        <v>4</v>
      </c>
      <c r="I674" s="8"/>
      <c r="J674" s="8">
        <v>2.8</v>
      </c>
      <c r="K674" s="8">
        <v>1</v>
      </c>
      <c r="L674" s="9">
        <v>0.71</v>
      </c>
    </row>
    <row r="675" spans="1:12">
      <c r="A675" s="8" t="s">
        <v>1422</v>
      </c>
      <c r="B675" s="8" t="s">
        <v>1423</v>
      </c>
      <c r="C675" s="8" t="s">
        <v>27</v>
      </c>
      <c r="D675" s="8">
        <v>47</v>
      </c>
      <c r="E675" s="8" t="s">
        <v>135</v>
      </c>
      <c r="F675" s="8" t="s">
        <v>136</v>
      </c>
      <c r="G675" s="8" t="s">
        <v>43</v>
      </c>
      <c r="H675" s="8">
        <v>2</v>
      </c>
      <c r="I675" s="8">
        <v>50</v>
      </c>
      <c r="J675" s="8">
        <v>2.7</v>
      </c>
      <c r="K675" s="8" t="s">
        <v>155</v>
      </c>
      <c r="L675" s="8">
        <v>96</v>
      </c>
    </row>
    <row r="676" spans="1:12">
      <c r="A676" s="8" t="s">
        <v>1424</v>
      </c>
      <c r="B676" s="8" t="s">
        <v>1425</v>
      </c>
      <c r="C676" s="8" t="s">
        <v>59</v>
      </c>
      <c r="D676" s="8">
        <v>34</v>
      </c>
      <c r="E676" s="8" t="s">
        <v>21</v>
      </c>
      <c r="F676" s="8" t="s">
        <v>22</v>
      </c>
      <c r="G676" s="8" t="s">
        <v>17</v>
      </c>
      <c r="H676" s="8">
        <v>10</v>
      </c>
      <c r="I676" s="10">
        <v>30</v>
      </c>
      <c r="J676" s="8">
        <v>3.9</v>
      </c>
      <c r="K676" s="8"/>
      <c r="L676" s="8"/>
    </row>
    <row r="677" spans="1:12">
      <c r="A677" s="8" t="s">
        <v>1426</v>
      </c>
      <c r="B677" s="8" t="s">
        <v>1427</v>
      </c>
      <c r="C677" s="8" t="s">
        <v>89</v>
      </c>
      <c r="D677" s="8">
        <v>45</v>
      </c>
      <c r="E677" s="8" t="s">
        <v>56</v>
      </c>
      <c r="F677" s="8" t="s">
        <v>22</v>
      </c>
      <c r="G677" s="8" t="s">
        <v>30</v>
      </c>
      <c r="H677" s="8">
        <v>16</v>
      </c>
      <c r="I677" s="8">
        <v>100</v>
      </c>
      <c r="J677" s="8">
        <v>4.5999999999999996</v>
      </c>
      <c r="K677" s="8" t="s">
        <v>31</v>
      </c>
      <c r="L677" s="9">
        <v>0.78</v>
      </c>
    </row>
    <row r="678" spans="1:12">
      <c r="A678" s="8" t="s">
        <v>1428</v>
      </c>
      <c r="B678" s="8" t="s">
        <v>1429</v>
      </c>
      <c r="C678" s="8" t="s">
        <v>34</v>
      </c>
      <c r="D678" s="8">
        <v>56</v>
      </c>
      <c r="E678" s="8" t="s">
        <v>185</v>
      </c>
      <c r="F678" s="8" t="s">
        <v>69</v>
      </c>
      <c r="G678" s="8" t="s">
        <v>75</v>
      </c>
      <c r="H678" s="8">
        <v>27</v>
      </c>
      <c r="I678" s="10">
        <v>20</v>
      </c>
      <c r="J678" s="8">
        <v>2.2000000000000002</v>
      </c>
      <c r="K678" s="8" t="b">
        <v>0</v>
      </c>
      <c r="L678" s="9">
        <v>0.7</v>
      </c>
    </row>
    <row r="679" spans="1:12">
      <c r="A679" s="8" t="s">
        <v>1430</v>
      </c>
      <c r="B679" s="8" t="s">
        <v>1431</v>
      </c>
      <c r="C679" s="8" t="s">
        <v>38</v>
      </c>
      <c r="D679" s="8">
        <v>49</v>
      </c>
      <c r="E679" s="8" t="s">
        <v>170</v>
      </c>
      <c r="F679" s="8" t="s">
        <v>171</v>
      </c>
      <c r="G679" s="8" t="s">
        <v>86</v>
      </c>
      <c r="H679" s="8">
        <v>20</v>
      </c>
      <c r="I679" s="8">
        <v>50</v>
      </c>
      <c r="J679" s="8">
        <v>2.5</v>
      </c>
      <c r="K679" s="8">
        <v>0</v>
      </c>
      <c r="L679" s="9">
        <v>0.82</v>
      </c>
    </row>
    <row r="680" spans="1:12">
      <c r="A680" s="8" t="s">
        <v>1432</v>
      </c>
      <c r="B680" s="8" t="s">
        <v>1433</v>
      </c>
      <c r="C680" s="8" t="s">
        <v>59</v>
      </c>
      <c r="D680" s="8">
        <v>48</v>
      </c>
      <c r="E680" s="8" t="s">
        <v>131</v>
      </c>
      <c r="F680" s="8" t="s">
        <v>132</v>
      </c>
      <c r="G680" s="8" t="s">
        <v>43</v>
      </c>
      <c r="H680" s="8">
        <v>10</v>
      </c>
      <c r="I680" s="8"/>
      <c r="J680" s="8">
        <v>3.1</v>
      </c>
      <c r="K680" s="8" t="b">
        <v>0</v>
      </c>
      <c r="L680" s="8"/>
    </row>
    <row r="681" spans="1:12">
      <c r="A681" s="8" t="s">
        <v>1434</v>
      </c>
      <c r="B681" s="8" t="s">
        <v>1435</v>
      </c>
      <c r="C681" s="8" t="s">
        <v>38</v>
      </c>
      <c r="D681" s="8">
        <v>29</v>
      </c>
      <c r="E681" s="8" t="s">
        <v>109</v>
      </c>
      <c r="F681" s="8" t="s">
        <v>110</v>
      </c>
      <c r="G681" s="8" t="s">
        <v>30</v>
      </c>
      <c r="H681" s="8">
        <v>0</v>
      </c>
      <c r="I681" s="10">
        <v>20</v>
      </c>
      <c r="J681" s="8"/>
      <c r="K681" s="8">
        <v>1</v>
      </c>
      <c r="L681" s="9">
        <v>0.99</v>
      </c>
    </row>
    <row r="682" spans="1:12">
      <c r="A682" s="8" t="s">
        <v>1436</v>
      </c>
      <c r="B682" s="8" t="s">
        <v>1437</v>
      </c>
      <c r="C682" s="8" t="s">
        <v>74</v>
      </c>
      <c r="D682" s="8">
        <v>49</v>
      </c>
      <c r="E682" s="8" t="s">
        <v>41</v>
      </c>
      <c r="F682" s="8" t="s">
        <v>42</v>
      </c>
      <c r="G682" s="8" t="s">
        <v>35</v>
      </c>
      <c r="H682" s="8">
        <v>11</v>
      </c>
      <c r="I682" s="8">
        <v>75</v>
      </c>
      <c r="J682" s="8">
        <v>3.8</v>
      </c>
      <c r="K682" s="8" t="s">
        <v>71</v>
      </c>
      <c r="L682" s="9">
        <v>0.93</v>
      </c>
    </row>
    <row r="683" spans="1:12">
      <c r="A683" s="8" t="s">
        <v>1438</v>
      </c>
      <c r="B683" s="8" t="s">
        <v>1439</v>
      </c>
      <c r="C683" s="8" t="s">
        <v>20</v>
      </c>
      <c r="D683" s="8">
        <v>22</v>
      </c>
      <c r="E683" s="8" t="s">
        <v>170</v>
      </c>
      <c r="F683" s="8" t="s">
        <v>171</v>
      </c>
      <c r="G683" s="8" t="s">
        <v>17</v>
      </c>
      <c r="H683" s="8">
        <v>1</v>
      </c>
      <c r="I683" s="8">
        <v>100</v>
      </c>
      <c r="J683" s="8">
        <v>4.8</v>
      </c>
      <c r="K683" s="8" t="s">
        <v>71</v>
      </c>
      <c r="L683" s="9">
        <v>0.75</v>
      </c>
    </row>
    <row r="684" spans="1:12">
      <c r="A684" s="8" t="s">
        <v>1440</v>
      </c>
      <c r="B684" s="8" t="s">
        <v>1441</v>
      </c>
      <c r="C684" s="8" t="s">
        <v>46</v>
      </c>
      <c r="D684" s="8">
        <v>52</v>
      </c>
      <c r="E684" s="8" t="s">
        <v>174</v>
      </c>
      <c r="F684" s="8" t="s">
        <v>69</v>
      </c>
      <c r="G684" s="8" t="s">
        <v>30</v>
      </c>
      <c r="H684" s="8">
        <v>30</v>
      </c>
      <c r="I684" s="8" t="s">
        <v>24</v>
      </c>
      <c r="J684" s="8">
        <v>2.5</v>
      </c>
      <c r="K684" s="8"/>
      <c r="L684" s="8">
        <v>61</v>
      </c>
    </row>
    <row r="685" spans="1:12">
      <c r="A685" s="8" t="s">
        <v>1442</v>
      </c>
      <c r="B685" s="8" t="s">
        <v>1443</v>
      </c>
      <c r="C685" s="8" t="s">
        <v>59</v>
      </c>
      <c r="D685" s="8">
        <v>60</v>
      </c>
      <c r="E685" s="8" t="s">
        <v>124</v>
      </c>
      <c r="F685" s="8" t="s">
        <v>22</v>
      </c>
      <c r="G685" s="8" t="s">
        <v>17</v>
      </c>
      <c r="H685" s="8">
        <v>7</v>
      </c>
      <c r="I685" s="8" t="s">
        <v>106</v>
      </c>
      <c r="J685" s="8">
        <v>0</v>
      </c>
      <c r="K685" s="8" t="s">
        <v>155</v>
      </c>
      <c r="L685" s="9">
        <v>0.97</v>
      </c>
    </row>
    <row r="686" spans="1:12">
      <c r="A686" s="8" t="s">
        <v>1444</v>
      </c>
      <c r="B686" s="8" t="s">
        <v>1445</v>
      </c>
      <c r="C686" s="8" t="s">
        <v>34</v>
      </c>
      <c r="D686" s="8">
        <v>33</v>
      </c>
      <c r="E686" s="8" t="s">
        <v>82</v>
      </c>
      <c r="F686" s="8" t="s">
        <v>83</v>
      </c>
      <c r="G686" s="8" t="s">
        <v>70</v>
      </c>
      <c r="H686" s="8">
        <v>0</v>
      </c>
      <c r="I686" s="10">
        <v>100</v>
      </c>
      <c r="J686" s="8">
        <v>1.7</v>
      </c>
      <c r="K686" s="8">
        <v>1</v>
      </c>
      <c r="L686" s="8">
        <v>95</v>
      </c>
    </row>
    <row r="687" spans="1:12">
      <c r="A687" s="8" t="s">
        <v>1446</v>
      </c>
      <c r="B687" s="8" t="s">
        <v>1447</v>
      </c>
      <c r="C687" s="8" t="s">
        <v>89</v>
      </c>
      <c r="D687" s="8">
        <v>52</v>
      </c>
      <c r="E687" s="8" t="s">
        <v>109</v>
      </c>
      <c r="F687" s="8" t="s">
        <v>110</v>
      </c>
      <c r="G687" s="8" t="s">
        <v>30</v>
      </c>
      <c r="H687" s="8">
        <v>21</v>
      </c>
      <c r="I687" s="8" t="s">
        <v>53</v>
      </c>
      <c r="J687" s="8">
        <v>4</v>
      </c>
      <c r="K687" s="8"/>
      <c r="L687" s="9">
        <v>0.69</v>
      </c>
    </row>
    <row r="688" spans="1:12">
      <c r="A688" s="8" t="s">
        <v>1448</v>
      </c>
      <c r="B688" s="8" t="s">
        <v>1449</v>
      </c>
      <c r="C688" s="8" t="s">
        <v>14</v>
      </c>
      <c r="D688" s="8">
        <v>25</v>
      </c>
      <c r="E688" s="8" t="s">
        <v>28</v>
      </c>
      <c r="F688" s="8" t="s">
        <v>29</v>
      </c>
      <c r="G688" s="8" t="s">
        <v>86</v>
      </c>
      <c r="H688" s="8">
        <v>7</v>
      </c>
      <c r="I688" s="8" t="s">
        <v>24</v>
      </c>
      <c r="J688" s="8">
        <v>1.9</v>
      </c>
      <c r="K688" s="8" t="b">
        <v>0</v>
      </c>
      <c r="L688" s="9">
        <v>0.63</v>
      </c>
    </row>
    <row r="689" spans="1:12">
      <c r="A689" s="8" t="s">
        <v>1450</v>
      </c>
      <c r="B689" s="8" t="s">
        <v>1451</v>
      </c>
      <c r="C689" s="8" t="s">
        <v>89</v>
      </c>
      <c r="D689" s="8">
        <v>33</v>
      </c>
      <c r="E689" s="8" t="s">
        <v>82</v>
      </c>
      <c r="F689" s="8" t="s">
        <v>83</v>
      </c>
      <c r="G689" s="8" t="s">
        <v>75</v>
      </c>
      <c r="H689" s="8"/>
      <c r="I689" s="8" t="s">
        <v>106</v>
      </c>
      <c r="J689" s="8">
        <v>4.4000000000000004</v>
      </c>
      <c r="K689" s="8" t="b">
        <v>1</v>
      </c>
      <c r="L689" s="9">
        <v>0.65</v>
      </c>
    </row>
    <row r="690" spans="1:12">
      <c r="A690" s="8" t="s">
        <v>1452</v>
      </c>
      <c r="B690" s="8" t="s">
        <v>1453</v>
      </c>
      <c r="C690" s="8" t="s">
        <v>14</v>
      </c>
      <c r="D690" s="8">
        <v>33</v>
      </c>
      <c r="E690" s="8" t="s">
        <v>170</v>
      </c>
      <c r="F690" s="8" t="s">
        <v>171</v>
      </c>
      <c r="G690" s="8" t="s">
        <v>23</v>
      </c>
      <c r="H690" s="8"/>
      <c r="I690" s="8"/>
      <c r="J690" s="8">
        <v>4.2</v>
      </c>
      <c r="K690" s="8" t="s">
        <v>71</v>
      </c>
      <c r="L690" s="9">
        <v>0.9</v>
      </c>
    </row>
    <row r="691" spans="1:12">
      <c r="A691" s="8" t="s">
        <v>1454</v>
      </c>
      <c r="B691" s="8" t="s">
        <v>40</v>
      </c>
      <c r="C691" s="8" t="s">
        <v>74</v>
      </c>
      <c r="D691" s="8">
        <v>52</v>
      </c>
      <c r="E691" s="8" t="s">
        <v>124</v>
      </c>
      <c r="F691" s="8" t="s">
        <v>22</v>
      </c>
      <c r="G691" s="8" t="s">
        <v>70</v>
      </c>
      <c r="H691" s="8">
        <v>25</v>
      </c>
      <c r="I691" s="8">
        <v>100</v>
      </c>
      <c r="J691" s="8">
        <v>4.8</v>
      </c>
      <c r="K691" s="8" t="s">
        <v>31</v>
      </c>
      <c r="L691" s="8"/>
    </row>
    <row r="692" spans="1:12">
      <c r="A692" s="8" t="s">
        <v>1455</v>
      </c>
      <c r="B692" s="8" t="s">
        <v>1456</v>
      </c>
      <c r="C692" s="8" t="s">
        <v>14</v>
      </c>
      <c r="D692" s="8">
        <v>20</v>
      </c>
      <c r="E692" s="8" t="s">
        <v>47</v>
      </c>
      <c r="F692" s="8" t="s">
        <v>48</v>
      </c>
      <c r="G692" s="8" t="s">
        <v>35</v>
      </c>
      <c r="H692" s="8">
        <v>1</v>
      </c>
      <c r="I692" s="8" t="s">
        <v>106</v>
      </c>
      <c r="J692" s="8">
        <v>2</v>
      </c>
      <c r="K692" s="8" t="s">
        <v>155</v>
      </c>
      <c r="L692" s="9">
        <v>0.89</v>
      </c>
    </row>
    <row r="693" spans="1:12">
      <c r="A693" s="8" t="s">
        <v>1457</v>
      </c>
      <c r="B693" s="8" t="s">
        <v>1458</v>
      </c>
      <c r="C693" s="8" t="s">
        <v>20</v>
      </c>
      <c r="D693" s="8">
        <v>43</v>
      </c>
      <c r="E693" s="8" t="s">
        <v>120</v>
      </c>
      <c r="F693" s="8" t="s">
        <v>121</v>
      </c>
      <c r="G693" s="8" t="s">
        <v>49</v>
      </c>
      <c r="H693" s="8">
        <v>7</v>
      </c>
      <c r="I693" s="8" t="s">
        <v>95</v>
      </c>
      <c r="J693" s="8"/>
      <c r="K693" s="8">
        <v>1</v>
      </c>
      <c r="L693" s="9">
        <v>0.8</v>
      </c>
    </row>
    <row r="694" spans="1:12">
      <c r="A694" s="8" t="s">
        <v>1459</v>
      </c>
      <c r="B694" s="8" t="s">
        <v>1415</v>
      </c>
      <c r="C694" s="8" t="s">
        <v>38</v>
      </c>
      <c r="D694" s="8">
        <v>31</v>
      </c>
      <c r="E694" s="8" t="s">
        <v>131</v>
      </c>
      <c r="F694" s="8" t="s">
        <v>132</v>
      </c>
      <c r="G694" s="8" t="s">
        <v>23</v>
      </c>
      <c r="H694" s="8"/>
      <c r="I694" s="8">
        <v>50</v>
      </c>
      <c r="J694" s="8">
        <v>1.4</v>
      </c>
      <c r="K694" s="8" t="s">
        <v>155</v>
      </c>
      <c r="L694" s="9">
        <v>0.8</v>
      </c>
    </row>
    <row r="695" spans="1:12">
      <c r="A695" s="8" t="s">
        <v>1460</v>
      </c>
      <c r="B695" s="8" t="s">
        <v>1461</v>
      </c>
      <c r="C695" s="8" t="s">
        <v>20</v>
      </c>
      <c r="D695" s="8">
        <v>29</v>
      </c>
      <c r="E695" s="8" t="s">
        <v>28</v>
      </c>
      <c r="F695" s="8" t="s">
        <v>29</v>
      </c>
      <c r="G695" s="8" t="s">
        <v>49</v>
      </c>
      <c r="H695" s="8">
        <v>6</v>
      </c>
      <c r="I695" s="8">
        <v>100</v>
      </c>
      <c r="J695" s="8">
        <v>1.8</v>
      </c>
      <c r="K695" s="8" t="s">
        <v>31</v>
      </c>
      <c r="L695" s="8"/>
    </row>
    <row r="696" spans="1:12">
      <c r="A696" s="8" t="s">
        <v>1462</v>
      </c>
      <c r="B696" s="8" t="s">
        <v>833</v>
      </c>
      <c r="C696" s="8" t="s">
        <v>20</v>
      </c>
      <c r="D696" s="8">
        <v>53</v>
      </c>
      <c r="E696" s="8" t="s">
        <v>149</v>
      </c>
      <c r="F696" s="8" t="s">
        <v>150</v>
      </c>
      <c r="G696" s="8" t="s">
        <v>30</v>
      </c>
      <c r="H696" s="8">
        <v>35</v>
      </c>
      <c r="I696" s="8"/>
      <c r="J696" s="8">
        <v>0</v>
      </c>
      <c r="K696" s="8">
        <v>1</v>
      </c>
      <c r="L696" s="9">
        <v>0.67</v>
      </c>
    </row>
    <row r="697" spans="1:12">
      <c r="A697" s="8" t="s">
        <v>1463</v>
      </c>
      <c r="B697" s="8" t="s">
        <v>1464</v>
      </c>
      <c r="C697" s="8" t="s">
        <v>27</v>
      </c>
      <c r="D697" s="8">
        <v>38</v>
      </c>
      <c r="E697" s="8" t="s">
        <v>90</v>
      </c>
      <c r="F697" s="8" t="s">
        <v>91</v>
      </c>
      <c r="G697" s="8" t="s">
        <v>23</v>
      </c>
      <c r="H697" s="8">
        <v>1</v>
      </c>
      <c r="I697" s="8" t="s">
        <v>53</v>
      </c>
      <c r="J697" s="8">
        <v>0</v>
      </c>
      <c r="K697" s="8">
        <v>0</v>
      </c>
      <c r="L697" s="9">
        <v>0.96</v>
      </c>
    </row>
    <row r="698" spans="1:12">
      <c r="A698" s="8" t="s">
        <v>1465</v>
      </c>
      <c r="B698" s="8" t="s">
        <v>1466</v>
      </c>
      <c r="C698" s="8" t="s">
        <v>94</v>
      </c>
      <c r="D698" s="8">
        <v>29</v>
      </c>
      <c r="E698" s="8" t="s">
        <v>185</v>
      </c>
      <c r="F698" s="8" t="s">
        <v>69</v>
      </c>
      <c r="G698" s="8" t="s">
        <v>30</v>
      </c>
      <c r="H698" s="8"/>
      <c r="I698" s="8">
        <v>20</v>
      </c>
      <c r="J698" s="8">
        <v>0</v>
      </c>
      <c r="K698" s="8">
        <v>0</v>
      </c>
      <c r="L698" s="9">
        <v>0.9</v>
      </c>
    </row>
    <row r="699" spans="1:12">
      <c r="A699" s="8" t="s">
        <v>1467</v>
      </c>
      <c r="B699" s="8" t="s">
        <v>1468</v>
      </c>
      <c r="C699" s="8" t="s">
        <v>89</v>
      </c>
      <c r="D699" s="8">
        <v>42</v>
      </c>
      <c r="E699" s="8" t="s">
        <v>109</v>
      </c>
      <c r="F699" s="8" t="s">
        <v>110</v>
      </c>
      <c r="G699" s="8" t="s">
        <v>70</v>
      </c>
      <c r="H699" s="8">
        <v>0</v>
      </c>
      <c r="I699" s="8"/>
      <c r="J699" s="8">
        <v>3.9</v>
      </c>
      <c r="K699" s="8" t="b">
        <v>0</v>
      </c>
      <c r="L699" s="9">
        <v>0.62</v>
      </c>
    </row>
    <row r="700" spans="1:12">
      <c r="A700" s="8" t="s">
        <v>1469</v>
      </c>
      <c r="B700" s="8" t="s">
        <v>1470</v>
      </c>
      <c r="C700" s="8" t="s">
        <v>14</v>
      </c>
      <c r="D700" s="8">
        <v>54</v>
      </c>
      <c r="E700" s="8" t="s">
        <v>56</v>
      </c>
      <c r="F700" s="8" t="s">
        <v>22</v>
      </c>
      <c r="G700" s="8" t="s">
        <v>111</v>
      </c>
      <c r="H700" s="8">
        <v>9</v>
      </c>
      <c r="I700" s="8">
        <v>100</v>
      </c>
      <c r="J700" s="8"/>
      <c r="K700" s="8" t="s">
        <v>31</v>
      </c>
      <c r="L700" s="9">
        <v>0.72</v>
      </c>
    </row>
    <row r="701" spans="1:12">
      <c r="A701" s="8" t="s">
        <v>1471</v>
      </c>
      <c r="B701" s="8" t="s">
        <v>1472</v>
      </c>
      <c r="C701" s="8" t="s">
        <v>59</v>
      </c>
      <c r="D701" s="8">
        <v>56</v>
      </c>
      <c r="E701" s="8" t="s">
        <v>170</v>
      </c>
      <c r="F701" s="8" t="s">
        <v>171</v>
      </c>
      <c r="G701" s="8" t="s">
        <v>70</v>
      </c>
      <c r="H701" s="8">
        <v>18</v>
      </c>
      <c r="I701" s="8" t="s">
        <v>95</v>
      </c>
      <c r="J701" s="8">
        <v>4.4000000000000004</v>
      </c>
      <c r="K701" s="8" t="s">
        <v>71</v>
      </c>
      <c r="L701" s="9">
        <v>0.83</v>
      </c>
    </row>
    <row r="702" spans="1:12">
      <c r="A702" s="8" t="s">
        <v>1473</v>
      </c>
      <c r="B702" s="8" t="s">
        <v>1474</v>
      </c>
      <c r="C702" s="8" t="s">
        <v>14</v>
      </c>
      <c r="D702" s="8">
        <v>47</v>
      </c>
      <c r="E702" s="8" t="s">
        <v>60</v>
      </c>
      <c r="F702" s="8" t="s">
        <v>61</v>
      </c>
      <c r="G702" s="8" t="s">
        <v>30</v>
      </c>
      <c r="H702" s="8">
        <v>22</v>
      </c>
      <c r="I702" s="8">
        <v>100</v>
      </c>
      <c r="J702" s="8">
        <v>4.4000000000000004</v>
      </c>
      <c r="K702" s="8" t="s">
        <v>155</v>
      </c>
      <c r="L702" s="9">
        <v>0.7</v>
      </c>
    </row>
    <row r="703" spans="1:12">
      <c r="A703" s="8" t="s">
        <v>1475</v>
      </c>
      <c r="B703" s="8" t="s">
        <v>1476</v>
      </c>
      <c r="C703" s="8" t="s">
        <v>46</v>
      </c>
      <c r="D703" s="8">
        <v>45</v>
      </c>
      <c r="E703" s="8" t="s">
        <v>120</v>
      </c>
      <c r="F703" s="8" t="s">
        <v>121</v>
      </c>
      <c r="G703" s="8" t="s">
        <v>17</v>
      </c>
      <c r="H703" s="8">
        <v>25</v>
      </c>
      <c r="I703" s="8">
        <v>50</v>
      </c>
      <c r="J703" s="8">
        <v>0</v>
      </c>
      <c r="K703" s="8" t="s">
        <v>155</v>
      </c>
      <c r="L703" s="8">
        <v>99</v>
      </c>
    </row>
    <row r="704" spans="1:12">
      <c r="A704" s="8" t="s">
        <v>1477</v>
      </c>
      <c r="B704" s="8" t="s">
        <v>1478</v>
      </c>
      <c r="C704" s="8" t="s">
        <v>89</v>
      </c>
      <c r="D704" s="8">
        <v>45</v>
      </c>
      <c r="E704" s="8" t="s">
        <v>170</v>
      </c>
      <c r="F704" s="8" t="s">
        <v>171</v>
      </c>
      <c r="G704" s="8" t="s">
        <v>49</v>
      </c>
      <c r="H704" s="8">
        <v>6</v>
      </c>
      <c r="I704" s="8">
        <v>50</v>
      </c>
      <c r="J704" s="8">
        <v>1.4</v>
      </c>
      <c r="K704" s="8"/>
      <c r="L704" s="8">
        <v>97</v>
      </c>
    </row>
    <row r="705" spans="1:12">
      <c r="A705" s="8" t="s">
        <v>1479</v>
      </c>
      <c r="B705" s="8" t="s">
        <v>1480</v>
      </c>
      <c r="C705" s="8" t="s">
        <v>89</v>
      </c>
      <c r="D705" s="8">
        <v>35</v>
      </c>
      <c r="E705" s="8" t="s">
        <v>124</v>
      </c>
      <c r="F705" s="8" t="s">
        <v>22</v>
      </c>
      <c r="G705" s="8" t="s">
        <v>111</v>
      </c>
      <c r="H705" s="8">
        <v>10</v>
      </c>
      <c r="I705" s="8">
        <v>20</v>
      </c>
      <c r="J705" s="8">
        <v>3.2</v>
      </c>
      <c r="K705" s="8" t="b">
        <v>1</v>
      </c>
      <c r="L705" s="9">
        <v>0.77</v>
      </c>
    </row>
    <row r="706" spans="1:12">
      <c r="A706" s="8" t="s">
        <v>1481</v>
      </c>
      <c r="B706" s="8" t="s">
        <v>1482</v>
      </c>
      <c r="C706" s="8" t="s">
        <v>27</v>
      </c>
      <c r="D706" s="8">
        <v>51</v>
      </c>
      <c r="E706" s="8" t="s">
        <v>124</v>
      </c>
      <c r="F706" s="8" t="s">
        <v>22</v>
      </c>
      <c r="G706" s="8" t="s">
        <v>86</v>
      </c>
      <c r="H706" s="8">
        <v>4</v>
      </c>
      <c r="I706" s="8" t="s">
        <v>95</v>
      </c>
      <c r="J706" s="8">
        <v>2</v>
      </c>
      <c r="K706" s="8" t="s">
        <v>155</v>
      </c>
      <c r="L706" s="9">
        <v>0.92</v>
      </c>
    </row>
    <row r="707" spans="1:12">
      <c r="A707" s="8" t="s">
        <v>1483</v>
      </c>
      <c r="B707" s="8" t="s">
        <v>1484</v>
      </c>
      <c r="C707" s="8" t="s">
        <v>34</v>
      </c>
      <c r="D707" s="8">
        <v>34</v>
      </c>
      <c r="E707" s="8" t="s">
        <v>185</v>
      </c>
      <c r="F707" s="8" t="s">
        <v>69</v>
      </c>
      <c r="G707" s="8" t="s">
        <v>23</v>
      </c>
      <c r="H707" s="8">
        <v>11</v>
      </c>
      <c r="I707" s="8">
        <v>50</v>
      </c>
      <c r="J707" s="8">
        <v>3.3</v>
      </c>
      <c r="K707" s="8" t="s">
        <v>65</v>
      </c>
      <c r="L707" s="9">
        <v>0.76</v>
      </c>
    </row>
    <row r="708" spans="1:12">
      <c r="A708" s="8" t="s">
        <v>1485</v>
      </c>
      <c r="B708" s="8" t="s">
        <v>1486</v>
      </c>
      <c r="C708" s="8" t="s">
        <v>20</v>
      </c>
      <c r="D708" s="8">
        <v>51</v>
      </c>
      <c r="E708" s="8" t="s">
        <v>47</v>
      </c>
      <c r="F708" s="8" t="s">
        <v>48</v>
      </c>
      <c r="G708" s="8" t="s">
        <v>30</v>
      </c>
      <c r="H708" s="8">
        <v>1</v>
      </c>
      <c r="I708" s="10">
        <v>50</v>
      </c>
      <c r="J708" s="8">
        <v>0</v>
      </c>
      <c r="K708" s="8" t="s">
        <v>71</v>
      </c>
      <c r="L708" s="9">
        <v>0.97</v>
      </c>
    </row>
    <row r="709" spans="1:12">
      <c r="A709" s="8" t="s">
        <v>1487</v>
      </c>
      <c r="B709" s="8" t="s">
        <v>1488</v>
      </c>
      <c r="C709" s="8" t="s">
        <v>89</v>
      </c>
      <c r="D709" s="8">
        <v>58</v>
      </c>
      <c r="E709" s="8" t="s">
        <v>135</v>
      </c>
      <c r="F709" s="8" t="s">
        <v>136</v>
      </c>
      <c r="G709" s="8" t="s">
        <v>30</v>
      </c>
      <c r="H709" s="8">
        <v>35</v>
      </c>
      <c r="I709" s="8" t="s">
        <v>24</v>
      </c>
      <c r="J709" s="8">
        <v>2.2999999999999998</v>
      </c>
      <c r="K709" s="8" t="s">
        <v>71</v>
      </c>
      <c r="L709" s="8"/>
    </row>
    <row r="710" spans="1:12">
      <c r="A710" s="8" t="s">
        <v>1489</v>
      </c>
      <c r="B710" s="8" t="s">
        <v>1490</v>
      </c>
      <c r="C710" s="8" t="s">
        <v>14</v>
      </c>
      <c r="D710" s="8">
        <v>36</v>
      </c>
      <c r="E710" s="8" t="s">
        <v>41</v>
      </c>
      <c r="F710" s="8" t="s">
        <v>42</v>
      </c>
      <c r="G710" s="8" t="s">
        <v>35</v>
      </c>
      <c r="H710" s="8">
        <v>17</v>
      </c>
      <c r="I710" s="10">
        <v>20</v>
      </c>
      <c r="J710" s="8">
        <v>0</v>
      </c>
      <c r="K710" s="8">
        <v>1</v>
      </c>
      <c r="L710" s="8">
        <v>99</v>
      </c>
    </row>
    <row r="711" spans="1:12">
      <c r="A711" s="8" t="s">
        <v>1491</v>
      </c>
      <c r="B711" s="8" t="s">
        <v>1492</v>
      </c>
      <c r="C711" s="8" t="s">
        <v>59</v>
      </c>
      <c r="D711" s="8"/>
      <c r="E711" s="8" t="s">
        <v>120</v>
      </c>
      <c r="F711" s="8" t="s">
        <v>121</v>
      </c>
      <c r="G711" s="8" t="s">
        <v>43</v>
      </c>
      <c r="H711" s="8">
        <v>12</v>
      </c>
      <c r="I711" s="8">
        <v>30</v>
      </c>
      <c r="J711" s="8">
        <v>2.6</v>
      </c>
      <c r="K711" s="8" t="s">
        <v>71</v>
      </c>
      <c r="L711" s="8"/>
    </row>
    <row r="712" spans="1:12">
      <c r="A712" s="8" t="s">
        <v>1493</v>
      </c>
      <c r="B712" s="8" t="s">
        <v>1494</v>
      </c>
      <c r="C712" s="8" t="s">
        <v>89</v>
      </c>
      <c r="D712" s="8">
        <v>56</v>
      </c>
      <c r="E712" s="8" t="s">
        <v>149</v>
      </c>
      <c r="F712" s="8" t="s">
        <v>150</v>
      </c>
      <c r="G712" s="8" t="s">
        <v>111</v>
      </c>
      <c r="H712" s="8">
        <v>30</v>
      </c>
      <c r="I712" s="8">
        <v>40</v>
      </c>
      <c r="J712" s="8">
        <v>3.3</v>
      </c>
      <c r="K712" s="8" t="s">
        <v>65</v>
      </c>
      <c r="L712" s="9">
        <v>0.82</v>
      </c>
    </row>
    <row r="713" spans="1:12">
      <c r="A713" s="8" t="s">
        <v>1495</v>
      </c>
      <c r="B713" s="8" t="s">
        <v>1496</v>
      </c>
      <c r="C713" s="8" t="s">
        <v>14</v>
      </c>
      <c r="D713" s="8">
        <v>58</v>
      </c>
      <c r="E713" s="8" t="s">
        <v>124</v>
      </c>
      <c r="F713" s="8" t="s">
        <v>22</v>
      </c>
      <c r="G713" s="8" t="s">
        <v>75</v>
      </c>
      <c r="H713" s="8">
        <v>20</v>
      </c>
      <c r="I713" s="8">
        <v>75</v>
      </c>
      <c r="J713" s="8">
        <v>3.6</v>
      </c>
      <c r="K713" s="8" t="s">
        <v>65</v>
      </c>
      <c r="L713" s="9">
        <v>0.78</v>
      </c>
    </row>
    <row r="714" spans="1:12">
      <c r="A714" s="8" t="s">
        <v>1497</v>
      </c>
      <c r="B714" s="8" t="s">
        <v>1498</v>
      </c>
      <c r="C714" s="8" t="s">
        <v>14</v>
      </c>
      <c r="D714" s="8">
        <v>58</v>
      </c>
      <c r="E714" s="8" t="s">
        <v>56</v>
      </c>
      <c r="F714" s="8" t="s">
        <v>22</v>
      </c>
      <c r="G714" s="8" t="s">
        <v>75</v>
      </c>
      <c r="H714" s="8">
        <v>22</v>
      </c>
      <c r="I714" s="8">
        <v>100</v>
      </c>
      <c r="J714" s="8">
        <v>3.7</v>
      </c>
      <c r="K714" s="8">
        <v>0</v>
      </c>
      <c r="L714" s="8"/>
    </row>
    <row r="715" spans="1:12">
      <c r="A715" s="8" t="s">
        <v>1499</v>
      </c>
      <c r="B715" s="8" t="s">
        <v>1500</v>
      </c>
      <c r="C715" s="8" t="s">
        <v>34</v>
      </c>
      <c r="D715" s="8">
        <v>54</v>
      </c>
      <c r="E715" s="8" t="s">
        <v>64</v>
      </c>
      <c r="F715" s="8" t="s">
        <v>22</v>
      </c>
      <c r="G715" s="8" t="s">
        <v>43</v>
      </c>
      <c r="H715" s="8">
        <v>32</v>
      </c>
      <c r="I715" s="10">
        <v>20</v>
      </c>
      <c r="J715" s="8">
        <v>3.4</v>
      </c>
      <c r="K715" s="8" t="s">
        <v>155</v>
      </c>
      <c r="L715" s="8"/>
    </row>
    <row r="716" spans="1:12">
      <c r="A716" s="8" t="s">
        <v>1501</v>
      </c>
      <c r="B716" s="8" t="s">
        <v>1502</v>
      </c>
      <c r="C716" s="8" t="s">
        <v>27</v>
      </c>
      <c r="D716" s="8">
        <v>53</v>
      </c>
      <c r="E716" s="8" t="s">
        <v>21</v>
      </c>
      <c r="F716" s="8" t="s">
        <v>22</v>
      </c>
      <c r="G716" s="8" t="s">
        <v>70</v>
      </c>
      <c r="H716" s="8">
        <v>9</v>
      </c>
      <c r="I716" s="8">
        <v>50</v>
      </c>
      <c r="J716" s="8">
        <v>4</v>
      </c>
      <c r="K716" s="8" t="s">
        <v>71</v>
      </c>
      <c r="L716" s="9">
        <v>0.72</v>
      </c>
    </row>
    <row r="717" spans="1:12">
      <c r="A717" s="8" t="s">
        <v>1503</v>
      </c>
      <c r="B717" s="8" t="s">
        <v>1504</v>
      </c>
      <c r="C717" s="8" t="s">
        <v>74</v>
      </c>
      <c r="D717" s="8">
        <v>43</v>
      </c>
      <c r="E717" s="8" t="s">
        <v>21</v>
      </c>
      <c r="F717" s="8" t="s">
        <v>22</v>
      </c>
      <c r="G717" s="8" t="s">
        <v>35</v>
      </c>
      <c r="H717" s="8">
        <v>22</v>
      </c>
      <c r="I717" s="8">
        <v>40</v>
      </c>
      <c r="J717" s="8">
        <v>4.5</v>
      </c>
      <c r="K717" s="8"/>
      <c r="L717" s="8"/>
    </row>
    <row r="718" spans="1:12">
      <c r="A718" s="8" t="s">
        <v>1505</v>
      </c>
      <c r="B718" s="8" t="s">
        <v>1506</v>
      </c>
      <c r="C718" s="8" t="s">
        <v>89</v>
      </c>
      <c r="D718" s="8">
        <v>44</v>
      </c>
      <c r="E718" s="8" t="s">
        <v>109</v>
      </c>
      <c r="F718" s="8" t="s">
        <v>110</v>
      </c>
      <c r="G718" s="8" t="s">
        <v>111</v>
      </c>
      <c r="H718" s="8">
        <v>1</v>
      </c>
      <c r="I718" s="8">
        <v>75</v>
      </c>
      <c r="J718" s="8">
        <v>4.3</v>
      </c>
      <c r="K718" s="8">
        <v>1</v>
      </c>
      <c r="L718" s="8"/>
    </row>
    <row r="719" spans="1:12">
      <c r="A719" s="8" t="s">
        <v>1507</v>
      </c>
      <c r="B719" s="8" t="s">
        <v>1508</v>
      </c>
      <c r="C719" s="8" t="s">
        <v>89</v>
      </c>
      <c r="D719" s="8">
        <v>34</v>
      </c>
      <c r="E719" s="8" t="s">
        <v>124</v>
      </c>
      <c r="F719" s="8" t="s">
        <v>22</v>
      </c>
      <c r="G719" s="8" t="s">
        <v>75</v>
      </c>
      <c r="H719" s="8">
        <v>4</v>
      </c>
      <c r="I719" s="8">
        <v>75</v>
      </c>
      <c r="J719" s="8">
        <v>4</v>
      </c>
      <c r="K719" s="8">
        <v>1</v>
      </c>
      <c r="L719" s="8"/>
    </row>
    <row r="720" spans="1:12">
      <c r="A720" s="8" t="s">
        <v>1509</v>
      </c>
      <c r="B720" s="8" t="s">
        <v>1510</v>
      </c>
      <c r="C720" s="8" t="s">
        <v>38</v>
      </c>
      <c r="D720" s="8">
        <v>27</v>
      </c>
      <c r="E720" s="8" t="s">
        <v>104</v>
      </c>
      <c r="F720" s="8" t="s">
        <v>105</v>
      </c>
      <c r="G720" s="8" t="s">
        <v>23</v>
      </c>
      <c r="H720" s="8">
        <v>8</v>
      </c>
      <c r="I720" s="10">
        <v>50</v>
      </c>
      <c r="J720" s="8">
        <v>1.6</v>
      </c>
      <c r="K720" s="8" t="s">
        <v>65</v>
      </c>
      <c r="L720" s="8"/>
    </row>
    <row r="721" spans="1:12">
      <c r="A721" s="8" t="s">
        <v>1511</v>
      </c>
      <c r="B721" s="8" t="s">
        <v>1512</v>
      </c>
      <c r="C721" s="8" t="s">
        <v>46</v>
      </c>
      <c r="D721" s="8">
        <v>50</v>
      </c>
      <c r="E721" s="8" t="s">
        <v>82</v>
      </c>
      <c r="F721" s="8" t="s">
        <v>83</v>
      </c>
      <c r="G721" s="8" t="s">
        <v>49</v>
      </c>
      <c r="H721" s="8">
        <v>3</v>
      </c>
      <c r="I721" s="8">
        <v>100</v>
      </c>
      <c r="J721" s="8">
        <v>0</v>
      </c>
      <c r="K721" s="8" t="s">
        <v>71</v>
      </c>
      <c r="L721" s="8"/>
    </row>
    <row r="722" spans="1:12">
      <c r="A722" s="8" t="s">
        <v>1513</v>
      </c>
      <c r="B722" s="8" t="s">
        <v>1514</v>
      </c>
      <c r="C722" s="8" t="s">
        <v>38</v>
      </c>
      <c r="D722" s="8">
        <v>52</v>
      </c>
      <c r="E722" s="8" t="s">
        <v>109</v>
      </c>
      <c r="F722" s="8" t="s">
        <v>110</v>
      </c>
      <c r="G722" s="8" t="s">
        <v>70</v>
      </c>
      <c r="H722" s="8">
        <v>30</v>
      </c>
      <c r="I722" s="8">
        <v>75</v>
      </c>
      <c r="J722" s="8"/>
      <c r="K722" s="8" t="s">
        <v>155</v>
      </c>
      <c r="L722" s="9">
        <v>0.94</v>
      </c>
    </row>
    <row r="723" spans="1:12">
      <c r="A723" s="8" t="s">
        <v>1515</v>
      </c>
      <c r="B723" s="8" t="s">
        <v>1516</v>
      </c>
      <c r="C723" s="8" t="s">
        <v>59</v>
      </c>
      <c r="D723" s="8">
        <v>57</v>
      </c>
      <c r="E723" s="8" t="s">
        <v>185</v>
      </c>
      <c r="F723" s="8" t="s">
        <v>69</v>
      </c>
      <c r="G723" s="8" t="s">
        <v>17</v>
      </c>
      <c r="H723" s="8">
        <v>11</v>
      </c>
      <c r="I723" s="8" t="s">
        <v>308</v>
      </c>
      <c r="J723" s="8">
        <v>4.9000000000000004</v>
      </c>
      <c r="K723" s="8" t="s">
        <v>71</v>
      </c>
      <c r="L723" s="8"/>
    </row>
    <row r="724" spans="1:12">
      <c r="A724" s="8" t="s">
        <v>1517</v>
      </c>
      <c r="B724" s="8" t="s">
        <v>1518</v>
      </c>
      <c r="C724" s="8" t="s">
        <v>38</v>
      </c>
      <c r="D724" s="8">
        <v>53</v>
      </c>
      <c r="E724" s="8" t="s">
        <v>174</v>
      </c>
      <c r="F724" s="8" t="s">
        <v>69</v>
      </c>
      <c r="G724" s="8" t="s">
        <v>86</v>
      </c>
      <c r="H724" s="8">
        <v>8</v>
      </c>
      <c r="I724" s="8">
        <v>20</v>
      </c>
      <c r="J724" s="8">
        <v>2.8</v>
      </c>
      <c r="K724" s="8" t="b">
        <v>1</v>
      </c>
      <c r="L724" s="8"/>
    </row>
    <row r="725" spans="1:12">
      <c r="A725" s="8" t="s">
        <v>1519</v>
      </c>
      <c r="B725" s="8" t="s">
        <v>1520</v>
      </c>
      <c r="C725" s="8" t="s">
        <v>46</v>
      </c>
      <c r="D725" s="8">
        <v>51</v>
      </c>
      <c r="E725" s="8" t="s">
        <v>60</v>
      </c>
      <c r="F725" s="8" t="s">
        <v>61</v>
      </c>
      <c r="G725" s="8" t="s">
        <v>70</v>
      </c>
      <c r="H725" s="8">
        <v>11</v>
      </c>
      <c r="I725" s="8" t="s">
        <v>106</v>
      </c>
      <c r="J725" s="8">
        <v>3.6</v>
      </c>
      <c r="K725" s="8" t="s">
        <v>71</v>
      </c>
      <c r="L725" s="9">
        <v>0.77</v>
      </c>
    </row>
    <row r="726" spans="1:12">
      <c r="A726" s="8" t="s">
        <v>1521</v>
      </c>
      <c r="B726" s="8" t="s">
        <v>1522</v>
      </c>
      <c r="C726" s="8" t="s">
        <v>20</v>
      </c>
      <c r="D726" s="8">
        <v>37</v>
      </c>
      <c r="E726" s="8" t="s">
        <v>124</v>
      </c>
      <c r="F726" s="8" t="s">
        <v>22</v>
      </c>
      <c r="G726" s="8" t="s">
        <v>75</v>
      </c>
      <c r="H726" s="8">
        <v>9</v>
      </c>
      <c r="I726" s="10">
        <v>50</v>
      </c>
      <c r="J726" s="8"/>
      <c r="K726" s="8" t="s">
        <v>65</v>
      </c>
      <c r="L726" s="8">
        <v>84</v>
      </c>
    </row>
    <row r="727" spans="1:12">
      <c r="A727" s="8" t="s">
        <v>1523</v>
      </c>
      <c r="B727" s="8" t="s">
        <v>1524</v>
      </c>
      <c r="C727" s="8" t="s">
        <v>59</v>
      </c>
      <c r="D727" s="8">
        <v>40</v>
      </c>
      <c r="E727" s="8" t="s">
        <v>185</v>
      </c>
      <c r="F727" s="8" t="s">
        <v>69</v>
      </c>
      <c r="G727" s="8" t="s">
        <v>35</v>
      </c>
      <c r="H727" s="8">
        <v>7</v>
      </c>
      <c r="I727" s="8">
        <v>40</v>
      </c>
      <c r="J727" s="8">
        <v>4.5</v>
      </c>
      <c r="K727" s="8"/>
      <c r="L727" s="8">
        <v>79</v>
      </c>
    </row>
    <row r="728" spans="1:12">
      <c r="A728" s="8" t="s">
        <v>1525</v>
      </c>
      <c r="B728" s="8" t="s">
        <v>1526</v>
      </c>
      <c r="C728" s="8" t="s">
        <v>46</v>
      </c>
      <c r="D728" s="8">
        <v>60</v>
      </c>
      <c r="E728" s="8" t="s">
        <v>82</v>
      </c>
      <c r="F728" s="8" t="s">
        <v>83</v>
      </c>
      <c r="G728" s="8" t="s">
        <v>49</v>
      </c>
      <c r="H728" s="8">
        <v>24</v>
      </c>
      <c r="I728" s="8" t="s">
        <v>53</v>
      </c>
      <c r="J728" s="8">
        <v>3.1</v>
      </c>
      <c r="K728" s="8">
        <v>0</v>
      </c>
      <c r="L728" s="9">
        <v>0.69</v>
      </c>
    </row>
    <row r="729" spans="1:12">
      <c r="A729" s="8" t="s">
        <v>1527</v>
      </c>
      <c r="B729" s="8" t="s">
        <v>1528</v>
      </c>
      <c r="C729" s="8" t="s">
        <v>89</v>
      </c>
      <c r="D729" s="8">
        <v>60</v>
      </c>
      <c r="E729" s="8" t="s">
        <v>131</v>
      </c>
      <c r="F729" s="8" t="s">
        <v>132</v>
      </c>
      <c r="G729" s="8" t="s">
        <v>70</v>
      </c>
      <c r="H729" s="8">
        <v>0</v>
      </c>
      <c r="I729" s="8">
        <v>40</v>
      </c>
      <c r="J729" s="8">
        <v>4.9000000000000004</v>
      </c>
      <c r="K729" s="8" t="s">
        <v>71</v>
      </c>
      <c r="L729" s="9">
        <v>0.68</v>
      </c>
    </row>
    <row r="730" spans="1:12">
      <c r="A730" s="8" t="s">
        <v>1529</v>
      </c>
      <c r="B730" s="8" t="s">
        <v>1530</v>
      </c>
      <c r="C730" s="8" t="s">
        <v>74</v>
      </c>
      <c r="D730" s="8">
        <v>53</v>
      </c>
      <c r="E730" s="8" t="s">
        <v>109</v>
      </c>
      <c r="F730" s="8" t="s">
        <v>110</v>
      </c>
      <c r="G730" s="8" t="s">
        <v>70</v>
      </c>
      <c r="H730" s="8">
        <v>21</v>
      </c>
      <c r="I730" s="10">
        <v>30</v>
      </c>
      <c r="J730" s="8">
        <v>4.2</v>
      </c>
      <c r="K730" s="8">
        <v>1</v>
      </c>
      <c r="L730" s="8">
        <v>73</v>
      </c>
    </row>
    <row r="731" spans="1:12">
      <c r="A731" s="8" t="s">
        <v>1531</v>
      </c>
      <c r="B731" s="8" t="s">
        <v>1532</v>
      </c>
      <c r="C731" s="8" t="s">
        <v>74</v>
      </c>
      <c r="D731" s="8">
        <v>20</v>
      </c>
      <c r="E731" s="8" t="s">
        <v>174</v>
      </c>
      <c r="F731" s="8" t="s">
        <v>69</v>
      </c>
      <c r="G731" s="8" t="s">
        <v>17</v>
      </c>
      <c r="H731" s="8">
        <v>0</v>
      </c>
      <c r="I731" s="8">
        <v>75</v>
      </c>
      <c r="J731" s="8">
        <v>3.2</v>
      </c>
      <c r="K731" s="8">
        <v>1</v>
      </c>
      <c r="L731" s="9">
        <v>0.74</v>
      </c>
    </row>
    <row r="732" spans="1:12">
      <c r="A732" s="8" t="s">
        <v>1533</v>
      </c>
      <c r="B732" s="8" t="s">
        <v>1534</v>
      </c>
      <c r="C732" s="8" t="s">
        <v>59</v>
      </c>
      <c r="D732" s="8">
        <v>42</v>
      </c>
      <c r="E732" s="8" t="s">
        <v>120</v>
      </c>
      <c r="F732" s="8" t="s">
        <v>121</v>
      </c>
      <c r="G732" s="8" t="s">
        <v>35</v>
      </c>
      <c r="H732" s="8">
        <v>7</v>
      </c>
      <c r="I732" s="8" t="s">
        <v>308</v>
      </c>
      <c r="J732" s="8"/>
      <c r="K732" s="8" t="b">
        <v>0</v>
      </c>
      <c r="L732" s="9">
        <v>1</v>
      </c>
    </row>
    <row r="733" spans="1:12">
      <c r="A733" s="8" t="s">
        <v>1535</v>
      </c>
      <c r="B733" s="8" t="s">
        <v>1536</v>
      </c>
      <c r="C733" s="8" t="s">
        <v>89</v>
      </c>
      <c r="D733" s="8">
        <v>21</v>
      </c>
      <c r="E733" s="8" t="s">
        <v>64</v>
      </c>
      <c r="F733" s="8" t="s">
        <v>22</v>
      </c>
      <c r="G733" s="8" t="s">
        <v>23</v>
      </c>
      <c r="H733" s="8">
        <v>3</v>
      </c>
      <c r="I733" s="8">
        <v>40</v>
      </c>
      <c r="J733" s="8">
        <v>0</v>
      </c>
      <c r="K733" s="8">
        <v>0</v>
      </c>
      <c r="L733" s="9">
        <v>0.87</v>
      </c>
    </row>
    <row r="734" spans="1:12">
      <c r="A734" s="8" t="s">
        <v>1537</v>
      </c>
      <c r="B734" s="8" t="s">
        <v>1538</v>
      </c>
      <c r="C734" s="8" t="s">
        <v>46</v>
      </c>
      <c r="D734" s="8">
        <v>39</v>
      </c>
      <c r="E734" s="8" t="s">
        <v>28</v>
      </c>
      <c r="F734" s="8" t="s">
        <v>29</v>
      </c>
      <c r="G734" s="8" t="s">
        <v>35</v>
      </c>
      <c r="H734" s="8">
        <v>21</v>
      </c>
      <c r="I734" s="8">
        <v>100</v>
      </c>
      <c r="J734" s="8">
        <v>2.2000000000000002</v>
      </c>
      <c r="K734" s="8">
        <v>0</v>
      </c>
      <c r="L734" s="9">
        <v>0.79</v>
      </c>
    </row>
    <row r="735" spans="1:12">
      <c r="A735" s="8" t="s">
        <v>1539</v>
      </c>
      <c r="B735" s="8" t="s">
        <v>1540</v>
      </c>
      <c r="C735" s="8" t="s">
        <v>46</v>
      </c>
      <c r="D735" s="8">
        <v>32</v>
      </c>
      <c r="E735" s="8" t="s">
        <v>90</v>
      </c>
      <c r="F735" s="8" t="s">
        <v>91</v>
      </c>
      <c r="G735" s="8" t="s">
        <v>17</v>
      </c>
      <c r="H735" s="8"/>
      <c r="I735" s="8">
        <v>30</v>
      </c>
      <c r="J735" s="8">
        <v>1.5</v>
      </c>
      <c r="K735" s="8">
        <v>0</v>
      </c>
      <c r="L735" s="9">
        <v>0.68</v>
      </c>
    </row>
    <row r="736" spans="1:12">
      <c r="A736" s="8" t="s">
        <v>1541</v>
      </c>
      <c r="B736" s="8" t="s">
        <v>1542</v>
      </c>
      <c r="C736" s="8" t="s">
        <v>89</v>
      </c>
      <c r="D736" s="8">
        <v>35</v>
      </c>
      <c r="E736" s="8" t="s">
        <v>28</v>
      </c>
      <c r="F736" s="8" t="s">
        <v>29</v>
      </c>
      <c r="G736" s="8" t="s">
        <v>49</v>
      </c>
      <c r="H736" s="8"/>
      <c r="I736" s="8" t="s">
        <v>24</v>
      </c>
      <c r="J736" s="8"/>
      <c r="K736" s="8">
        <v>0</v>
      </c>
      <c r="L736" s="9">
        <v>0.84</v>
      </c>
    </row>
    <row r="737" spans="1:12">
      <c r="A737" s="8" t="s">
        <v>1543</v>
      </c>
      <c r="B737" s="8" t="s">
        <v>1544</v>
      </c>
      <c r="C737" s="8" t="s">
        <v>14</v>
      </c>
      <c r="D737" s="8">
        <v>35</v>
      </c>
      <c r="E737" s="8" t="s">
        <v>131</v>
      </c>
      <c r="F737" s="8" t="s">
        <v>132</v>
      </c>
      <c r="G737" s="8" t="s">
        <v>70</v>
      </c>
      <c r="H737" s="8">
        <v>17</v>
      </c>
      <c r="I737" s="8">
        <v>50</v>
      </c>
      <c r="J737" s="8">
        <v>3.1</v>
      </c>
      <c r="K737" s="8">
        <v>0</v>
      </c>
      <c r="L737" s="9">
        <v>0.71</v>
      </c>
    </row>
    <row r="738" spans="1:12">
      <c r="A738" s="8" t="s">
        <v>1545</v>
      </c>
      <c r="B738" s="8" t="s">
        <v>1546</v>
      </c>
      <c r="C738" s="8" t="s">
        <v>20</v>
      </c>
      <c r="D738" s="8">
        <v>23</v>
      </c>
      <c r="E738" s="8" t="s">
        <v>68</v>
      </c>
      <c r="F738" s="8" t="s">
        <v>69</v>
      </c>
      <c r="G738" s="8" t="s">
        <v>70</v>
      </c>
      <c r="H738" s="8">
        <v>0</v>
      </c>
      <c r="I738" s="8">
        <v>75</v>
      </c>
      <c r="J738" s="8">
        <v>0</v>
      </c>
      <c r="K738" s="8" t="s">
        <v>155</v>
      </c>
      <c r="L738" s="9">
        <v>0.92</v>
      </c>
    </row>
    <row r="739" spans="1:12">
      <c r="A739" s="8" t="s">
        <v>1547</v>
      </c>
      <c r="B739" s="8" t="s">
        <v>1548</v>
      </c>
      <c r="C739" s="8" t="s">
        <v>89</v>
      </c>
      <c r="D739" s="8">
        <v>26</v>
      </c>
      <c r="E739" s="8" t="s">
        <v>41</v>
      </c>
      <c r="F739" s="8" t="s">
        <v>42</v>
      </c>
      <c r="G739" s="8" t="s">
        <v>43</v>
      </c>
      <c r="H739" s="8">
        <v>6</v>
      </c>
      <c r="I739" s="8" t="s">
        <v>24</v>
      </c>
      <c r="J739" s="8"/>
      <c r="K739" s="8" t="s">
        <v>155</v>
      </c>
      <c r="L739" s="9">
        <v>0.69</v>
      </c>
    </row>
    <row r="740" spans="1:12">
      <c r="A740" s="8" t="s">
        <v>1549</v>
      </c>
      <c r="B740" s="8" t="s">
        <v>1550</v>
      </c>
      <c r="C740" s="8" t="s">
        <v>34</v>
      </c>
      <c r="D740" s="8">
        <v>34</v>
      </c>
      <c r="E740" s="8" t="s">
        <v>124</v>
      </c>
      <c r="F740" s="8" t="s">
        <v>22</v>
      </c>
      <c r="G740" s="8" t="s">
        <v>111</v>
      </c>
      <c r="H740" s="8">
        <v>3</v>
      </c>
      <c r="I740" s="8"/>
      <c r="J740" s="8">
        <v>0</v>
      </c>
      <c r="K740" s="8">
        <v>1</v>
      </c>
      <c r="L740" s="9">
        <v>0.71</v>
      </c>
    </row>
    <row r="741" spans="1:12">
      <c r="A741" s="8" t="s">
        <v>1551</v>
      </c>
      <c r="B741" s="8" t="s">
        <v>1552</v>
      </c>
      <c r="C741" s="8" t="s">
        <v>74</v>
      </c>
      <c r="D741" s="8">
        <v>34</v>
      </c>
      <c r="E741" s="8" t="s">
        <v>28</v>
      </c>
      <c r="F741" s="8" t="s">
        <v>29</v>
      </c>
      <c r="G741" s="8" t="s">
        <v>17</v>
      </c>
      <c r="H741" s="8">
        <v>3</v>
      </c>
      <c r="I741" s="8"/>
      <c r="J741" s="8"/>
      <c r="K741" s="8" t="b">
        <v>0</v>
      </c>
      <c r="L741" s="9">
        <v>0.77</v>
      </c>
    </row>
    <row r="742" spans="1:12">
      <c r="A742" s="8" t="s">
        <v>1553</v>
      </c>
      <c r="B742" s="8" t="s">
        <v>1554</v>
      </c>
      <c r="C742" s="8" t="s">
        <v>46</v>
      </c>
      <c r="D742" s="8">
        <v>57</v>
      </c>
      <c r="E742" s="8" t="s">
        <v>15</v>
      </c>
      <c r="F742" s="8" t="s">
        <v>16</v>
      </c>
      <c r="G742" s="8" t="s">
        <v>35</v>
      </c>
      <c r="H742" s="8">
        <v>31</v>
      </c>
      <c r="I742" s="8">
        <v>50</v>
      </c>
      <c r="J742" s="8">
        <v>3</v>
      </c>
      <c r="K742" s="8" t="b">
        <v>1</v>
      </c>
      <c r="L742" s="9">
        <v>0.87</v>
      </c>
    </row>
    <row r="743" spans="1:12">
      <c r="A743" s="8" t="s">
        <v>1555</v>
      </c>
      <c r="B743" s="8" t="s">
        <v>1556</v>
      </c>
      <c r="C743" s="8" t="s">
        <v>59</v>
      </c>
      <c r="D743" s="8">
        <v>46</v>
      </c>
      <c r="E743" s="8" t="s">
        <v>124</v>
      </c>
      <c r="F743" s="8" t="s">
        <v>22</v>
      </c>
      <c r="G743" s="8" t="s">
        <v>35</v>
      </c>
      <c r="H743" s="8">
        <v>5</v>
      </c>
      <c r="I743" s="10">
        <v>30</v>
      </c>
      <c r="J743" s="8">
        <v>2.6</v>
      </c>
      <c r="K743" s="8" t="s">
        <v>155</v>
      </c>
      <c r="L743" s="9">
        <v>0.76</v>
      </c>
    </row>
    <row r="744" spans="1:12">
      <c r="A744" s="8" t="s">
        <v>1557</v>
      </c>
      <c r="B744" s="8" t="s">
        <v>1558</v>
      </c>
      <c r="C744" s="8" t="s">
        <v>27</v>
      </c>
      <c r="D744" s="8">
        <v>55</v>
      </c>
      <c r="E744" s="8" t="s">
        <v>90</v>
      </c>
      <c r="F744" s="8" t="s">
        <v>91</v>
      </c>
      <c r="G744" s="8" t="s">
        <v>43</v>
      </c>
      <c r="H744" s="8">
        <v>37</v>
      </c>
      <c r="I744" s="8" t="s">
        <v>50</v>
      </c>
      <c r="J744" s="8">
        <v>4.0999999999999996</v>
      </c>
      <c r="K744" s="8" t="s">
        <v>155</v>
      </c>
      <c r="L744" s="8"/>
    </row>
    <row r="745" spans="1:12">
      <c r="A745" s="8" t="s">
        <v>1559</v>
      </c>
      <c r="B745" s="8" t="s">
        <v>1560</v>
      </c>
      <c r="C745" s="8" t="s">
        <v>20</v>
      </c>
      <c r="D745" s="8">
        <v>32</v>
      </c>
      <c r="E745" s="8" t="s">
        <v>21</v>
      </c>
      <c r="F745" s="8" t="s">
        <v>22</v>
      </c>
      <c r="G745" s="8" t="s">
        <v>86</v>
      </c>
      <c r="H745" s="8">
        <v>10</v>
      </c>
      <c r="I745" s="8" t="s">
        <v>95</v>
      </c>
      <c r="J745" s="8">
        <v>1.5</v>
      </c>
      <c r="K745" s="8" t="b">
        <v>0</v>
      </c>
      <c r="L745" s="9">
        <v>0.65</v>
      </c>
    </row>
    <row r="746" spans="1:12">
      <c r="A746" s="8" t="s">
        <v>1561</v>
      </c>
      <c r="B746" s="8" t="s">
        <v>1562</v>
      </c>
      <c r="C746" s="8" t="s">
        <v>89</v>
      </c>
      <c r="D746" s="8">
        <v>53</v>
      </c>
      <c r="E746" s="8" t="s">
        <v>47</v>
      </c>
      <c r="F746" s="8" t="s">
        <v>48</v>
      </c>
      <c r="G746" s="8" t="s">
        <v>43</v>
      </c>
      <c r="H746" s="8">
        <v>28</v>
      </c>
      <c r="I746" s="8" t="s">
        <v>95</v>
      </c>
      <c r="J746" s="8">
        <v>2.9</v>
      </c>
      <c r="K746" s="8" t="s">
        <v>65</v>
      </c>
      <c r="L746" s="9">
        <v>0.82</v>
      </c>
    </row>
    <row r="747" spans="1:12">
      <c r="A747" s="8" t="s">
        <v>1563</v>
      </c>
      <c r="B747" s="8" t="s">
        <v>1564</v>
      </c>
      <c r="C747" s="8" t="s">
        <v>27</v>
      </c>
      <c r="D747" s="8">
        <v>59</v>
      </c>
      <c r="E747" s="8" t="s">
        <v>174</v>
      </c>
      <c r="F747" s="8" t="s">
        <v>69</v>
      </c>
      <c r="G747" s="8" t="s">
        <v>43</v>
      </c>
      <c r="H747" s="8">
        <v>0</v>
      </c>
      <c r="I747" s="8">
        <v>100</v>
      </c>
      <c r="J747" s="8">
        <v>0</v>
      </c>
      <c r="K747" s="8" t="s">
        <v>71</v>
      </c>
      <c r="L747" s="8">
        <v>87</v>
      </c>
    </row>
    <row r="748" spans="1:12">
      <c r="A748" s="8" t="s">
        <v>1565</v>
      </c>
      <c r="B748" s="8" t="s">
        <v>1566</v>
      </c>
      <c r="C748" s="8" t="s">
        <v>34</v>
      </c>
      <c r="D748" s="8">
        <v>44</v>
      </c>
      <c r="E748" s="8" t="s">
        <v>41</v>
      </c>
      <c r="F748" s="8" t="s">
        <v>42</v>
      </c>
      <c r="G748" s="8" t="s">
        <v>111</v>
      </c>
      <c r="H748" s="8">
        <v>19</v>
      </c>
      <c r="I748" s="10">
        <v>40</v>
      </c>
      <c r="J748" s="8">
        <v>4.9000000000000004</v>
      </c>
      <c r="K748" s="8" t="s">
        <v>31</v>
      </c>
      <c r="L748" s="9">
        <v>1</v>
      </c>
    </row>
    <row r="749" spans="1:12">
      <c r="A749" s="8" t="s">
        <v>1567</v>
      </c>
      <c r="B749" s="8" t="s">
        <v>1568</v>
      </c>
      <c r="C749" s="8" t="s">
        <v>94</v>
      </c>
      <c r="D749" s="8">
        <v>35</v>
      </c>
      <c r="E749" s="8" t="s">
        <v>135</v>
      </c>
      <c r="F749" s="8" t="s">
        <v>136</v>
      </c>
      <c r="G749" s="8" t="s">
        <v>17</v>
      </c>
      <c r="H749" s="8">
        <v>9</v>
      </c>
      <c r="I749" s="8" t="s">
        <v>95</v>
      </c>
      <c r="J749" s="8">
        <v>3</v>
      </c>
      <c r="K749" s="8" t="s">
        <v>31</v>
      </c>
      <c r="L749" s="8">
        <v>71</v>
      </c>
    </row>
    <row r="750" spans="1:12">
      <c r="A750" s="8" t="s">
        <v>1569</v>
      </c>
      <c r="B750" s="8" t="s">
        <v>1570</v>
      </c>
      <c r="C750" s="8" t="s">
        <v>14</v>
      </c>
      <c r="D750" s="8">
        <v>42</v>
      </c>
      <c r="E750" s="8" t="s">
        <v>170</v>
      </c>
      <c r="F750" s="8" t="s">
        <v>171</v>
      </c>
      <c r="G750" s="8" t="s">
        <v>111</v>
      </c>
      <c r="H750" s="8">
        <v>5</v>
      </c>
      <c r="I750" s="8">
        <v>30</v>
      </c>
      <c r="J750" s="8">
        <v>4.9000000000000004</v>
      </c>
      <c r="K750" s="8">
        <v>1</v>
      </c>
      <c r="L750" s="8">
        <v>87</v>
      </c>
    </row>
    <row r="751" spans="1:12">
      <c r="A751" s="8" t="s">
        <v>1571</v>
      </c>
      <c r="B751" s="8" t="s">
        <v>1572</v>
      </c>
      <c r="C751" s="8" t="s">
        <v>14</v>
      </c>
      <c r="D751" s="8">
        <v>58</v>
      </c>
      <c r="E751" s="8" t="s">
        <v>109</v>
      </c>
      <c r="F751" s="8" t="s">
        <v>110</v>
      </c>
      <c r="G751" s="8" t="s">
        <v>17</v>
      </c>
      <c r="H751" s="8">
        <v>0</v>
      </c>
      <c r="I751" s="8" t="s">
        <v>106</v>
      </c>
      <c r="J751" s="8">
        <v>4.5999999999999996</v>
      </c>
      <c r="K751" s="8">
        <v>0</v>
      </c>
      <c r="L751" s="8">
        <v>70</v>
      </c>
    </row>
    <row r="752" spans="1:12">
      <c r="A752" s="8" t="s">
        <v>1573</v>
      </c>
      <c r="B752" s="8" t="s">
        <v>1574</v>
      </c>
      <c r="C752" s="8" t="s">
        <v>59</v>
      </c>
      <c r="D752" s="8">
        <v>41</v>
      </c>
      <c r="E752" s="8" t="s">
        <v>41</v>
      </c>
      <c r="F752" s="8" t="s">
        <v>42</v>
      </c>
      <c r="G752" s="8" t="s">
        <v>43</v>
      </c>
      <c r="H752" s="8">
        <v>21</v>
      </c>
      <c r="I752" s="8" t="s">
        <v>24</v>
      </c>
      <c r="J752" s="8">
        <v>2.2000000000000002</v>
      </c>
      <c r="K752" s="8">
        <v>1</v>
      </c>
      <c r="L752" s="9">
        <v>0.83</v>
      </c>
    </row>
    <row r="753" spans="1:12">
      <c r="A753" s="8" t="s">
        <v>1575</v>
      </c>
      <c r="B753" s="8" t="s">
        <v>1576</v>
      </c>
      <c r="C753" s="8" t="s">
        <v>38</v>
      </c>
      <c r="D753" s="8"/>
      <c r="E753" s="8" t="s">
        <v>68</v>
      </c>
      <c r="F753" s="8" t="s">
        <v>69</v>
      </c>
      <c r="G753" s="8" t="s">
        <v>35</v>
      </c>
      <c r="H753" s="8">
        <v>0</v>
      </c>
      <c r="I753" s="8">
        <v>40</v>
      </c>
      <c r="J753" s="8"/>
      <c r="K753" s="8" t="s">
        <v>71</v>
      </c>
      <c r="L753" s="9">
        <v>0.74</v>
      </c>
    </row>
    <row r="754" spans="1:12">
      <c r="A754" s="8" t="s">
        <v>1577</v>
      </c>
      <c r="B754" s="8" t="s">
        <v>1578</v>
      </c>
      <c r="C754" s="8" t="s">
        <v>20</v>
      </c>
      <c r="D754" s="8">
        <v>23</v>
      </c>
      <c r="E754" s="8" t="s">
        <v>124</v>
      </c>
      <c r="F754" s="8" t="s">
        <v>22</v>
      </c>
      <c r="G754" s="8" t="s">
        <v>17</v>
      </c>
      <c r="H754" s="8">
        <v>0</v>
      </c>
      <c r="I754" s="8">
        <v>30</v>
      </c>
      <c r="J754" s="8">
        <v>1.1000000000000001</v>
      </c>
      <c r="K754" s="8" t="s">
        <v>65</v>
      </c>
      <c r="L754" s="9">
        <v>0.86</v>
      </c>
    </row>
    <row r="755" spans="1:12">
      <c r="A755" s="8" t="s">
        <v>1579</v>
      </c>
      <c r="B755" s="8" t="s">
        <v>1580</v>
      </c>
      <c r="C755" s="8" t="s">
        <v>89</v>
      </c>
      <c r="D755" s="8">
        <v>51</v>
      </c>
      <c r="E755" s="8" t="s">
        <v>170</v>
      </c>
      <c r="F755" s="8" t="s">
        <v>171</v>
      </c>
      <c r="G755" s="8" t="s">
        <v>17</v>
      </c>
      <c r="H755" s="8">
        <v>17</v>
      </c>
      <c r="I755" s="8">
        <v>40</v>
      </c>
      <c r="J755" s="8">
        <v>4.5</v>
      </c>
      <c r="K755" s="8">
        <v>1</v>
      </c>
      <c r="L755" s="9">
        <v>0.72</v>
      </c>
    </row>
    <row r="756" spans="1:12">
      <c r="A756" s="8" t="s">
        <v>1581</v>
      </c>
      <c r="B756" s="8" t="s">
        <v>1582</v>
      </c>
      <c r="C756" s="8" t="s">
        <v>20</v>
      </c>
      <c r="D756" s="8">
        <v>42</v>
      </c>
      <c r="E756" s="8" t="s">
        <v>131</v>
      </c>
      <c r="F756" s="8" t="s">
        <v>132</v>
      </c>
      <c r="G756" s="8" t="s">
        <v>43</v>
      </c>
      <c r="H756" s="8">
        <v>21</v>
      </c>
      <c r="I756" s="8"/>
      <c r="J756" s="8">
        <v>2.5</v>
      </c>
      <c r="K756" s="8" t="b">
        <v>1</v>
      </c>
      <c r="L756" s="9">
        <v>0.73</v>
      </c>
    </row>
    <row r="757" spans="1:12">
      <c r="A757" s="8" t="s">
        <v>1583</v>
      </c>
      <c r="B757" s="8" t="s">
        <v>1584</v>
      </c>
      <c r="C757" s="8" t="s">
        <v>59</v>
      </c>
      <c r="D757" s="8">
        <v>26</v>
      </c>
      <c r="E757" s="8" t="s">
        <v>82</v>
      </c>
      <c r="F757" s="8" t="s">
        <v>83</v>
      </c>
      <c r="G757" s="8" t="s">
        <v>49</v>
      </c>
      <c r="H757" s="8">
        <v>7</v>
      </c>
      <c r="I757" s="8" t="s">
        <v>50</v>
      </c>
      <c r="J757" s="8">
        <v>2.9</v>
      </c>
      <c r="K757" s="8">
        <v>0</v>
      </c>
      <c r="L757" s="9">
        <v>0.78</v>
      </c>
    </row>
    <row r="758" spans="1:12">
      <c r="A758" s="8" t="s">
        <v>1585</v>
      </c>
      <c r="B758" s="8" t="s">
        <v>1586</v>
      </c>
      <c r="C758" s="8" t="s">
        <v>14</v>
      </c>
      <c r="D758" s="8">
        <v>49</v>
      </c>
      <c r="E758" s="8" t="s">
        <v>47</v>
      </c>
      <c r="F758" s="8" t="s">
        <v>48</v>
      </c>
      <c r="G758" s="8" t="s">
        <v>43</v>
      </c>
      <c r="H758" s="8">
        <v>22</v>
      </c>
      <c r="I758" s="8">
        <v>75</v>
      </c>
      <c r="J758" s="8">
        <v>0</v>
      </c>
      <c r="K758" s="8" t="b">
        <v>1</v>
      </c>
      <c r="L758" s="8"/>
    </row>
    <row r="759" spans="1:12">
      <c r="A759" s="8" t="s">
        <v>1587</v>
      </c>
      <c r="B759" s="8" t="s">
        <v>1588</v>
      </c>
      <c r="C759" s="8" t="s">
        <v>38</v>
      </c>
      <c r="D759" s="8">
        <v>37</v>
      </c>
      <c r="E759" s="8" t="s">
        <v>15</v>
      </c>
      <c r="F759" s="8" t="s">
        <v>16</v>
      </c>
      <c r="G759" s="8" t="s">
        <v>86</v>
      </c>
      <c r="H759" s="8"/>
      <c r="I759" s="8" t="s">
        <v>50</v>
      </c>
      <c r="J759" s="8">
        <v>3.5</v>
      </c>
      <c r="K759" s="8" t="s">
        <v>31</v>
      </c>
      <c r="L759" s="9">
        <v>0.75</v>
      </c>
    </row>
    <row r="760" spans="1:12">
      <c r="A760" s="8" t="s">
        <v>1589</v>
      </c>
      <c r="B760" s="8" t="s">
        <v>1590</v>
      </c>
      <c r="C760" s="8" t="s">
        <v>89</v>
      </c>
      <c r="D760" s="8">
        <v>31</v>
      </c>
      <c r="E760" s="8" t="s">
        <v>21</v>
      </c>
      <c r="F760" s="8" t="s">
        <v>22</v>
      </c>
      <c r="G760" s="8" t="s">
        <v>43</v>
      </c>
      <c r="H760" s="8">
        <v>1</v>
      </c>
      <c r="I760" s="8">
        <v>40</v>
      </c>
      <c r="J760" s="8">
        <v>4.5</v>
      </c>
      <c r="K760" s="8">
        <v>0</v>
      </c>
      <c r="L760" s="9">
        <v>0.96</v>
      </c>
    </row>
    <row r="761" spans="1:12">
      <c r="A761" s="8" t="s">
        <v>1591</v>
      </c>
      <c r="B761" s="8" t="s">
        <v>1592</v>
      </c>
      <c r="C761" s="8" t="s">
        <v>59</v>
      </c>
      <c r="D761" s="8">
        <v>51</v>
      </c>
      <c r="E761" s="8" t="s">
        <v>109</v>
      </c>
      <c r="F761" s="8" t="s">
        <v>110</v>
      </c>
      <c r="G761" s="8" t="s">
        <v>23</v>
      </c>
      <c r="H761" s="8">
        <v>5</v>
      </c>
      <c r="I761" s="8" t="s">
        <v>53</v>
      </c>
      <c r="J761" s="8">
        <v>1.7</v>
      </c>
      <c r="K761" s="8" t="s">
        <v>65</v>
      </c>
      <c r="L761" s="9">
        <v>0.61</v>
      </c>
    </row>
    <row r="762" spans="1:12">
      <c r="A762" s="8" t="s">
        <v>1593</v>
      </c>
      <c r="B762" s="8" t="s">
        <v>1594</v>
      </c>
      <c r="C762" s="8" t="s">
        <v>46</v>
      </c>
      <c r="D762" s="8">
        <v>60</v>
      </c>
      <c r="E762" s="8" t="s">
        <v>170</v>
      </c>
      <c r="F762" s="8" t="s">
        <v>171</v>
      </c>
      <c r="G762" s="8" t="s">
        <v>86</v>
      </c>
      <c r="H762" s="8">
        <v>40</v>
      </c>
      <c r="I762" s="8">
        <v>50</v>
      </c>
      <c r="J762" s="8">
        <v>4.5999999999999996</v>
      </c>
      <c r="K762" s="8" t="b">
        <v>1</v>
      </c>
      <c r="L762" s="9">
        <v>1</v>
      </c>
    </row>
    <row r="763" spans="1:12">
      <c r="A763" s="8" t="s">
        <v>1595</v>
      </c>
      <c r="B763" s="8" t="s">
        <v>1596</v>
      </c>
      <c r="C763" s="8" t="s">
        <v>89</v>
      </c>
      <c r="D763" s="8">
        <v>51</v>
      </c>
      <c r="E763" s="8" t="s">
        <v>124</v>
      </c>
      <c r="F763" s="8" t="s">
        <v>22</v>
      </c>
      <c r="G763" s="8" t="s">
        <v>17</v>
      </c>
      <c r="H763" s="8">
        <v>19</v>
      </c>
      <c r="I763" s="8">
        <v>50</v>
      </c>
      <c r="J763" s="8"/>
      <c r="K763" s="8" t="s">
        <v>71</v>
      </c>
      <c r="L763" s="9">
        <v>0.82</v>
      </c>
    </row>
    <row r="764" spans="1:12">
      <c r="A764" s="8" t="s">
        <v>1597</v>
      </c>
      <c r="B764" s="8" t="s">
        <v>1598</v>
      </c>
      <c r="C764" s="8" t="s">
        <v>46</v>
      </c>
      <c r="D764" s="8">
        <v>37</v>
      </c>
      <c r="E764" s="8" t="s">
        <v>28</v>
      </c>
      <c r="F764" s="8" t="s">
        <v>29</v>
      </c>
      <c r="G764" s="8" t="s">
        <v>30</v>
      </c>
      <c r="H764" s="8">
        <v>12</v>
      </c>
      <c r="I764" s="8"/>
      <c r="J764" s="8">
        <v>4.9000000000000004</v>
      </c>
      <c r="K764" s="8">
        <v>1</v>
      </c>
      <c r="L764" s="9">
        <v>0.8</v>
      </c>
    </row>
    <row r="765" spans="1:12">
      <c r="A765" s="8" t="s">
        <v>1599</v>
      </c>
      <c r="B765" s="8" t="s">
        <v>1600</v>
      </c>
      <c r="C765" s="8" t="s">
        <v>27</v>
      </c>
      <c r="D765" s="8">
        <v>52</v>
      </c>
      <c r="E765" s="8" t="s">
        <v>90</v>
      </c>
      <c r="F765" s="8" t="s">
        <v>91</v>
      </c>
      <c r="G765" s="8" t="s">
        <v>17</v>
      </c>
      <c r="H765" s="8">
        <v>7</v>
      </c>
      <c r="I765" s="8">
        <v>40</v>
      </c>
      <c r="J765" s="8">
        <v>2.2000000000000002</v>
      </c>
      <c r="K765" s="8"/>
      <c r="L765" s="9">
        <v>0.96</v>
      </c>
    </row>
    <row r="766" spans="1:12">
      <c r="A766" s="8" t="s">
        <v>1601</v>
      </c>
      <c r="B766" s="8" t="s">
        <v>1602</v>
      </c>
      <c r="C766" s="8" t="s">
        <v>46</v>
      </c>
      <c r="D766" s="8">
        <v>27</v>
      </c>
      <c r="E766" s="8" t="s">
        <v>47</v>
      </c>
      <c r="F766" s="8" t="s">
        <v>48</v>
      </c>
      <c r="G766" s="8" t="s">
        <v>17</v>
      </c>
      <c r="H766" s="8">
        <v>4</v>
      </c>
      <c r="I766" s="8">
        <v>20</v>
      </c>
      <c r="J766" s="8"/>
      <c r="K766" s="8">
        <v>0</v>
      </c>
      <c r="L766" s="9">
        <v>0.63</v>
      </c>
    </row>
    <row r="767" spans="1:12">
      <c r="A767" s="8" t="s">
        <v>1603</v>
      </c>
      <c r="B767" s="8" t="s">
        <v>1604</v>
      </c>
      <c r="C767" s="8" t="s">
        <v>46</v>
      </c>
      <c r="D767" s="8">
        <v>48</v>
      </c>
      <c r="E767" s="8" t="s">
        <v>21</v>
      </c>
      <c r="F767" s="8" t="s">
        <v>22</v>
      </c>
      <c r="G767" s="8" t="s">
        <v>30</v>
      </c>
      <c r="H767" s="8">
        <v>24</v>
      </c>
      <c r="I767" s="10">
        <v>40</v>
      </c>
      <c r="J767" s="8">
        <v>2.2000000000000002</v>
      </c>
      <c r="K767" s="8">
        <v>0</v>
      </c>
      <c r="L767" s="9">
        <v>0.67</v>
      </c>
    </row>
    <row r="768" spans="1:12">
      <c r="A768" s="8" t="s">
        <v>1605</v>
      </c>
      <c r="B768" s="8" t="s">
        <v>1606</v>
      </c>
      <c r="C768" s="8" t="s">
        <v>34</v>
      </c>
      <c r="D768" s="8">
        <v>22</v>
      </c>
      <c r="E768" s="8" t="s">
        <v>82</v>
      </c>
      <c r="F768" s="8" t="s">
        <v>83</v>
      </c>
      <c r="G768" s="8" t="s">
        <v>49</v>
      </c>
      <c r="H768" s="8">
        <v>1</v>
      </c>
      <c r="I768" s="8" t="s">
        <v>106</v>
      </c>
      <c r="J768" s="8">
        <v>3.3</v>
      </c>
      <c r="K768" s="8">
        <v>1</v>
      </c>
      <c r="L768" s="9">
        <v>0.61</v>
      </c>
    </row>
    <row r="769" spans="1:12">
      <c r="A769" s="8" t="s">
        <v>1607</v>
      </c>
      <c r="B769" s="8" t="s">
        <v>1608</v>
      </c>
      <c r="C769" s="8" t="s">
        <v>20</v>
      </c>
      <c r="D769" s="8">
        <v>48</v>
      </c>
      <c r="E769" s="8" t="s">
        <v>28</v>
      </c>
      <c r="F769" s="8" t="s">
        <v>29</v>
      </c>
      <c r="G769" s="8" t="s">
        <v>23</v>
      </c>
      <c r="H769" s="8">
        <v>28</v>
      </c>
      <c r="I769" s="8" t="s">
        <v>106</v>
      </c>
      <c r="J769" s="8">
        <v>4.9000000000000004</v>
      </c>
      <c r="K769" s="8">
        <v>0</v>
      </c>
      <c r="L769" s="9">
        <v>0.77</v>
      </c>
    </row>
    <row r="770" spans="1:12">
      <c r="A770" s="8" t="s">
        <v>1609</v>
      </c>
      <c r="B770" s="8" t="s">
        <v>1610</v>
      </c>
      <c r="C770" s="8" t="s">
        <v>34</v>
      </c>
      <c r="D770" s="8">
        <v>54</v>
      </c>
      <c r="E770" s="8" t="s">
        <v>56</v>
      </c>
      <c r="F770" s="8" t="s">
        <v>22</v>
      </c>
      <c r="G770" s="8" t="s">
        <v>23</v>
      </c>
      <c r="H770" s="8">
        <v>19</v>
      </c>
      <c r="I770" s="8">
        <v>75</v>
      </c>
      <c r="J770" s="8">
        <v>0</v>
      </c>
      <c r="K770" s="8"/>
      <c r="L770" s="8"/>
    </row>
    <row r="771" spans="1:12">
      <c r="A771" s="8" t="s">
        <v>1611</v>
      </c>
      <c r="B771" s="8" t="s">
        <v>1612</v>
      </c>
      <c r="C771" s="8" t="s">
        <v>74</v>
      </c>
      <c r="D771" s="8">
        <v>52</v>
      </c>
      <c r="E771" s="8" t="s">
        <v>109</v>
      </c>
      <c r="F771" s="8" t="s">
        <v>110</v>
      </c>
      <c r="G771" s="8" t="s">
        <v>49</v>
      </c>
      <c r="H771" s="8">
        <v>4</v>
      </c>
      <c r="I771" s="8">
        <v>50</v>
      </c>
      <c r="J771" s="8"/>
      <c r="K771" s="8" t="s">
        <v>31</v>
      </c>
      <c r="L771" s="9">
        <v>0.84</v>
      </c>
    </row>
    <row r="772" spans="1:12">
      <c r="A772" s="8" t="s">
        <v>1613</v>
      </c>
      <c r="B772" s="8" t="s">
        <v>1614</v>
      </c>
      <c r="C772" s="8" t="s">
        <v>38</v>
      </c>
      <c r="D772" s="8">
        <v>39</v>
      </c>
      <c r="E772" s="8" t="s">
        <v>60</v>
      </c>
      <c r="F772" s="8" t="s">
        <v>61</v>
      </c>
      <c r="G772" s="8" t="s">
        <v>35</v>
      </c>
      <c r="H772" s="8">
        <v>20</v>
      </c>
      <c r="I772" s="8" t="s">
        <v>24</v>
      </c>
      <c r="J772" s="8"/>
      <c r="K772" s="8" t="s">
        <v>71</v>
      </c>
      <c r="L772" s="9">
        <v>0.89</v>
      </c>
    </row>
    <row r="773" spans="1:12">
      <c r="A773" s="8" t="s">
        <v>1615</v>
      </c>
      <c r="B773" s="8" t="s">
        <v>1616</v>
      </c>
      <c r="C773" s="8" t="s">
        <v>14</v>
      </c>
      <c r="D773" s="8">
        <v>54</v>
      </c>
      <c r="E773" s="8" t="s">
        <v>120</v>
      </c>
      <c r="F773" s="8" t="s">
        <v>121</v>
      </c>
      <c r="G773" s="8" t="s">
        <v>23</v>
      </c>
      <c r="H773" s="8">
        <v>19</v>
      </c>
      <c r="I773" s="8" t="s">
        <v>106</v>
      </c>
      <c r="J773" s="8">
        <v>4</v>
      </c>
      <c r="K773" s="8"/>
      <c r="L773" s="9">
        <v>0.9</v>
      </c>
    </row>
    <row r="774" spans="1:12">
      <c r="A774" s="8" t="s">
        <v>1617</v>
      </c>
      <c r="B774" s="8" t="s">
        <v>1618</v>
      </c>
      <c r="C774" s="8" t="s">
        <v>74</v>
      </c>
      <c r="D774" s="8">
        <v>22</v>
      </c>
      <c r="E774" s="8" t="s">
        <v>56</v>
      </c>
      <c r="F774" s="8" t="s">
        <v>22</v>
      </c>
      <c r="G774" s="8" t="s">
        <v>75</v>
      </c>
      <c r="H774" s="8">
        <v>1</v>
      </c>
      <c r="I774" s="8">
        <v>20</v>
      </c>
      <c r="J774" s="8">
        <v>4.8</v>
      </c>
      <c r="K774" s="8" t="b">
        <v>0</v>
      </c>
      <c r="L774" s="9">
        <v>0.87</v>
      </c>
    </row>
    <row r="775" spans="1:12">
      <c r="A775" s="8" t="s">
        <v>1619</v>
      </c>
      <c r="B775" s="8" t="s">
        <v>1620</v>
      </c>
      <c r="C775" s="8" t="s">
        <v>20</v>
      </c>
      <c r="D775" s="8">
        <v>29</v>
      </c>
      <c r="E775" s="8" t="s">
        <v>149</v>
      </c>
      <c r="F775" s="8" t="s">
        <v>150</v>
      </c>
      <c r="G775" s="8" t="s">
        <v>23</v>
      </c>
      <c r="H775" s="8">
        <v>8</v>
      </c>
      <c r="I775" s="8">
        <v>50</v>
      </c>
      <c r="J775" s="8">
        <v>0</v>
      </c>
      <c r="K775" s="8">
        <v>0</v>
      </c>
      <c r="L775" s="9">
        <v>0.77</v>
      </c>
    </row>
    <row r="776" spans="1:12">
      <c r="A776" s="8" t="s">
        <v>1621</v>
      </c>
      <c r="B776" s="8" t="s">
        <v>1622</v>
      </c>
      <c r="C776" s="8" t="s">
        <v>89</v>
      </c>
      <c r="D776" s="8">
        <v>23</v>
      </c>
      <c r="E776" s="8" t="s">
        <v>185</v>
      </c>
      <c r="F776" s="8" t="s">
        <v>69</v>
      </c>
      <c r="G776" s="8" t="s">
        <v>86</v>
      </c>
      <c r="H776" s="8">
        <v>3</v>
      </c>
      <c r="I776" s="8" t="s">
        <v>106</v>
      </c>
      <c r="J776" s="8">
        <v>1.6</v>
      </c>
      <c r="K776" s="8" t="s">
        <v>71</v>
      </c>
      <c r="L776" s="9">
        <v>0.72</v>
      </c>
    </row>
    <row r="777" spans="1:12">
      <c r="A777" s="8" t="s">
        <v>1623</v>
      </c>
      <c r="B777" s="8" t="s">
        <v>1624</v>
      </c>
      <c r="C777" s="8" t="s">
        <v>34</v>
      </c>
      <c r="D777" s="8">
        <v>58</v>
      </c>
      <c r="E777" s="8" t="s">
        <v>174</v>
      </c>
      <c r="F777" s="8" t="s">
        <v>69</v>
      </c>
      <c r="G777" s="8" t="s">
        <v>86</v>
      </c>
      <c r="H777" s="8">
        <v>30</v>
      </c>
      <c r="I777" s="8">
        <v>50</v>
      </c>
      <c r="J777" s="8">
        <v>1.3</v>
      </c>
      <c r="K777" s="8" t="s">
        <v>65</v>
      </c>
      <c r="L777" s="9">
        <v>0.87</v>
      </c>
    </row>
    <row r="778" spans="1:12">
      <c r="A778" s="8" t="s">
        <v>1625</v>
      </c>
      <c r="B778" s="8" t="s">
        <v>1626</v>
      </c>
      <c r="C778" s="8" t="s">
        <v>14</v>
      </c>
      <c r="D778" s="8">
        <v>56</v>
      </c>
      <c r="E778" s="8" t="s">
        <v>170</v>
      </c>
      <c r="F778" s="8" t="s">
        <v>171</v>
      </c>
      <c r="G778" s="8" t="s">
        <v>17</v>
      </c>
      <c r="H778" s="8">
        <v>3</v>
      </c>
      <c r="I778" s="8">
        <v>40</v>
      </c>
      <c r="J778" s="8">
        <v>4.0999999999999996</v>
      </c>
      <c r="K778" s="8" t="b">
        <v>1</v>
      </c>
      <c r="L778" s="9">
        <v>0.89</v>
      </c>
    </row>
    <row r="779" spans="1:12">
      <c r="A779" s="8" t="s">
        <v>1627</v>
      </c>
      <c r="B779" s="8" t="s">
        <v>1628</v>
      </c>
      <c r="C779" s="8" t="s">
        <v>89</v>
      </c>
      <c r="D779" s="8">
        <v>48</v>
      </c>
      <c r="E779" s="8" t="s">
        <v>60</v>
      </c>
      <c r="F779" s="8" t="s">
        <v>61</v>
      </c>
      <c r="G779" s="8" t="s">
        <v>35</v>
      </c>
      <c r="H779" s="8">
        <v>19</v>
      </c>
      <c r="I779" s="8">
        <v>40</v>
      </c>
      <c r="J779" s="8">
        <v>1.5</v>
      </c>
      <c r="K779" s="8">
        <v>0</v>
      </c>
      <c r="L779" s="9">
        <v>0.87</v>
      </c>
    </row>
    <row r="780" spans="1:12">
      <c r="A780" s="8" t="s">
        <v>1629</v>
      </c>
      <c r="B780" s="8" t="s">
        <v>1630</v>
      </c>
      <c r="C780" s="8" t="s">
        <v>74</v>
      </c>
      <c r="D780" s="8">
        <v>31</v>
      </c>
      <c r="E780" s="8" t="s">
        <v>120</v>
      </c>
      <c r="F780" s="8" t="s">
        <v>121</v>
      </c>
      <c r="G780" s="8" t="s">
        <v>23</v>
      </c>
      <c r="H780" s="8">
        <v>11</v>
      </c>
      <c r="I780" s="8" t="s">
        <v>53</v>
      </c>
      <c r="J780" s="8">
        <v>4.3</v>
      </c>
      <c r="K780" s="8" t="s">
        <v>71</v>
      </c>
      <c r="L780" s="9">
        <v>0.76</v>
      </c>
    </row>
    <row r="781" spans="1:12">
      <c r="A781" s="8" t="s">
        <v>1631</v>
      </c>
      <c r="B781" s="8" t="s">
        <v>1632</v>
      </c>
      <c r="C781" s="8" t="s">
        <v>89</v>
      </c>
      <c r="D781" s="8">
        <v>44</v>
      </c>
      <c r="E781" s="8" t="s">
        <v>21</v>
      </c>
      <c r="F781" s="8" t="s">
        <v>22</v>
      </c>
      <c r="G781" s="8" t="s">
        <v>111</v>
      </c>
      <c r="H781" s="8">
        <v>26</v>
      </c>
      <c r="I781" s="8">
        <v>50</v>
      </c>
      <c r="J781" s="8">
        <v>1.6</v>
      </c>
      <c r="K781" s="8"/>
      <c r="L781" s="9">
        <v>1</v>
      </c>
    </row>
    <row r="782" spans="1:12">
      <c r="A782" s="8" t="s">
        <v>1633</v>
      </c>
      <c r="B782" s="8" t="s">
        <v>1634</v>
      </c>
      <c r="C782" s="8" t="s">
        <v>34</v>
      </c>
      <c r="D782" s="8">
        <v>42</v>
      </c>
      <c r="E782" s="8" t="s">
        <v>135</v>
      </c>
      <c r="F782" s="8" t="s">
        <v>136</v>
      </c>
      <c r="G782" s="8" t="s">
        <v>23</v>
      </c>
      <c r="H782" s="8">
        <v>10</v>
      </c>
      <c r="I782" s="8">
        <v>100</v>
      </c>
      <c r="J782" s="8">
        <v>3.7</v>
      </c>
      <c r="K782" s="8" t="s">
        <v>71</v>
      </c>
      <c r="L782" s="9">
        <v>0.94</v>
      </c>
    </row>
    <row r="783" spans="1:12">
      <c r="A783" s="8" t="s">
        <v>1635</v>
      </c>
      <c r="B783" s="8" t="s">
        <v>1636</v>
      </c>
      <c r="C783" s="8" t="s">
        <v>94</v>
      </c>
      <c r="D783" s="8">
        <v>59</v>
      </c>
      <c r="E783" s="8" t="s">
        <v>56</v>
      </c>
      <c r="F783" s="8" t="s">
        <v>22</v>
      </c>
      <c r="G783" s="8" t="s">
        <v>75</v>
      </c>
      <c r="H783" s="8">
        <v>17</v>
      </c>
      <c r="I783" s="8">
        <v>50</v>
      </c>
      <c r="J783" s="8">
        <v>1.4</v>
      </c>
      <c r="K783" s="8" t="s">
        <v>65</v>
      </c>
      <c r="L783" s="8"/>
    </row>
    <row r="784" spans="1:12">
      <c r="A784" s="8" t="s">
        <v>1637</v>
      </c>
      <c r="B784" s="8" t="s">
        <v>1638</v>
      </c>
      <c r="C784" s="8" t="s">
        <v>34</v>
      </c>
      <c r="D784" s="8"/>
      <c r="E784" s="8" t="s">
        <v>68</v>
      </c>
      <c r="F784" s="8" t="s">
        <v>69</v>
      </c>
      <c r="G784" s="8" t="s">
        <v>17</v>
      </c>
      <c r="H784" s="8">
        <v>9</v>
      </c>
      <c r="I784" s="10">
        <v>100</v>
      </c>
      <c r="J784" s="8">
        <v>4.5</v>
      </c>
      <c r="K784" s="8" t="s">
        <v>71</v>
      </c>
      <c r="L784" s="8">
        <v>83</v>
      </c>
    </row>
    <row r="785" spans="1:12">
      <c r="A785" s="8" t="s">
        <v>1639</v>
      </c>
      <c r="B785" s="8" t="s">
        <v>1640</v>
      </c>
      <c r="C785" s="8" t="s">
        <v>89</v>
      </c>
      <c r="D785" s="8">
        <v>21</v>
      </c>
      <c r="E785" s="8" t="s">
        <v>170</v>
      </c>
      <c r="F785" s="8" t="s">
        <v>171</v>
      </c>
      <c r="G785" s="8" t="s">
        <v>49</v>
      </c>
      <c r="H785" s="8">
        <v>0</v>
      </c>
      <c r="I785" s="8" t="s">
        <v>53</v>
      </c>
      <c r="J785" s="8">
        <v>3.7</v>
      </c>
      <c r="K785" s="8">
        <v>0</v>
      </c>
      <c r="L785" s="9">
        <v>0.74</v>
      </c>
    </row>
    <row r="786" spans="1:12">
      <c r="A786" s="8" t="s">
        <v>1641</v>
      </c>
      <c r="B786" s="8" t="s">
        <v>1642</v>
      </c>
      <c r="C786" s="8" t="s">
        <v>94</v>
      </c>
      <c r="D786" s="8">
        <v>53</v>
      </c>
      <c r="E786" s="8" t="s">
        <v>64</v>
      </c>
      <c r="F786" s="8" t="s">
        <v>22</v>
      </c>
      <c r="G786" s="8" t="s">
        <v>86</v>
      </c>
      <c r="H786" s="8">
        <v>5</v>
      </c>
      <c r="I786" s="8">
        <v>75</v>
      </c>
      <c r="J786" s="8">
        <v>1.1000000000000001</v>
      </c>
      <c r="K786" s="8">
        <v>0</v>
      </c>
      <c r="L786" s="8">
        <v>92</v>
      </c>
    </row>
    <row r="787" spans="1:12">
      <c r="A787" s="8" t="s">
        <v>1643</v>
      </c>
      <c r="B787" s="8" t="s">
        <v>1644</v>
      </c>
      <c r="C787" s="8" t="s">
        <v>89</v>
      </c>
      <c r="D787" s="8">
        <v>35</v>
      </c>
      <c r="E787" s="8" t="s">
        <v>68</v>
      </c>
      <c r="F787" s="8" t="s">
        <v>69</v>
      </c>
      <c r="G787" s="8" t="s">
        <v>23</v>
      </c>
      <c r="H787" s="8">
        <v>15</v>
      </c>
      <c r="I787" s="8"/>
      <c r="J787" s="8">
        <v>3.7</v>
      </c>
      <c r="K787" s="8" t="b">
        <v>0</v>
      </c>
      <c r="L787" s="9">
        <v>0.66</v>
      </c>
    </row>
    <row r="788" spans="1:12">
      <c r="A788" s="8" t="s">
        <v>1645</v>
      </c>
      <c r="B788" s="8" t="s">
        <v>1646</v>
      </c>
      <c r="C788" s="8" t="s">
        <v>74</v>
      </c>
      <c r="D788" s="8">
        <v>25</v>
      </c>
      <c r="E788" s="8" t="s">
        <v>104</v>
      </c>
      <c r="F788" s="8" t="s">
        <v>105</v>
      </c>
      <c r="G788" s="8" t="s">
        <v>111</v>
      </c>
      <c r="H788" s="8">
        <v>3</v>
      </c>
      <c r="I788" s="10">
        <v>50</v>
      </c>
      <c r="J788" s="8">
        <v>3.2</v>
      </c>
      <c r="K788" s="8" t="b">
        <v>1</v>
      </c>
      <c r="L788" s="9">
        <v>0.74</v>
      </c>
    </row>
    <row r="789" spans="1:12">
      <c r="A789" s="8" t="s">
        <v>1647</v>
      </c>
      <c r="B789" s="8" t="s">
        <v>1648</v>
      </c>
      <c r="C789" s="8" t="s">
        <v>38</v>
      </c>
      <c r="D789" s="8">
        <v>23</v>
      </c>
      <c r="E789" s="8" t="s">
        <v>15</v>
      </c>
      <c r="F789" s="8" t="s">
        <v>16</v>
      </c>
      <c r="G789" s="8" t="s">
        <v>70</v>
      </c>
      <c r="H789" s="8">
        <v>1</v>
      </c>
      <c r="I789" s="8">
        <v>30</v>
      </c>
      <c r="J789" s="8">
        <v>5</v>
      </c>
      <c r="K789" s="8" t="s">
        <v>31</v>
      </c>
      <c r="L789" s="9">
        <v>0.97</v>
      </c>
    </row>
    <row r="790" spans="1:12">
      <c r="A790" s="8" t="s">
        <v>1649</v>
      </c>
      <c r="B790" s="8" t="s">
        <v>1650</v>
      </c>
      <c r="C790" s="8" t="s">
        <v>34</v>
      </c>
      <c r="D790" s="8">
        <v>56</v>
      </c>
      <c r="E790" s="8" t="s">
        <v>135</v>
      </c>
      <c r="F790" s="8" t="s">
        <v>136</v>
      </c>
      <c r="G790" s="8" t="s">
        <v>30</v>
      </c>
      <c r="H790" s="8">
        <v>13</v>
      </c>
      <c r="I790" s="8">
        <v>30</v>
      </c>
      <c r="J790" s="8">
        <v>0</v>
      </c>
      <c r="K790" s="8"/>
      <c r="L790" s="8">
        <v>77</v>
      </c>
    </row>
    <row r="791" spans="1:12">
      <c r="A791" s="8" t="s">
        <v>1651</v>
      </c>
      <c r="B791" s="8" t="s">
        <v>1652</v>
      </c>
      <c r="C791" s="8" t="s">
        <v>38</v>
      </c>
      <c r="D791" s="8">
        <v>31</v>
      </c>
      <c r="E791" s="8" t="s">
        <v>174</v>
      </c>
      <c r="F791" s="8" t="s">
        <v>69</v>
      </c>
      <c r="G791" s="8" t="s">
        <v>70</v>
      </c>
      <c r="H791" s="8">
        <v>6</v>
      </c>
      <c r="I791" s="8"/>
      <c r="J791" s="8">
        <v>3.5</v>
      </c>
      <c r="K791" s="8" t="s">
        <v>155</v>
      </c>
      <c r="L791" s="9">
        <v>0.86</v>
      </c>
    </row>
    <row r="792" spans="1:12">
      <c r="A792" s="8" t="s">
        <v>1653</v>
      </c>
      <c r="B792" s="8" t="s">
        <v>1654</v>
      </c>
      <c r="C792" s="8" t="s">
        <v>89</v>
      </c>
      <c r="D792" s="8">
        <v>24</v>
      </c>
      <c r="E792" s="8" t="s">
        <v>56</v>
      </c>
      <c r="F792" s="8" t="s">
        <v>22</v>
      </c>
      <c r="G792" s="8" t="s">
        <v>75</v>
      </c>
      <c r="H792" s="8">
        <v>4</v>
      </c>
      <c r="I792" s="8">
        <v>50</v>
      </c>
      <c r="J792" s="8">
        <v>3.1</v>
      </c>
      <c r="K792" s="8" t="b">
        <v>0</v>
      </c>
      <c r="L792" s="9">
        <v>0.95</v>
      </c>
    </row>
    <row r="793" spans="1:12">
      <c r="A793" s="8" t="s">
        <v>1655</v>
      </c>
      <c r="B793" s="8" t="s">
        <v>1656</v>
      </c>
      <c r="C793" s="8" t="s">
        <v>20</v>
      </c>
      <c r="D793" s="8">
        <v>35</v>
      </c>
      <c r="E793" s="8" t="s">
        <v>104</v>
      </c>
      <c r="F793" s="8" t="s">
        <v>105</v>
      </c>
      <c r="G793" s="8" t="s">
        <v>75</v>
      </c>
      <c r="H793" s="8">
        <v>7</v>
      </c>
      <c r="I793" s="8"/>
      <c r="J793" s="8">
        <v>3.9</v>
      </c>
      <c r="K793" s="8">
        <v>0</v>
      </c>
      <c r="L793" s="9">
        <v>0.72</v>
      </c>
    </row>
    <row r="794" spans="1:12">
      <c r="A794" s="8" t="s">
        <v>1657</v>
      </c>
      <c r="B794" s="8" t="s">
        <v>1658</v>
      </c>
      <c r="C794" s="8" t="s">
        <v>20</v>
      </c>
      <c r="D794" s="8">
        <v>20</v>
      </c>
      <c r="E794" s="8" t="s">
        <v>185</v>
      </c>
      <c r="F794" s="8" t="s">
        <v>69</v>
      </c>
      <c r="G794" s="8" t="s">
        <v>43</v>
      </c>
      <c r="H794" s="8">
        <v>1</v>
      </c>
      <c r="I794" s="8"/>
      <c r="J794" s="8">
        <v>3.5</v>
      </c>
      <c r="K794" s="8">
        <v>0</v>
      </c>
      <c r="L794" s="9">
        <v>0.71</v>
      </c>
    </row>
    <row r="795" spans="1:12">
      <c r="A795" s="8" t="s">
        <v>1659</v>
      </c>
      <c r="B795" s="8" t="s">
        <v>1660</v>
      </c>
      <c r="C795" s="8" t="s">
        <v>94</v>
      </c>
      <c r="D795" s="8">
        <v>26</v>
      </c>
      <c r="E795" s="8" t="s">
        <v>21</v>
      </c>
      <c r="F795" s="8" t="s">
        <v>22</v>
      </c>
      <c r="G795" s="8" t="s">
        <v>49</v>
      </c>
      <c r="H795" s="8">
        <v>5</v>
      </c>
      <c r="I795" s="10">
        <v>100</v>
      </c>
      <c r="J795" s="8">
        <v>2.5</v>
      </c>
      <c r="K795" s="8" t="b">
        <v>1</v>
      </c>
      <c r="L795" s="9">
        <v>0.93</v>
      </c>
    </row>
    <row r="796" spans="1:12">
      <c r="A796" s="8" t="s">
        <v>1661</v>
      </c>
      <c r="B796" s="8" t="s">
        <v>1662</v>
      </c>
      <c r="C796" s="8" t="s">
        <v>89</v>
      </c>
      <c r="D796" s="8">
        <v>54</v>
      </c>
      <c r="E796" s="8" t="s">
        <v>64</v>
      </c>
      <c r="F796" s="8" t="s">
        <v>22</v>
      </c>
      <c r="G796" s="8" t="s">
        <v>86</v>
      </c>
      <c r="H796" s="8">
        <v>29</v>
      </c>
      <c r="I796" s="8" t="s">
        <v>53</v>
      </c>
      <c r="J796" s="8">
        <v>3.1</v>
      </c>
      <c r="K796" s="8">
        <v>1</v>
      </c>
      <c r="L796" s="8"/>
    </row>
    <row r="797" spans="1:12">
      <c r="A797" s="8" t="s">
        <v>1663</v>
      </c>
      <c r="B797" s="8" t="s">
        <v>1664</v>
      </c>
      <c r="C797" s="8" t="s">
        <v>46</v>
      </c>
      <c r="D797" s="8">
        <v>53</v>
      </c>
      <c r="E797" s="8" t="s">
        <v>120</v>
      </c>
      <c r="F797" s="8" t="s">
        <v>121</v>
      </c>
      <c r="G797" s="8" t="s">
        <v>75</v>
      </c>
      <c r="H797" s="8">
        <v>12</v>
      </c>
      <c r="I797" s="8">
        <v>100</v>
      </c>
      <c r="J797" s="8">
        <v>4.7</v>
      </c>
      <c r="K797" s="8">
        <v>1</v>
      </c>
      <c r="L797" s="9">
        <v>0.87</v>
      </c>
    </row>
    <row r="798" spans="1:12">
      <c r="A798" s="8" t="s">
        <v>1665</v>
      </c>
      <c r="B798" s="8" t="s">
        <v>1666</v>
      </c>
      <c r="C798" s="8" t="s">
        <v>74</v>
      </c>
      <c r="D798" s="8">
        <v>33</v>
      </c>
      <c r="E798" s="8" t="s">
        <v>124</v>
      </c>
      <c r="F798" s="8" t="s">
        <v>22</v>
      </c>
      <c r="G798" s="8" t="s">
        <v>86</v>
      </c>
      <c r="H798" s="8">
        <v>4</v>
      </c>
      <c r="I798" s="8"/>
      <c r="J798" s="8">
        <v>1.9</v>
      </c>
      <c r="K798" s="8" t="b">
        <v>0</v>
      </c>
      <c r="L798" s="8">
        <v>73</v>
      </c>
    </row>
    <row r="799" spans="1:12">
      <c r="A799" s="8" t="s">
        <v>1667</v>
      </c>
      <c r="B799" s="8" t="s">
        <v>1668</v>
      </c>
      <c r="C799" s="8" t="s">
        <v>46</v>
      </c>
      <c r="D799" s="8">
        <v>43</v>
      </c>
      <c r="E799" s="8" t="s">
        <v>41</v>
      </c>
      <c r="F799" s="8" t="s">
        <v>42</v>
      </c>
      <c r="G799" s="8" t="s">
        <v>35</v>
      </c>
      <c r="H799" s="8">
        <v>12</v>
      </c>
      <c r="I799" s="8"/>
      <c r="J799" s="8">
        <v>1.6</v>
      </c>
      <c r="K799" s="8">
        <v>1</v>
      </c>
      <c r="L799" s="9">
        <v>0.74</v>
      </c>
    </row>
    <row r="800" spans="1:12">
      <c r="A800" s="8" t="s">
        <v>1669</v>
      </c>
      <c r="B800" s="8" t="s">
        <v>1670</v>
      </c>
      <c r="C800" s="8" t="s">
        <v>89</v>
      </c>
      <c r="D800" s="8">
        <v>37</v>
      </c>
      <c r="E800" s="8" t="s">
        <v>124</v>
      </c>
      <c r="F800" s="8" t="s">
        <v>22</v>
      </c>
      <c r="G800" s="8" t="s">
        <v>86</v>
      </c>
      <c r="H800" s="8">
        <v>3</v>
      </c>
      <c r="I800" s="8">
        <v>20</v>
      </c>
      <c r="J800" s="8">
        <v>2.5</v>
      </c>
      <c r="K800" s="8" t="s">
        <v>31</v>
      </c>
      <c r="L800" s="9">
        <v>0.62</v>
      </c>
    </row>
    <row r="801" spans="1:12">
      <c r="A801" s="8" t="s">
        <v>1671</v>
      </c>
      <c r="B801" s="8" t="s">
        <v>1672</v>
      </c>
      <c r="C801" s="8" t="s">
        <v>38</v>
      </c>
      <c r="D801" s="8">
        <v>58</v>
      </c>
      <c r="E801" s="8" t="s">
        <v>131</v>
      </c>
      <c r="F801" s="8" t="s">
        <v>132</v>
      </c>
      <c r="G801" s="8" t="s">
        <v>49</v>
      </c>
      <c r="H801" s="8">
        <v>15</v>
      </c>
      <c r="I801" s="8">
        <v>20</v>
      </c>
      <c r="J801" s="8">
        <v>3.5</v>
      </c>
      <c r="K801" s="8"/>
      <c r="L801" s="9">
        <v>0.98</v>
      </c>
    </row>
    <row r="802" spans="1:12">
      <c r="A802" s="8" t="s">
        <v>1673</v>
      </c>
      <c r="B802" s="8" t="s">
        <v>1674</v>
      </c>
      <c r="C802" s="8" t="s">
        <v>20</v>
      </c>
      <c r="D802" s="8">
        <v>39</v>
      </c>
      <c r="E802" s="8" t="s">
        <v>185</v>
      </c>
      <c r="F802" s="8" t="s">
        <v>69</v>
      </c>
      <c r="G802" s="8" t="s">
        <v>23</v>
      </c>
      <c r="H802" s="8">
        <v>15</v>
      </c>
      <c r="I802" s="8">
        <v>50</v>
      </c>
      <c r="J802" s="8"/>
      <c r="K802" s="8">
        <v>0</v>
      </c>
      <c r="L802" s="9">
        <v>0.8</v>
      </c>
    </row>
    <row r="803" spans="1:12">
      <c r="A803" s="8" t="s">
        <v>1675</v>
      </c>
      <c r="B803" s="8" t="s">
        <v>1676</v>
      </c>
      <c r="C803" s="8" t="s">
        <v>27</v>
      </c>
      <c r="D803" s="8">
        <v>43</v>
      </c>
      <c r="E803" s="8" t="s">
        <v>60</v>
      </c>
      <c r="F803" s="8" t="s">
        <v>61</v>
      </c>
      <c r="G803" s="8" t="s">
        <v>30</v>
      </c>
      <c r="H803" s="8">
        <v>13</v>
      </c>
      <c r="I803" s="8" t="s">
        <v>308</v>
      </c>
      <c r="J803" s="8">
        <v>1.2</v>
      </c>
      <c r="K803" s="8" t="s">
        <v>71</v>
      </c>
      <c r="L803" s="8">
        <v>69</v>
      </c>
    </row>
    <row r="804" spans="1:12">
      <c r="A804" s="8" t="s">
        <v>1677</v>
      </c>
      <c r="B804" s="8" t="s">
        <v>1678</v>
      </c>
      <c r="C804" s="8" t="s">
        <v>74</v>
      </c>
      <c r="D804" s="8">
        <v>40</v>
      </c>
      <c r="E804" s="8" t="s">
        <v>185</v>
      </c>
      <c r="F804" s="8" t="s">
        <v>69</v>
      </c>
      <c r="G804" s="8" t="s">
        <v>17</v>
      </c>
      <c r="H804" s="8">
        <v>20</v>
      </c>
      <c r="I804" s="8" t="s">
        <v>106</v>
      </c>
      <c r="J804" s="8"/>
      <c r="K804" s="8" t="b">
        <v>0</v>
      </c>
      <c r="L804" s="8">
        <v>90</v>
      </c>
    </row>
    <row r="805" spans="1:12">
      <c r="A805" s="8" t="s">
        <v>1679</v>
      </c>
      <c r="B805" s="8" t="s">
        <v>1680</v>
      </c>
      <c r="C805" s="8" t="s">
        <v>14</v>
      </c>
      <c r="D805" s="8">
        <v>51</v>
      </c>
      <c r="E805" s="8" t="s">
        <v>64</v>
      </c>
      <c r="F805" s="8" t="s">
        <v>22</v>
      </c>
      <c r="G805" s="8" t="s">
        <v>111</v>
      </c>
      <c r="H805" s="8">
        <v>30</v>
      </c>
      <c r="I805" s="8">
        <v>75</v>
      </c>
      <c r="J805" s="8"/>
      <c r="K805" s="8" t="b">
        <v>1</v>
      </c>
      <c r="L805" s="9">
        <v>0.74</v>
      </c>
    </row>
    <row r="806" spans="1:12">
      <c r="A806" s="8" t="s">
        <v>1681</v>
      </c>
      <c r="B806" s="8" t="s">
        <v>1682</v>
      </c>
      <c r="C806" s="8" t="s">
        <v>27</v>
      </c>
      <c r="D806" s="8">
        <v>23</v>
      </c>
      <c r="E806" s="8" t="s">
        <v>28</v>
      </c>
      <c r="F806" s="8" t="s">
        <v>29</v>
      </c>
      <c r="G806" s="8" t="s">
        <v>43</v>
      </c>
      <c r="H806" s="8">
        <v>4</v>
      </c>
      <c r="I806" s="8">
        <v>50</v>
      </c>
      <c r="J806" s="8">
        <v>4.5</v>
      </c>
      <c r="K806" s="8" t="s">
        <v>31</v>
      </c>
      <c r="L806" s="9">
        <v>0.98</v>
      </c>
    </row>
    <row r="807" spans="1:12">
      <c r="A807" s="8" t="s">
        <v>1683</v>
      </c>
      <c r="B807" s="8" t="s">
        <v>1684</v>
      </c>
      <c r="C807" s="8" t="s">
        <v>14</v>
      </c>
      <c r="D807" s="8">
        <v>31</v>
      </c>
      <c r="E807" s="8" t="s">
        <v>47</v>
      </c>
      <c r="F807" s="8" t="s">
        <v>48</v>
      </c>
      <c r="G807" s="8" t="s">
        <v>30</v>
      </c>
      <c r="H807" s="8"/>
      <c r="I807" s="8" t="s">
        <v>308</v>
      </c>
      <c r="J807" s="8"/>
      <c r="K807" s="8" t="s">
        <v>71</v>
      </c>
      <c r="L807" s="9">
        <v>0.84</v>
      </c>
    </row>
    <row r="808" spans="1:12">
      <c r="A808" s="8" t="s">
        <v>1685</v>
      </c>
      <c r="B808" s="8" t="s">
        <v>1686</v>
      </c>
      <c r="C808" s="8" t="s">
        <v>20</v>
      </c>
      <c r="D808" s="8">
        <v>44</v>
      </c>
      <c r="E808" s="8" t="s">
        <v>120</v>
      </c>
      <c r="F808" s="8" t="s">
        <v>121</v>
      </c>
      <c r="G808" s="8" t="s">
        <v>35</v>
      </c>
      <c r="H808" s="8">
        <v>3</v>
      </c>
      <c r="I808" s="10">
        <v>20</v>
      </c>
      <c r="J808" s="8">
        <v>5</v>
      </c>
      <c r="K808" s="8" t="s">
        <v>65</v>
      </c>
      <c r="L808" s="9">
        <v>0.75</v>
      </c>
    </row>
    <row r="809" spans="1:12">
      <c r="A809" s="8" t="s">
        <v>1687</v>
      </c>
      <c r="B809" s="8" t="s">
        <v>1688</v>
      </c>
      <c r="C809" s="8" t="s">
        <v>94</v>
      </c>
      <c r="D809" s="8">
        <v>56</v>
      </c>
      <c r="E809" s="8" t="s">
        <v>28</v>
      </c>
      <c r="F809" s="8" t="s">
        <v>29</v>
      </c>
      <c r="G809" s="8" t="s">
        <v>23</v>
      </c>
      <c r="H809" s="8">
        <v>23</v>
      </c>
      <c r="I809" s="8">
        <v>75</v>
      </c>
      <c r="J809" s="8">
        <v>3.9</v>
      </c>
      <c r="K809" s="8">
        <v>1</v>
      </c>
      <c r="L809" s="8"/>
    </row>
    <row r="810" spans="1:12">
      <c r="A810" s="8" t="s">
        <v>1689</v>
      </c>
      <c r="B810" s="8" t="s">
        <v>1690</v>
      </c>
      <c r="C810" s="8" t="s">
        <v>20</v>
      </c>
      <c r="D810" s="8">
        <v>48</v>
      </c>
      <c r="E810" s="8" t="s">
        <v>21</v>
      </c>
      <c r="F810" s="8" t="s">
        <v>22</v>
      </c>
      <c r="G810" s="8" t="s">
        <v>75</v>
      </c>
      <c r="H810" s="8">
        <v>5</v>
      </c>
      <c r="I810" s="10">
        <v>100</v>
      </c>
      <c r="J810" s="8">
        <v>1.8</v>
      </c>
      <c r="K810" s="8" t="b">
        <v>1</v>
      </c>
      <c r="L810" s="9">
        <v>0.97</v>
      </c>
    </row>
    <row r="811" spans="1:12">
      <c r="A811" s="8" t="s">
        <v>1691</v>
      </c>
      <c r="B811" s="8" t="s">
        <v>1692</v>
      </c>
      <c r="C811" s="8" t="s">
        <v>14</v>
      </c>
      <c r="D811" s="8">
        <v>46</v>
      </c>
      <c r="E811" s="8" t="s">
        <v>120</v>
      </c>
      <c r="F811" s="8" t="s">
        <v>121</v>
      </c>
      <c r="G811" s="8" t="s">
        <v>35</v>
      </c>
      <c r="H811" s="8">
        <v>28</v>
      </c>
      <c r="I811" s="8">
        <v>30</v>
      </c>
      <c r="J811" s="8">
        <v>4.2</v>
      </c>
      <c r="K811" s="8" t="b">
        <v>1</v>
      </c>
      <c r="L811" s="8"/>
    </row>
    <row r="812" spans="1:12">
      <c r="A812" s="8" t="s">
        <v>1693</v>
      </c>
      <c r="B812" s="8" t="s">
        <v>1694</v>
      </c>
      <c r="C812" s="8" t="s">
        <v>89</v>
      </c>
      <c r="D812" s="8">
        <v>21</v>
      </c>
      <c r="E812" s="8" t="s">
        <v>135</v>
      </c>
      <c r="F812" s="8" t="s">
        <v>136</v>
      </c>
      <c r="G812" s="8" t="s">
        <v>43</v>
      </c>
      <c r="H812" s="8">
        <v>0</v>
      </c>
      <c r="I812" s="8">
        <v>20</v>
      </c>
      <c r="J812" s="8">
        <v>2.6</v>
      </c>
      <c r="K812" s="8" t="s">
        <v>155</v>
      </c>
      <c r="L812" s="9">
        <v>0.64</v>
      </c>
    </row>
    <row r="813" spans="1:12">
      <c r="A813" s="8" t="s">
        <v>1695</v>
      </c>
      <c r="B813" s="8" t="s">
        <v>1696</v>
      </c>
      <c r="C813" s="8" t="s">
        <v>46</v>
      </c>
      <c r="D813" s="8">
        <v>52</v>
      </c>
      <c r="E813" s="8" t="s">
        <v>120</v>
      </c>
      <c r="F813" s="8" t="s">
        <v>121</v>
      </c>
      <c r="G813" s="8" t="s">
        <v>49</v>
      </c>
      <c r="H813" s="8">
        <v>30</v>
      </c>
      <c r="I813" s="8">
        <v>30</v>
      </c>
      <c r="J813" s="8">
        <v>2</v>
      </c>
      <c r="K813" s="8">
        <v>1</v>
      </c>
      <c r="L813" s="9">
        <v>0.68</v>
      </c>
    </row>
    <row r="814" spans="1:12">
      <c r="A814" s="8" t="s">
        <v>1697</v>
      </c>
      <c r="B814" s="8" t="s">
        <v>1698</v>
      </c>
      <c r="C814" s="8" t="s">
        <v>14</v>
      </c>
      <c r="D814" s="8">
        <v>39</v>
      </c>
      <c r="E814" s="8" t="s">
        <v>120</v>
      </c>
      <c r="F814" s="8" t="s">
        <v>121</v>
      </c>
      <c r="G814" s="8" t="s">
        <v>30</v>
      </c>
      <c r="H814" s="8">
        <v>20</v>
      </c>
      <c r="I814" s="10">
        <v>75</v>
      </c>
      <c r="J814" s="8">
        <v>2.7</v>
      </c>
      <c r="K814" s="8">
        <v>1</v>
      </c>
      <c r="L814" s="9">
        <v>0.67</v>
      </c>
    </row>
    <row r="815" spans="1:12">
      <c r="A815" s="8" t="s">
        <v>1699</v>
      </c>
      <c r="B815" s="8" t="s">
        <v>1700</v>
      </c>
      <c r="C815" s="8" t="s">
        <v>14</v>
      </c>
      <c r="D815" s="8">
        <v>31</v>
      </c>
      <c r="E815" s="8" t="s">
        <v>21</v>
      </c>
      <c r="F815" s="8" t="s">
        <v>22</v>
      </c>
      <c r="G815" s="8" t="s">
        <v>23</v>
      </c>
      <c r="H815" s="8">
        <v>0</v>
      </c>
      <c r="I815" s="8">
        <v>30</v>
      </c>
      <c r="J815" s="8">
        <v>2.2999999999999998</v>
      </c>
      <c r="K815" s="8" t="s">
        <v>155</v>
      </c>
      <c r="L815" s="9">
        <v>0.79</v>
      </c>
    </row>
    <row r="816" spans="1:12">
      <c r="A816" s="8" t="s">
        <v>1701</v>
      </c>
      <c r="B816" s="8" t="s">
        <v>1702</v>
      </c>
      <c r="C816" s="8" t="s">
        <v>46</v>
      </c>
      <c r="D816" s="8">
        <v>22</v>
      </c>
      <c r="E816" s="8" t="s">
        <v>109</v>
      </c>
      <c r="F816" s="8" t="s">
        <v>110</v>
      </c>
      <c r="G816" s="8" t="s">
        <v>70</v>
      </c>
      <c r="H816" s="8">
        <v>4</v>
      </c>
      <c r="I816" s="10">
        <v>40</v>
      </c>
      <c r="J816" s="8">
        <v>3.8</v>
      </c>
      <c r="K816" s="8" t="b">
        <v>1</v>
      </c>
      <c r="L816" s="9">
        <v>1</v>
      </c>
    </row>
    <row r="817" spans="1:12">
      <c r="A817" s="8" t="s">
        <v>1703</v>
      </c>
      <c r="B817" s="8" t="s">
        <v>1704</v>
      </c>
      <c r="C817" s="8" t="s">
        <v>14</v>
      </c>
      <c r="D817" s="8">
        <v>38</v>
      </c>
      <c r="E817" s="8" t="s">
        <v>64</v>
      </c>
      <c r="F817" s="8" t="s">
        <v>22</v>
      </c>
      <c r="G817" s="8" t="s">
        <v>70</v>
      </c>
      <c r="H817" s="8">
        <v>10</v>
      </c>
      <c r="I817" s="8">
        <v>40</v>
      </c>
      <c r="J817" s="8"/>
      <c r="K817" s="8" t="s">
        <v>31</v>
      </c>
      <c r="L817" s="9">
        <v>0.66</v>
      </c>
    </row>
    <row r="818" spans="1:12">
      <c r="A818" s="8" t="s">
        <v>1705</v>
      </c>
      <c r="B818" s="8" t="s">
        <v>1706</v>
      </c>
      <c r="C818" s="8" t="s">
        <v>94</v>
      </c>
      <c r="D818" s="8">
        <v>44</v>
      </c>
      <c r="E818" s="8" t="s">
        <v>68</v>
      </c>
      <c r="F818" s="8" t="s">
        <v>69</v>
      </c>
      <c r="G818" s="8" t="s">
        <v>30</v>
      </c>
      <c r="H818" s="8">
        <v>24</v>
      </c>
      <c r="I818" s="8" t="s">
        <v>50</v>
      </c>
      <c r="J818" s="8">
        <v>4.5999999999999996</v>
      </c>
      <c r="K818" s="8" t="s">
        <v>155</v>
      </c>
      <c r="L818" s="9">
        <v>0.97</v>
      </c>
    </row>
    <row r="819" spans="1:12">
      <c r="A819" s="8" t="s">
        <v>1707</v>
      </c>
      <c r="B819" s="8" t="s">
        <v>1708</v>
      </c>
      <c r="C819" s="8" t="s">
        <v>89</v>
      </c>
      <c r="D819" s="8">
        <v>53</v>
      </c>
      <c r="E819" s="8" t="s">
        <v>47</v>
      </c>
      <c r="F819" s="8" t="s">
        <v>48</v>
      </c>
      <c r="G819" s="8" t="s">
        <v>111</v>
      </c>
      <c r="H819" s="8">
        <v>21</v>
      </c>
      <c r="I819" s="8">
        <v>100</v>
      </c>
      <c r="J819" s="8">
        <v>3.4</v>
      </c>
      <c r="K819" s="8">
        <v>0</v>
      </c>
      <c r="L819" s="9">
        <v>0.62</v>
      </c>
    </row>
    <row r="820" spans="1:12">
      <c r="A820" s="8" t="s">
        <v>1709</v>
      </c>
      <c r="B820" s="8" t="s">
        <v>1710</v>
      </c>
      <c r="C820" s="8" t="s">
        <v>94</v>
      </c>
      <c r="D820" s="8">
        <v>22</v>
      </c>
      <c r="E820" s="8" t="s">
        <v>170</v>
      </c>
      <c r="F820" s="8" t="s">
        <v>171</v>
      </c>
      <c r="G820" s="8" t="s">
        <v>49</v>
      </c>
      <c r="H820" s="8">
        <v>2</v>
      </c>
      <c r="I820" s="8" t="s">
        <v>308</v>
      </c>
      <c r="J820" s="8"/>
      <c r="K820" s="8" t="s">
        <v>155</v>
      </c>
      <c r="L820" s="8"/>
    </row>
    <row r="821" spans="1:12">
      <c r="A821" s="8" t="s">
        <v>1711</v>
      </c>
      <c r="B821" s="8" t="s">
        <v>1712</v>
      </c>
      <c r="C821" s="8" t="s">
        <v>74</v>
      </c>
      <c r="D821" s="8">
        <v>40</v>
      </c>
      <c r="E821" s="8" t="s">
        <v>90</v>
      </c>
      <c r="F821" s="8" t="s">
        <v>91</v>
      </c>
      <c r="G821" s="8" t="s">
        <v>17</v>
      </c>
      <c r="H821" s="8">
        <v>14</v>
      </c>
      <c r="I821" s="8">
        <v>75</v>
      </c>
      <c r="J821" s="8">
        <v>0</v>
      </c>
      <c r="K821" s="8">
        <v>1</v>
      </c>
      <c r="L821" s="9">
        <v>0.79</v>
      </c>
    </row>
    <row r="822" spans="1:12">
      <c r="A822" s="8" t="s">
        <v>1713</v>
      </c>
      <c r="B822" s="8" t="s">
        <v>1714</v>
      </c>
      <c r="C822" s="8" t="s">
        <v>38</v>
      </c>
      <c r="D822" s="8">
        <v>49</v>
      </c>
      <c r="E822" s="8" t="s">
        <v>170</v>
      </c>
      <c r="F822" s="8" t="s">
        <v>171</v>
      </c>
      <c r="G822" s="8" t="s">
        <v>23</v>
      </c>
      <c r="H822" s="8">
        <v>15</v>
      </c>
      <c r="I822" s="8">
        <v>40</v>
      </c>
      <c r="J822" s="8">
        <v>3.9</v>
      </c>
      <c r="K822" s="8" t="b">
        <v>0</v>
      </c>
      <c r="L822" s="9">
        <v>0.86</v>
      </c>
    </row>
    <row r="823" spans="1:12">
      <c r="A823" s="8" t="s">
        <v>1715</v>
      </c>
      <c r="B823" s="8" t="s">
        <v>1716</v>
      </c>
      <c r="C823" s="8" t="s">
        <v>59</v>
      </c>
      <c r="D823" s="8">
        <v>30</v>
      </c>
      <c r="E823" s="8" t="s">
        <v>21</v>
      </c>
      <c r="F823" s="8" t="s">
        <v>22</v>
      </c>
      <c r="G823" s="8" t="s">
        <v>70</v>
      </c>
      <c r="H823" s="8">
        <v>11</v>
      </c>
      <c r="I823" s="10">
        <v>30</v>
      </c>
      <c r="J823" s="8">
        <v>4.2</v>
      </c>
      <c r="K823" s="8">
        <v>0</v>
      </c>
      <c r="L823" s="9">
        <v>0.65</v>
      </c>
    </row>
    <row r="824" spans="1:12">
      <c r="A824" s="8" t="s">
        <v>1717</v>
      </c>
      <c r="B824" s="8" t="s">
        <v>1718</v>
      </c>
      <c r="C824" s="8" t="s">
        <v>38</v>
      </c>
      <c r="D824" s="8">
        <v>37</v>
      </c>
      <c r="E824" s="8" t="s">
        <v>82</v>
      </c>
      <c r="F824" s="8" t="s">
        <v>83</v>
      </c>
      <c r="G824" s="8" t="s">
        <v>43</v>
      </c>
      <c r="H824" s="8">
        <v>6</v>
      </c>
      <c r="I824" s="8">
        <v>20</v>
      </c>
      <c r="J824" s="8"/>
      <c r="K824" s="8"/>
      <c r="L824" s="9">
        <v>0.99</v>
      </c>
    </row>
    <row r="825" spans="1:12">
      <c r="A825" s="8" t="s">
        <v>1719</v>
      </c>
      <c r="B825" s="8" t="s">
        <v>1720</v>
      </c>
      <c r="C825" s="8" t="s">
        <v>27</v>
      </c>
      <c r="D825" s="8">
        <v>21</v>
      </c>
      <c r="E825" s="8" t="s">
        <v>135</v>
      </c>
      <c r="F825" s="8" t="s">
        <v>136</v>
      </c>
      <c r="G825" s="8" t="s">
        <v>30</v>
      </c>
      <c r="H825" s="8">
        <v>2</v>
      </c>
      <c r="I825" s="8">
        <v>100</v>
      </c>
      <c r="J825" s="8">
        <v>3.6</v>
      </c>
      <c r="K825" s="8" t="b">
        <v>0</v>
      </c>
      <c r="L825" s="8">
        <v>85</v>
      </c>
    </row>
    <row r="826" spans="1:12">
      <c r="A826" s="8" t="s">
        <v>1721</v>
      </c>
      <c r="B826" s="8" t="s">
        <v>1722</v>
      </c>
      <c r="C826" s="8" t="s">
        <v>94</v>
      </c>
      <c r="D826" s="8">
        <v>20</v>
      </c>
      <c r="E826" s="8" t="s">
        <v>109</v>
      </c>
      <c r="F826" s="8" t="s">
        <v>110</v>
      </c>
      <c r="G826" s="8" t="s">
        <v>43</v>
      </c>
      <c r="H826" s="8">
        <v>1</v>
      </c>
      <c r="I826" s="8" t="s">
        <v>95</v>
      </c>
      <c r="J826" s="8"/>
      <c r="K826" s="8" t="s">
        <v>65</v>
      </c>
      <c r="L826" s="9">
        <v>0.81</v>
      </c>
    </row>
    <row r="827" spans="1:12">
      <c r="A827" s="8" t="s">
        <v>1723</v>
      </c>
      <c r="B827" s="8" t="s">
        <v>1724</v>
      </c>
      <c r="C827" s="8" t="s">
        <v>27</v>
      </c>
      <c r="D827" s="8">
        <v>20</v>
      </c>
      <c r="E827" s="8" t="s">
        <v>170</v>
      </c>
      <c r="F827" s="8" t="s">
        <v>171</v>
      </c>
      <c r="G827" s="8" t="s">
        <v>49</v>
      </c>
      <c r="H827" s="8">
        <v>2</v>
      </c>
      <c r="I827" s="10">
        <v>40</v>
      </c>
      <c r="J827" s="8">
        <v>2.1</v>
      </c>
      <c r="K827" s="8" t="s">
        <v>31</v>
      </c>
      <c r="L827" s="9">
        <v>0.64</v>
      </c>
    </row>
    <row r="828" spans="1:12">
      <c r="A828" s="8" t="s">
        <v>1725</v>
      </c>
      <c r="B828" s="8" t="s">
        <v>1726</v>
      </c>
      <c r="C828" s="8" t="s">
        <v>59</v>
      </c>
      <c r="D828" s="8">
        <v>20</v>
      </c>
      <c r="E828" s="8" t="s">
        <v>68</v>
      </c>
      <c r="F828" s="8" t="s">
        <v>69</v>
      </c>
      <c r="G828" s="8" t="s">
        <v>111</v>
      </c>
      <c r="H828" s="8">
        <v>2</v>
      </c>
      <c r="I828" s="8">
        <v>20</v>
      </c>
      <c r="J828" s="8">
        <v>3.9</v>
      </c>
      <c r="K828" s="8" t="b">
        <v>0</v>
      </c>
      <c r="L828" s="9">
        <v>0.84</v>
      </c>
    </row>
    <row r="829" spans="1:12">
      <c r="A829" s="8" t="s">
        <v>1727</v>
      </c>
      <c r="B829" s="8" t="s">
        <v>1728</v>
      </c>
      <c r="C829" s="8" t="s">
        <v>14</v>
      </c>
      <c r="D829" s="8">
        <v>26</v>
      </c>
      <c r="E829" s="8" t="s">
        <v>120</v>
      </c>
      <c r="F829" s="8" t="s">
        <v>121</v>
      </c>
      <c r="G829" s="8" t="s">
        <v>111</v>
      </c>
      <c r="H829" s="8">
        <v>2</v>
      </c>
      <c r="I829" s="8">
        <v>40</v>
      </c>
      <c r="J829" s="8">
        <v>0</v>
      </c>
      <c r="K829" s="8"/>
      <c r="L829" s="9">
        <v>0.66</v>
      </c>
    </row>
    <row r="830" spans="1:12">
      <c r="A830" s="8" t="s">
        <v>1729</v>
      </c>
      <c r="B830" s="8" t="s">
        <v>1730</v>
      </c>
      <c r="C830" s="8" t="s">
        <v>38</v>
      </c>
      <c r="D830" s="8">
        <v>50</v>
      </c>
      <c r="E830" s="8" t="s">
        <v>109</v>
      </c>
      <c r="F830" s="8" t="s">
        <v>110</v>
      </c>
      <c r="G830" s="8" t="s">
        <v>35</v>
      </c>
      <c r="H830" s="8">
        <v>12</v>
      </c>
      <c r="I830" s="10">
        <v>75</v>
      </c>
      <c r="J830" s="8">
        <v>0</v>
      </c>
      <c r="K830" s="8" t="b">
        <v>0</v>
      </c>
      <c r="L830" s="8">
        <v>75</v>
      </c>
    </row>
    <row r="831" spans="1:12">
      <c r="A831" s="8" t="s">
        <v>1731</v>
      </c>
      <c r="B831" s="8" t="s">
        <v>1732</v>
      </c>
      <c r="C831" s="8" t="s">
        <v>94</v>
      </c>
      <c r="D831" s="8">
        <v>50</v>
      </c>
      <c r="E831" s="8" t="s">
        <v>185</v>
      </c>
      <c r="F831" s="8" t="s">
        <v>69</v>
      </c>
      <c r="G831" s="8" t="s">
        <v>43</v>
      </c>
      <c r="H831" s="8">
        <v>28</v>
      </c>
      <c r="I831" s="8">
        <v>30</v>
      </c>
      <c r="J831" s="8">
        <v>1.8</v>
      </c>
      <c r="K831" s="8"/>
      <c r="L831" s="8"/>
    </row>
    <row r="832" spans="1:12">
      <c r="A832" s="8" t="s">
        <v>1733</v>
      </c>
      <c r="B832" s="8" t="s">
        <v>1734</v>
      </c>
      <c r="C832" s="8" t="s">
        <v>74</v>
      </c>
      <c r="D832" s="8">
        <v>54</v>
      </c>
      <c r="E832" s="8" t="s">
        <v>47</v>
      </c>
      <c r="F832" s="8" t="s">
        <v>48</v>
      </c>
      <c r="G832" s="8" t="s">
        <v>43</v>
      </c>
      <c r="H832" s="8">
        <v>4</v>
      </c>
      <c r="I832" s="8">
        <v>20</v>
      </c>
      <c r="J832" s="8">
        <v>1.1000000000000001</v>
      </c>
      <c r="K832" s="8">
        <v>1</v>
      </c>
      <c r="L832" s="9">
        <v>0.63</v>
      </c>
    </row>
    <row r="833" spans="1:12">
      <c r="A833" s="8" t="s">
        <v>1735</v>
      </c>
      <c r="B833" s="8" t="s">
        <v>1736</v>
      </c>
      <c r="C833" s="8" t="s">
        <v>27</v>
      </c>
      <c r="D833" s="8">
        <v>54</v>
      </c>
      <c r="E833" s="8" t="s">
        <v>185</v>
      </c>
      <c r="F833" s="8" t="s">
        <v>69</v>
      </c>
      <c r="G833" s="8" t="s">
        <v>17</v>
      </c>
      <c r="H833" s="8">
        <v>3</v>
      </c>
      <c r="I833" s="8">
        <v>20</v>
      </c>
      <c r="J833" s="8">
        <v>1.6</v>
      </c>
      <c r="K833" s="8" t="s">
        <v>71</v>
      </c>
      <c r="L833" s="9">
        <v>0.7</v>
      </c>
    </row>
    <row r="834" spans="1:12">
      <c r="A834" s="8" t="s">
        <v>1737</v>
      </c>
      <c r="B834" s="8" t="s">
        <v>1738</v>
      </c>
      <c r="C834" s="8" t="s">
        <v>74</v>
      </c>
      <c r="D834" s="8">
        <v>34</v>
      </c>
      <c r="E834" s="8" t="s">
        <v>135</v>
      </c>
      <c r="F834" s="8" t="s">
        <v>136</v>
      </c>
      <c r="G834" s="8" t="s">
        <v>111</v>
      </c>
      <c r="H834" s="8">
        <v>4</v>
      </c>
      <c r="I834" s="10">
        <v>30</v>
      </c>
      <c r="J834" s="8">
        <v>3.1</v>
      </c>
      <c r="K834" s="8"/>
      <c r="L834" s="9">
        <v>0.9</v>
      </c>
    </row>
    <row r="835" spans="1:12">
      <c r="A835" s="8" t="s">
        <v>1739</v>
      </c>
      <c r="B835" s="8" t="s">
        <v>1740</v>
      </c>
      <c r="C835" s="8" t="s">
        <v>74</v>
      </c>
      <c r="D835" s="8">
        <v>20</v>
      </c>
      <c r="E835" s="8" t="s">
        <v>15</v>
      </c>
      <c r="F835" s="8" t="s">
        <v>16</v>
      </c>
      <c r="G835" s="8" t="s">
        <v>86</v>
      </c>
      <c r="H835" s="8">
        <v>1</v>
      </c>
      <c r="I835" s="8">
        <v>50</v>
      </c>
      <c r="J835" s="8">
        <v>3.4</v>
      </c>
      <c r="K835" s="8">
        <v>1</v>
      </c>
      <c r="L835" s="8">
        <v>79</v>
      </c>
    </row>
    <row r="836" spans="1:12">
      <c r="A836" s="8" t="s">
        <v>1741</v>
      </c>
      <c r="B836" s="8" t="s">
        <v>1742</v>
      </c>
      <c r="C836" s="8" t="s">
        <v>27</v>
      </c>
      <c r="D836" s="8">
        <v>29</v>
      </c>
      <c r="E836" s="8" t="s">
        <v>28</v>
      </c>
      <c r="F836" s="8" t="s">
        <v>29</v>
      </c>
      <c r="G836" s="8" t="s">
        <v>43</v>
      </c>
      <c r="H836" s="8">
        <v>8</v>
      </c>
      <c r="I836" s="8">
        <v>40</v>
      </c>
      <c r="J836" s="8">
        <v>3.1</v>
      </c>
      <c r="K836" s="8" t="s">
        <v>31</v>
      </c>
      <c r="L836" s="9">
        <v>0.6</v>
      </c>
    </row>
    <row r="837" spans="1:12">
      <c r="A837" s="8" t="s">
        <v>1743</v>
      </c>
      <c r="B837" s="8" t="s">
        <v>1744</v>
      </c>
      <c r="C837" s="8" t="s">
        <v>38</v>
      </c>
      <c r="D837" s="8">
        <v>57</v>
      </c>
      <c r="E837" s="8" t="s">
        <v>64</v>
      </c>
      <c r="F837" s="8" t="s">
        <v>22</v>
      </c>
      <c r="G837" s="8" t="s">
        <v>86</v>
      </c>
      <c r="H837" s="8">
        <v>11</v>
      </c>
      <c r="I837" s="8" t="s">
        <v>50</v>
      </c>
      <c r="J837" s="8">
        <v>2.2999999999999998</v>
      </c>
      <c r="K837" s="8">
        <v>0</v>
      </c>
      <c r="L837" s="8"/>
    </row>
    <row r="838" spans="1:12">
      <c r="A838" s="8" t="s">
        <v>1745</v>
      </c>
      <c r="B838" s="8" t="s">
        <v>1746</v>
      </c>
      <c r="C838" s="8" t="s">
        <v>34</v>
      </c>
      <c r="D838" s="8">
        <v>36</v>
      </c>
      <c r="E838" s="8" t="s">
        <v>41</v>
      </c>
      <c r="F838" s="8" t="s">
        <v>42</v>
      </c>
      <c r="G838" s="8" t="s">
        <v>43</v>
      </c>
      <c r="H838" s="8">
        <v>8</v>
      </c>
      <c r="I838" s="8" t="s">
        <v>53</v>
      </c>
      <c r="J838" s="8"/>
      <c r="K838" s="8" t="s">
        <v>31</v>
      </c>
      <c r="L838" s="9">
        <v>0.8</v>
      </c>
    </row>
    <row r="839" spans="1:12">
      <c r="A839" s="8" t="s">
        <v>1747</v>
      </c>
      <c r="B839" s="8" t="s">
        <v>1748</v>
      </c>
      <c r="C839" s="8" t="s">
        <v>94</v>
      </c>
      <c r="D839" s="8">
        <v>51</v>
      </c>
      <c r="E839" s="8" t="s">
        <v>109</v>
      </c>
      <c r="F839" s="8" t="s">
        <v>110</v>
      </c>
      <c r="G839" s="8" t="s">
        <v>35</v>
      </c>
      <c r="H839" s="8">
        <v>32</v>
      </c>
      <c r="I839" s="10">
        <v>50</v>
      </c>
      <c r="J839" s="8">
        <v>3.2</v>
      </c>
      <c r="K839" s="8">
        <v>0</v>
      </c>
      <c r="L839" s="8">
        <v>88</v>
      </c>
    </row>
    <row r="840" spans="1:12">
      <c r="A840" s="8" t="s">
        <v>1749</v>
      </c>
      <c r="B840" s="8" t="s">
        <v>1750</v>
      </c>
      <c r="C840" s="8" t="s">
        <v>46</v>
      </c>
      <c r="D840" s="8">
        <v>44</v>
      </c>
      <c r="E840" s="8" t="s">
        <v>90</v>
      </c>
      <c r="F840" s="8" t="s">
        <v>91</v>
      </c>
      <c r="G840" s="8" t="s">
        <v>70</v>
      </c>
      <c r="H840" s="8">
        <v>4</v>
      </c>
      <c r="I840" s="8" t="s">
        <v>106</v>
      </c>
      <c r="J840" s="8">
        <v>0</v>
      </c>
      <c r="K840" s="8" t="s">
        <v>31</v>
      </c>
      <c r="L840" s="9">
        <v>0.8</v>
      </c>
    </row>
    <row r="841" spans="1:12">
      <c r="A841" s="8" t="s">
        <v>1751</v>
      </c>
      <c r="B841" s="8" t="s">
        <v>1752</v>
      </c>
      <c r="C841" s="8" t="s">
        <v>94</v>
      </c>
      <c r="D841" s="8">
        <v>58</v>
      </c>
      <c r="E841" s="8" t="s">
        <v>185</v>
      </c>
      <c r="F841" s="8" t="s">
        <v>69</v>
      </c>
      <c r="G841" s="8" t="s">
        <v>75</v>
      </c>
      <c r="H841" s="8">
        <v>33</v>
      </c>
      <c r="I841" s="8">
        <v>30</v>
      </c>
      <c r="J841" s="8">
        <v>3.3</v>
      </c>
      <c r="K841" s="8" t="s">
        <v>71</v>
      </c>
      <c r="L841" s="9">
        <v>0.71</v>
      </c>
    </row>
    <row r="842" spans="1:12">
      <c r="A842" s="8" t="s">
        <v>1753</v>
      </c>
      <c r="B842" s="8" t="s">
        <v>1754</v>
      </c>
      <c r="C842" s="8" t="s">
        <v>14</v>
      </c>
      <c r="D842" s="8">
        <v>38</v>
      </c>
      <c r="E842" s="8" t="s">
        <v>149</v>
      </c>
      <c r="F842" s="8" t="s">
        <v>150</v>
      </c>
      <c r="G842" s="8" t="s">
        <v>23</v>
      </c>
      <c r="H842" s="8">
        <v>14</v>
      </c>
      <c r="I842" s="8"/>
      <c r="J842" s="8">
        <v>1.1000000000000001</v>
      </c>
      <c r="K842" s="8">
        <v>1</v>
      </c>
      <c r="L842" s="9">
        <v>0.76</v>
      </c>
    </row>
    <row r="843" spans="1:12">
      <c r="A843" s="8" t="s">
        <v>1755</v>
      </c>
      <c r="B843" s="8" t="s">
        <v>1756</v>
      </c>
      <c r="C843" s="8" t="s">
        <v>89</v>
      </c>
      <c r="D843" s="8">
        <v>24</v>
      </c>
      <c r="E843" s="8" t="s">
        <v>56</v>
      </c>
      <c r="F843" s="8" t="s">
        <v>22</v>
      </c>
      <c r="G843" s="8" t="s">
        <v>70</v>
      </c>
      <c r="H843" s="8">
        <v>6</v>
      </c>
      <c r="I843" s="8" t="s">
        <v>106</v>
      </c>
      <c r="J843" s="8">
        <v>4.5999999999999996</v>
      </c>
      <c r="K843" s="8">
        <v>1</v>
      </c>
      <c r="L843" s="9">
        <v>0.93</v>
      </c>
    </row>
    <row r="844" spans="1:12">
      <c r="A844" s="8" t="s">
        <v>1757</v>
      </c>
      <c r="B844" s="8" t="s">
        <v>1758</v>
      </c>
      <c r="C844" s="8" t="s">
        <v>34</v>
      </c>
      <c r="D844" s="8">
        <v>30</v>
      </c>
      <c r="E844" s="8" t="s">
        <v>60</v>
      </c>
      <c r="F844" s="8" t="s">
        <v>61</v>
      </c>
      <c r="G844" s="8" t="s">
        <v>17</v>
      </c>
      <c r="H844" s="8">
        <v>5</v>
      </c>
      <c r="I844" s="8" t="s">
        <v>106</v>
      </c>
      <c r="J844" s="8"/>
      <c r="K844" s="8">
        <v>0</v>
      </c>
      <c r="L844" s="8"/>
    </row>
    <row r="845" spans="1:12">
      <c r="A845" s="8" t="s">
        <v>1759</v>
      </c>
      <c r="B845" s="8" t="s">
        <v>1760</v>
      </c>
      <c r="C845" s="8" t="s">
        <v>59</v>
      </c>
      <c r="D845" s="8">
        <v>25</v>
      </c>
      <c r="E845" s="8" t="s">
        <v>47</v>
      </c>
      <c r="F845" s="8" t="s">
        <v>48</v>
      </c>
      <c r="G845" s="8" t="s">
        <v>75</v>
      </c>
      <c r="H845" s="8">
        <v>3</v>
      </c>
      <c r="I845" s="8">
        <v>75</v>
      </c>
      <c r="J845" s="8"/>
      <c r="K845" s="8">
        <v>0</v>
      </c>
      <c r="L845" s="9">
        <v>0.83</v>
      </c>
    </row>
    <row r="846" spans="1:12">
      <c r="A846" s="8" t="s">
        <v>1761</v>
      </c>
      <c r="B846" s="8" t="s">
        <v>1762</v>
      </c>
      <c r="C846" s="8" t="s">
        <v>89</v>
      </c>
      <c r="D846" s="8">
        <v>54</v>
      </c>
      <c r="E846" s="8" t="s">
        <v>47</v>
      </c>
      <c r="F846" s="8" t="s">
        <v>48</v>
      </c>
      <c r="G846" s="8" t="s">
        <v>23</v>
      </c>
      <c r="H846" s="8">
        <v>17</v>
      </c>
      <c r="I846" s="10">
        <v>100</v>
      </c>
      <c r="J846" s="8">
        <v>0</v>
      </c>
      <c r="K846" s="8">
        <v>0</v>
      </c>
      <c r="L846" s="9">
        <v>0.71</v>
      </c>
    </row>
    <row r="847" spans="1:12">
      <c r="A847" s="8" t="s">
        <v>1763</v>
      </c>
      <c r="B847" s="8" t="s">
        <v>1764</v>
      </c>
      <c r="C847" s="8" t="s">
        <v>27</v>
      </c>
      <c r="D847" s="8">
        <v>54</v>
      </c>
      <c r="E847" s="8" t="s">
        <v>15</v>
      </c>
      <c r="F847" s="8" t="s">
        <v>16</v>
      </c>
      <c r="G847" s="8" t="s">
        <v>75</v>
      </c>
      <c r="H847" s="8">
        <v>9</v>
      </c>
      <c r="I847" s="8" t="s">
        <v>308</v>
      </c>
      <c r="J847" s="8">
        <v>0</v>
      </c>
      <c r="K847" s="8" t="s">
        <v>65</v>
      </c>
      <c r="L847" s="9">
        <v>0.96</v>
      </c>
    </row>
    <row r="848" spans="1:12">
      <c r="A848" s="8" t="s">
        <v>1765</v>
      </c>
      <c r="B848" s="8" t="s">
        <v>1766</v>
      </c>
      <c r="C848" s="8" t="s">
        <v>34</v>
      </c>
      <c r="D848" s="8">
        <v>53</v>
      </c>
      <c r="E848" s="8" t="s">
        <v>131</v>
      </c>
      <c r="F848" s="8" t="s">
        <v>132</v>
      </c>
      <c r="G848" s="8" t="s">
        <v>30</v>
      </c>
      <c r="H848" s="8">
        <v>16</v>
      </c>
      <c r="I848" s="8">
        <v>40</v>
      </c>
      <c r="J848" s="8">
        <v>0</v>
      </c>
      <c r="K848" s="8" t="s">
        <v>155</v>
      </c>
      <c r="L848" s="8"/>
    </row>
    <row r="849" spans="1:12">
      <c r="A849" s="8" t="s">
        <v>1767</v>
      </c>
      <c r="B849" s="8" t="s">
        <v>1768</v>
      </c>
      <c r="C849" s="8" t="s">
        <v>27</v>
      </c>
      <c r="D849" s="8">
        <v>22</v>
      </c>
      <c r="E849" s="8" t="s">
        <v>120</v>
      </c>
      <c r="F849" s="8" t="s">
        <v>121</v>
      </c>
      <c r="G849" s="8" t="s">
        <v>43</v>
      </c>
      <c r="H849" s="8">
        <v>3</v>
      </c>
      <c r="I849" s="8">
        <v>75</v>
      </c>
      <c r="J849" s="8">
        <v>3.4</v>
      </c>
      <c r="K849" s="8" t="s">
        <v>71</v>
      </c>
      <c r="L849" s="9">
        <v>0.65</v>
      </c>
    </row>
    <row r="850" spans="1:12">
      <c r="A850" s="8" t="s">
        <v>1769</v>
      </c>
      <c r="B850" s="8" t="s">
        <v>1770</v>
      </c>
      <c r="C850" s="8" t="s">
        <v>38</v>
      </c>
      <c r="D850" s="8">
        <v>23</v>
      </c>
      <c r="E850" s="8" t="s">
        <v>174</v>
      </c>
      <c r="F850" s="8" t="s">
        <v>69</v>
      </c>
      <c r="G850" s="8" t="s">
        <v>49</v>
      </c>
      <c r="H850" s="8">
        <v>2</v>
      </c>
      <c r="I850" s="8" t="s">
        <v>308</v>
      </c>
      <c r="J850" s="8">
        <v>1.3</v>
      </c>
      <c r="K850" s="8" t="s">
        <v>31</v>
      </c>
      <c r="L850" s="8"/>
    </row>
    <row r="851" spans="1:12">
      <c r="A851" s="8" t="s">
        <v>1771</v>
      </c>
      <c r="B851" s="8" t="s">
        <v>1772</v>
      </c>
      <c r="C851" s="8" t="s">
        <v>20</v>
      </c>
      <c r="D851" s="8">
        <v>47</v>
      </c>
      <c r="E851" s="8" t="s">
        <v>131</v>
      </c>
      <c r="F851" s="8" t="s">
        <v>132</v>
      </c>
      <c r="G851" s="8" t="s">
        <v>75</v>
      </c>
      <c r="H851" s="8">
        <v>16</v>
      </c>
      <c r="I851" s="8">
        <v>50</v>
      </c>
      <c r="J851" s="8">
        <v>1.9</v>
      </c>
      <c r="K851" s="8">
        <v>0</v>
      </c>
      <c r="L851" s="9">
        <v>0.71</v>
      </c>
    </row>
    <row r="852" spans="1:12">
      <c r="A852" s="8" t="s">
        <v>1773</v>
      </c>
      <c r="B852" s="8" t="s">
        <v>1774</v>
      </c>
      <c r="C852" s="8" t="s">
        <v>94</v>
      </c>
      <c r="D852" s="8">
        <v>24</v>
      </c>
      <c r="E852" s="8" t="s">
        <v>131</v>
      </c>
      <c r="F852" s="8" t="s">
        <v>132</v>
      </c>
      <c r="G852" s="8" t="s">
        <v>35</v>
      </c>
      <c r="H852" s="8">
        <v>6</v>
      </c>
      <c r="I852" s="8">
        <v>50</v>
      </c>
      <c r="J852" s="8">
        <v>1.4</v>
      </c>
      <c r="K852" s="8" t="s">
        <v>71</v>
      </c>
      <c r="L852" s="8">
        <v>63</v>
      </c>
    </row>
    <row r="853" spans="1:12">
      <c r="A853" s="8" t="s">
        <v>1775</v>
      </c>
      <c r="B853" s="8" t="s">
        <v>1776</v>
      </c>
      <c r="C853" s="8" t="s">
        <v>14</v>
      </c>
      <c r="D853" s="8">
        <v>57</v>
      </c>
      <c r="E853" s="8" t="s">
        <v>90</v>
      </c>
      <c r="F853" s="8" t="s">
        <v>91</v>
      </c>
      <c r="G853" s="8" t="s">
        <v>70</v>
      </c>
      <c r="H853" s="8">
        <v>10</v>
      </c>
      <c r="I853" s="10">
        <v>100</v>
      </c>
      <c r="J853" s="8">
        <v>4.3</v>
      </c>
      <c r="K853" s="8" t="b">
        <v>0</v>
      </c>
      <c r="L853" s="8"/>
    </row>
    <row r="854" spans="1:12">
      <c r="A854" s="8" t="s">
        <v>1777</v>
      </c>
      <c r="B854" s="8" t="s">
        <v>1778</v>
      </c>
      <c r="C854" s="8" t="s">
        <v>94</v>
      </c>
      <c r="D854" s="8">
        <v>48</v>
      </c>
      <c r="E854" s="8" t="s">
        <v>185</v>
      </c>
      <c r="F854" s="8" t="s">
        <v>69</v>
      </c>
      <c r="G854" s="8" t="s">
        <v>30</v>
      </c>
      <c r="H854" s="8">
        <v>16</v>
      </c>
      <c r="I854" s="10">
        <v>30</v>
      </c>
      <c r="J854" s="8"/>
      <c r="K854" s="8" t="s">
        <v>155</v>
      </c>
      <c r="L854" s="9">
        <v>0.97</v>
      </c>
    </row>
    <row r="855" spans="1:12">
      <c r="A855" s="8" t="s">
        <v>1779</v>
      </c>
      <c r="B855" s="8" t="s">
        <v>1780</v>
      </c>
      <c r="C855" s="8" t="s">
        <v>74</v>
      </c>
      <c r="D855" s="8">
        <v>21</v>
      </c>
      <c r="E855" s="8" t="s">
        <v>60</v>
      </c>
      <c r="F855" s="8" t="s">
        <v>61</v>
      </c>
      <c r="G855" s="8" t="s">
        <v>70</v>
      </c>
      <c r="H855" s="8">
        <v>0</v>
      </c>
      <c r="I855" s="10">
        <v>100</v>
      </c>
      <c r="J855" s="8">
        <v>4.3</v>
      </c>
      <c r="K855" s="8">
        <v>0</v>
      </c>
      <c r="L855" s="8"/>
    </row>
    <row r="856" spans="1:12">
      <c r="A856" s="8" t="s">
        <v>1781</v>
      </c>
      <c r="B856" s="8" t="s">
        <v>1782</v>
      </c>
      <c r="C856" s="8" t="s">
        <v>46</v>
      </c>
      <c r="D856" s="8">
        <v>33</v>
      </c>
      <c r="E856" s="8" t="s">
        <v>82</v>
      </c>
      <c r="F856" s="8" t="s">
        <v>83</v>
      </c>
      <c r="G856" s="8" t="s">
        <v>43</v>
      </c>
      <c r="H856" s="8">
        <v>13</v>
      </c>
      <c r="I856" s="8" t="s">
        <v>50</v>
      </c>
      <c r="J856" s="8">
        <v>0</v>
      </c>
      <c r="K856" s="8" t="b">
        <v>1</v>
      </c>
      <c r="L856" s="8"/>
    </row>
    <row r="857" spans="1:12">
      <c r="A857" s="8" t="s">
        <v>1783</v>
      </c>
      <c r="B857" s="8" t="s">
        <v>1784</v>
      </c>
      <c r="C857" s="8" t="s">
        <v>94</v>
      </c>
      <c r="D857" s="8">
        <v>41</v>
      </c>
      <c r="E857" s="8" t="s">
        <v>60</v>
      </c>
      <c r="F857" s="8" t="s">
        <v>61</v>
      </c>
      <c r="G857" s="8" t="s">
        <v>86</v>
      </c>
      <c r="H857" s="8">
        <v>12</v>
      </c>
      <c r="I857" s="8"/>
      <c r="J857" s="8">
        <v>1.3</v>
      </c>
      <c r="K857" s="8">
        <v>0</v>
      </c>
      <c r="L857" s="9">
        <v>0.85</v>
      </c>
    </row>
    <row r="858" spans="1:12">
      <c r="A858" s="8" t="s">
        <v>1785</v>
      </c>
      <c r="B858" s="8" t="s">
        <v>1786</v>
      </c>
      <c r="C858" s="8" t="s">
        <v>59</v>
      </c>
      <c r="D858" s="8">
        <v>40</v>
      </c>
      <c r="E858" s="8" t="s">
        <v>21</v>
      </c>
      <c r="F858" s="8" t="s">
        <v>22</v>
      </c>
      <c r="G858" s="8" t="s">
        <v>75</v>
      </c>
      <c r="H858" s="8">
        <v>13</v>
      </c>
      <c r="I858" s="8" t="s">
        <v>95</v>
      </c>
      <c r="J858" s="8">
        <v>2.9</v>
      </c>
      <c r="K858" s="8" t="s">
        <v>155</v>
      </c>
      <c r="L858" s="9">
        <v>0.82</v>
      </c>
    </row>
    <row r="859" spans="1:12">
      <c r="A859" s="8" t="s">
        <v>1787</v>
      </c>
      <c r="B859" s="8" t="s">
        <v>1788</v>
      </c>
      <c r="C859" s="8" t="s">
        <v>14</v>
      </c>
      <c r="D859" s="8">
        <v>40</v>
      </c>
      <c r="E859" s="8" t="s">
        <v>174</v>
      </c>
      <c r="F859" s="8" t="s">
        <v>69</v>
      </c>
      <c r="G859" s="8" t="s">
        <v>30</v>
      </c>
      <c r="H859" s="8">
        <v>22</v>
      </c>
      <c r="I859" s="8" t="s">
        <v>53</v>
      </c>
      <c r="J859" s="8">
        <v>4.3</v>
      </c>
      <c r="K859" s="8">
        <v>0</v>
      </c>
      <c r="L859" s="9">
        <v>0.95</v>
      </c>
    </row>
    <row r="860" spans="1:12">
      <c r="A860" s="8" t="s">
        <v>1789</v>
      </c>
      <c r="B860" s="8" t="s">
        <v>1790</v>
      </c>
      <c r="C860" s="8" t="s">
        <v>74</v>
      </c>
      <c r="D860" s="8">
        <v>20</v>
      </c>
      <c r="E860" s="8" t="s">
        <v>56</v>
      </c>
      <c r="F860" s="8" t="s">
        <v>22</v>
      </c>
      <c r="G860" s="8" t="s">
        <v>30</v>
      </c>
      <c r="H860" s="8">
        <v>1</v>
      </c>
      <c r="I860" s="8"/>
      <c r="J860" s="8">
        <v>2.7</v>
      </c>
      <c r="K860" s="8">
        <v>0</v>
      </c>
      <c r="L860" s="8">
        <v>94</v>
      </c>
    </row>
    <row r="861" spans="1:12">
      <c r="A861" s="8" t="s">
        <v>1791</v>
      </c>
      <c r="B861" s="8" t="s">
        <v>1792</v>
      </c>
      <c r="C861" s="8" t="s">
        <v>34</v>
      </c>
      <c r="D861" s="8">
        <v>42</v>
      </c>
      <c r="E861" s="8" t="s">
        <v>174</v>
      </c>
      <c r="F861" s="8" t="s">
        <v>69</v>
      </c>
      <c r="G861" s="8" t="s">
        <v>35</v>
      </c>
      <c r="H861" s="8"/>
      <c r="I861" s="10">
        <v>50</v>
      </c>
      <c r="J861" s="8">
        <v>4.2</v>
      </c>
      <c r="K861" s="8"/>
      <c r="L861" s="9">
        <v>0.96</v>
      </c>
    </row>
    <row r="862" spans="1:12">
      <c r="A862" s="8" t="s">
        <v>1793</v>
      </c>
      <c r="B862" s="8" t="s">
        <v>1794</v>
      </c>
      <c r="C862" s="8" t="s">
        <v>46</v>
      </c>
      <c r="D862" s="8">
        <v>32</v>
      </c>
      <c r="E862" s="8" t="s">
        <v>124</v>
      </c>
      <c r="F862" s="8" t="s">
        <v>22</v>
      </c>
      <c r="G862" s="8" t="s">
        <v>17</v>
      </c>
      <c r="H862" s="8">
        <v>12</v>
      </c>
      <c r="I862" s="8">
        <v>40</v>
      </c>
      <c r="J862" s="8">
        <v>0</v>
      </c>
      <c r="K862" s="8" t="s">
        <v>65</v>
      </c>
      <c r="L862" s="9">
        <v>0.63</v>
      </c>
    </row>
    <row r="863" spans="1:12">
      <c r="A863" s="8" t="s">
        <v>1795</v>
      </c>
      <c r="B863" s="8" t="s">
        <v>1796</v>
      </c>
      <c r="C863" s="8" t="s">
        <v>94</v>
      </c>
      <c r="D863" s="8">
        <v>60</v>
      </c>
      <c r="E863" s="8" t="s">
        <v>82</v>
      </c>
      <c r="F863" s="8" t="s">
        <v>83</v>
      </c>
      <c r="G863" s="8" t="s">
        <v>43</v>
      </c>
      <c r="H863" s="8"/>
      <c r="I863" s="8">
        <v>20</v>
      </c>
      <c r="J863" s="8">
        <v>2.2000000000000002</v>
      </c>
      <c r="K863" s="8" t="b">
        <v>0</v>
      </c>
      <c r="L863" s="9">
        <v>0.6</v>
      </c>
    </row>
    <row r="864" spans="1:12">
      <c r="A864" s="8" t="s">
        <v>1797</v>
      </c>
      <c r="B864" s="8" t="s">
        <v>1798</v>
      </c>
      <c r="C864" s="8" t="s">
        <v>89</v>
      </c>
      <c r="D864" s="8">
        <v>46</v>
      </c>
      <c r="E864" s="8" t="s">
        <v>135</v>
      </c>
      <c r="F864" s="8" t="s">
        <v>136</v>
      </c>
      <c r="G864" s="8" t="s">
        <v>111</v>
      </c>
      <c r="H864" s="8">
        <v>12</v>
      </c>
      <c r="I864" s="8">
        <v>50</v>
      </c>
      <c r="J864" s="8">
        <v>4.7</v>
      </c>
      <c r="K864" s="8" t="s">
        <v>65</v>
      </c>
      <c r="L864" s="9">
        <v>0.77</v>
      </c>
    </row>
    <row r="865" spans="1:12">
      <c r="A865" s="8" t="s">
        <v>1799</v>
      </c>
      <c r="B865" s="8" t="s">
        <v>1800</v>
      </c>
      <c r="C865" s="8" t="s">
        <v>27</v>
      </c>
      <c r="D865" s="8">
        <v>29</v>
      </c>
      <c r="E865" s="8" t="s">
        <v>170</v>
      </c>
      <c r="F865" s="8" t="s">
        <v>171</v>
      </c>
      <c r="G865" s="8" t="s">
        <v>86</v>
      </c>
      <c r="H865" s="8">
        <v>0</v>
      </c>
      <c r="I865" s="8">
        <v>30</v>
      </c>
      <c r="J865" s="8">
        <v>0</v>
      </c>
      <c r="K865" s="8">
        <v>0</v>
      </c>
      <c r="L865" s="9">
        <v>0.63</v>
      </c>
    </row>
    <row r="866" spans="1:12">
      <c r="A866" s="8" t="s">
        <v>1801</v>
      </c>
      <c r="B866" s="8" t="s">
        <v>1802</v>
      </c>
      <c r="C866" s="8" t="s">
        <v>20</v>
      </c>
      <c r="D866" s="8">
        <v>39</v>
      </c>
      <c r="E866" s="8" t="s">
        <v>104</v>
      </c>
      <c r="F866" s="8" t="s">
        <v>105</v>
      </c>
      <c r="G866" s="8" t="s">
        <v>23</v>
      </c>
      <c r="H866" s="8">
        <v>18</v>
      </c>
      <c r="I866" s="8">
        <v>20</v>
      </c>
      <c r="J866" s="8">
        <v>2.5</v>
      </c>
      <c r="K866" s="8" t="s">
        <v>65</v>
      </c>
      <c r="L866" s="9">
        <v>0.61</v>
      </c>
    </row>
    <row r="867" spans="1:12">
      <c r="A867" s="8" t="s">
        <v>1803</v>
      </c>
      <c r="B867" s="8" t="s">
        <v>1804</v>
      </c>
      <c r="C867" s="8" t="s">
        <v>59</v>
      </c>
      <c r="D867" s="8">
        <v>55</v>
      </c>
      <c r="E867" s="8" t="s">
        <v>120</v>
      </c>
      <c r="F867" s="8" t="s">
        <v>121</v>
      </c>
      <c r="G867" s="8" t="s">
        <v>23</v>
      </c>
      <c r="H867" s="8">
        <v>2</v>
      </c>
      <c r="I867" s="10">
        <v>50</v>
      </c>
      <c r="J867" s="8">
        <v>3.9</v>
      </c>
      <c r="K867" s="8" t="s">
        <v>65</v>
      </c>
      <c r="L867" s="9">
        <v>0.88</v>
      </c>
    </row>
    <row r="868" spans="1:12">
      <c r="A868" s="8" t="s">
        <v>1805</v>
      </c>
      <c r="B868" s="8" t="s">
        <v>1806</v>
      </c>
      <c r="C868" s="8" t="s">
        <v>46</v>
      </c>
      <c r="D868" s="8">
        <v>55</v>
      </c>
      <c r="E868" s="8" t="s">
        <v>60</v>
      </c>
      <c r="F868" s="8" t="s">
        <v>61</v>
      </c>
      <c r="G868" s="8" t="s">
        <v>75</v>
      </c>
      <c r="H868" s="8"/>
      <c r="I868" s="8" t="s">
        <v>24</v>
      </c>
      <c r="J868" s="8">
        <v>1.2</v>
      </c>
      <c r="K868" s="8">
        <v>1</v>
      </c>
      <c r="L868" s="9">
        <v>0.69</v>
      </c>
    </row>
    <row r="869" spans="1:12">
      <c r="A869" s="8" t="s">
        <v>1807</v>
      </c>
      <c r="B869" s="8" t="s">
        <v>1808</v>
      </c>
      <c r="C869" s="8" t="s">
        <v>94</v>
      </c>
      <c r="D869" s="8">
        <v>40</v>
      </c>
      <c r="E869" s="8" t="s">
        <v>47</v>
      </c>
      <c r="F869" s="8" t="s">
        <v>48</v>
      </c>
      <c r="G869" s="8" t="s">
        <v>49</v>
      </c>
      <c r="H869" s="8">
        <v>2</v>
      </c>
      <c r="I869" s="8">
        <v>75</v>
      </c>
      <c r="J869" s="8">
        <v>4.5</v>
      </c>
      <c r="K869" s="8" t="s">
        <v>65</v>
      </c>
      <c r="L869" s="8"/>
    </row>
    <row r="870" spans="1:12">
      <c r="A870" s="8" t="s">
        <v>1809</v>
      </c>
      <c r="B870" s="8" t="s">
        <v>1810</v>
      </c>
      <c r="C870" s="8" t="s">
        <v>14</v>
      </c>
      <c r="D870" s="8">
        <v>56</v>
      </c>
      <c r="E870" s="8" t="s">
        <v>170</v>
      </c>
      <c r="F870" s="8" t="s">
        <v>171</v>
      </c>
      <c r="G870" s="8" t="s">
        <v>70</v>
      </c>
      <c r="H870" s="8">
        <v>35</v>
      </c>
      <c r="I870" s="10">
        <v>40</v>
      </c>
      <c r="J870" s="8">
        <v>2.7</v>
      </c>
      <c r="K870" s="8" t="b">
        <v>1</v>
      </c>
      <c r="L870" s="9">
        <v>0.82</v>
      </c>
    </row>
    <row r="871" spans="1:12">
      <c r="A871" s="8" t="s">
        <v>1811</v>
      </c>
      <c r="B871" s="8" t="s">
        <v>1812</v>
      </c>
      <c r="C871" s="8" t="s">
        <v>59</v>
      </c>
      <c r="D871" s="8">
        <v>57</v>
      </c>
      <c r="E871" s="8" t="s">
        <v>174</v>
      </c>
      <c r="F871" s="8" t="s">
        <v>69</v>
      </c>
      <c r="G871" s="8" t="s">
        <v>23</v>
      </c>
      <c r="H871" s="8">
        <v>21</v>
      </c>
      <c r="I871" s="8">
        <v>75</v>
      </c>
      <c r="J871" s="8">
        <v>2</v>
      </c>
      <c r="K871" s="8" t="s">
        <v>31</v>
      </c>
      <c r="L871" s="9">
        <v>0.96</v>
      </c>
    </row>
    <row r="872" spans="1:12">
      <c r="A872" s="8" t="s">
        <v>1813</v>
      </c>
      <c r="B872" s="8" t="s">
        <v>1814</v>
      </c>
      <c r="C872" s="8" t="s">
        <v>34</v>
      </c>
      <c r="D872" s="8">
        <v>56</v>
      </c>
      <c r="E872" s="8" t="s">
        <v>120</v>
      </c>
      <c r="F872" s="8" t="s">
        <v>121</v>
      </c>
      <c r="G872" s="8" t="s">
        <v>86</v>
      </c>
      <c r="H872" s="8">
        <v>3</v>
      </c>
      <c r="I872" s="10">
        <v>40</v>
      </c>
      <c r="J872" s="8">
        <v>1.7</v>
      </c>
      <c r="K872" s="8" t="s">
        <v>31</v>
      </c>
      <c r="L872" s="9">
        <v>0.71</v>
      </c>
    </row>
    <row r="873" spans="1:12">
      <c r="A873" s="8" t="s">
        <v>1815</v>
      </c>
      <c r="B873" s="8" t="s">
        <v>1816</v>
      </c>
      <c r="C873" s="8" t="s">
        <v>14</v>
      </c>
      <c r="D873" s="8">
        <v>49</v>
      </c>
      <c r="E873" s="8" t="s">
        <v>28</v>
      </c>
      <c r="F873" s="8" t="s">
        <v>29</v>
      </c>
      <c r="G873" s="8" t="s">
        <v>23</v>
      </c>
      <c r="H873" s="8">
        <v>24</v>
      </c>
      <c r="I873" s="10">
        <v>75</v>
      </c>
      <c r="J873" s="8">
        <v>3</v>
      </c>
      <c r="K873" s="8">
        <v>1</v>
      </c>
      <c r="L873" s="9">
        <v>0.77</v>
      </c>
    </row>
    <row r="874" spans="1:12">
      <c r="A874" s="8" t="s">
        <v>1817</v>
      </c>
      <c r="B874" s="8" t="s">
        <v>1818</v>
      </c>
      <c r="C874" s="8" t="s">
        <v>59</v>
      </c>
      <c r="D874" s="8">
        <v>26</v>
      </c>
      <c r="E874" s="8" t="s">
        <v>185</v>
      </c>
      <c r="F874" s="8" t="s">
        <v>69</v>
      </c>
      <c r="G874" s="8" t="s">
        <v>17</v>
      </c>
      <c r="H874" s="8"/>
      <c r="I874" s="10">
        <v>75</v>
      </c>
      <c r="J874" s="8">
        <v>2.1</v>
      </c>
      <c r="K874" s="8" t="s">
        <v>65</v>
      </c>
      <c r="L874" s="8"/>
    </row>
    <row r="875" spans="1:12">
      <c r="A875" s="8" t="s">
        <v>1819</v>
      </c>
      <c r="B875" s="8" t="s">
        <v>1820</v>
      </c>
      <c r="C875" s="8" t="s">
        <v>74</v>
      </c>
      <c r="D875" s="8">
        <v>36</v>
      </c>
      <c r="E875" s="8" t="s">
        <v>109</v>
      </c>
      <c r="F875" s="8" t="s">
        <v>110</v>
      </c>
      <c r="G875" s="8" t="s">
        <v>70</v>
      </c>
      <c r="H875" s="8">
        <v>0</v>
      </c>
      <c r="I875" s="8">
        <v>75</v>
      </c>
      <c r="J875" s="8">
        <v>1.5</v>
      </c>
      <c r="K875" s="8"/>
      <c r="L875" s="9">
        <v>0.73</v>
      </c>
    </row>
    <row r="876" spans="1:12">
      <c r="A876" s="8" t="s">
        <v>1821</v>
      </c>
      <c r="B876" s="8" t="s">
        <v>1822</v>
      </c>
      <c r="C876" s="8" t="s">
        <v>89</v>
      </c>
      <c r="D876" s="8">
        <v>20</v>
      </c>
      <c r="E876" s="8" t="s">
        <v>120</v>
      </c>
      <c r="F876" s="8" t="s">
        <v>121</v>
      </c>
      <c r="G876" s="8" t="s">
        <v>35</v>
      </c>
      <c r="H876" s="8">
        <v>2</v>
      </c>
      <c r="I876" s="8" t="s">
        <v>106</v>
      </c>
      <c r="J876" s="8">
        <v>1.7</v>
      </c>
      <c r="K876" s="8" t="b">
        <v>1</v>
      </c>
      <c r="L876" s="9">
        <v>0.6</v>
      </c>
    </row>
    <row r="877" spans="1:12">
      <c r="A877" s="8" t="s">
        <v>1823</v>
      </c>
      <c r="B877" s="8" t="s">
        <v>1824</v>
      </c>
      <c r="C877" s="8" t="s">
        <v>14</v>
      </c>
      <c r="D877" s="8">
        <v>40</v>
      </c>
      <c r="E877" s="8" t="s">
        <v>185</v>
      </c>
      <c r="F877" s="8" t="s">
        <v>69</v>
      </c>
      <c r="G877" s="8" t="s">
        <v>43</v>
      </c>
      <c r="H877" s="8"/>
      <c r="I877" s="8"/>
      <c r="J877" s="8">
        <v>1.2</v>
      </c>
      <c r="K877" s="8">
        <v>1</v>
      </c>
      <c r="L877" s="9">
        <v>0.67</v>
      </c>
    </row>
    <row r="878" spans="1:12">
      <c r="A878" s="8" t="s">
        <v>1825</v>
      </c>
      <c r="B878" s="8" t="s">
        <v>1826</v>
      </c>
      <c r="C878" s="8" t="s">
        <v>38</v>
      </c>
      <c r="D878" s="8">
        <v>30</v>
      </c>
      <c r="E878" s="8" t="s">
        <v>90</v>
      </c>
      <c r="F878" s="8" t="s">
        <v>91</v>
      </c>
      <c r="G878" s="8" t="s">
        <v>23</v>
      </c>
      <c r="H878" s="8">
        <v>6</v>
      </c>
      <c r="I878" s="8">
        <v>75</v>
      </c>
      <c r="J878" s="8">
        <v>0</v>
      </c>
      <c r="K878" s="8" t="b">
        <v>0</v>
      </c>
      <c r="L878" s="9">
        <v>0.8</v>
      </c>
    </row>
    <row r="879" spans="1:12">
      <c r="A879" s="8" t="s">
        <v>1827</v>
      </c>
      <c r="B879" s="8" t="s">
        <v>1828</v>
      </c>
      <c r="C879" s="8" t="s">
        <v>94</v>
      </c>
      <c r="D879" s="8">
        <v>51</v>
      </c>
      <c r="E879" s="8" t="s">
        <v>21</v>
      </c>
      <c r="F879" s="8" t="s">
        <v>22</v>
      </c>
      <c r="G879" s="8" t="s">
        <v>30</v>
      </c>
      <c r="H879" s="8">
        <v>21</v>
      </c>
      <c r="I879" s="8">
        <v>20</v>
      </c>
      <c r="J879" s="8"/>
      <c r="K879" s="8" t="s">
        <v>71</v>
      </c>
      <c r="L879" s="8"/>
    </row>
    <row r="880" spans="1:12">
      <c r="A880" s="8" t="s">
        <v>1829</v>
      </c>
      <c r="B880" s="8" t="s">
        <v>1830</v>
      </c>
      <c r="C880" s="8" t="s">
        <v>94</v>
      </c>
      <c r="D880" s="8">
        <v>46</v>
      </c>
      <c r="E880" s="8" t="s">
        <v>56</v>
      </c>
      <c r="F880" s="8" t="s">
        <v>22</v>
      </c>
      <c r="G880" s="8" t="s">
        <v>70</v>
      </c>
      <c r="H880" s="8">
        <v>24</v>
      </c>
      <c r="I880" s="8">
        <v>40</v>
      </c>
      <c r="J880" s="8">
        <v>3.3</v>
      </c>
      <c r="K880" s="8">
        <v>1</v>
      </c>
      <c r="L880" s="9">
        <v>0.87</v>
      </c>
    </row>
    <row r="881" spans="1:12">
      <c r="A881" s="8" t="s">
        <v>1831</v>
      </c>
      <c r="B881" s="8" t="s">
        <v>1832</v>
      </c>
      <c r="C881" s="8" t="s">
        <v>20</v>
      </c>
      <c r="D881" s="8">
        <v>25</v>
      </c>
      <c r="E881" s="8" t="s">
        <v>109</v>
      </c>
      <c r="F881" s="8" t="s">
        <v>110</v>
      </c>
      <c r="G881" s="8" t="s">
        <v>43</v>
      </c>
      <c r="H881" s="8">
        <v>6</v>
      </c>
      <c r="I881" s="8">
        <v>20</v>
      </c>
      <c r="J881" s="8">
        <v>2.1</v>
      </c>
      <c r="K881" s="8" t="s">
        <v>155</v>
      </c>
      <c r="L881" s="8"/>
    </row>
    <row r="882" spans="1:12">
      <c r="A882" s="8" t="s">
        <v>1833</v>
      </c>
      <c r="B882" s="8" t="s">
        <v>1834</v>
      </c>
      <c r="C882" s="8" t="s">
        <v>27</v>
      </c>
      <c r="D882" s="8">
        <v>53</v>
      </c>
      <c r="E882" s="8" t="s">
        <v>41</v>
      </c>
      <c r="F882" s="8" t="s">
        <v>42</v>
      </c>
      <c r="G882" s="8" t="s">
        <v>35</v>
      </c>
      <c r="H882" s="8">
        <v>32</v>
      </c>
      <c r="I882" s="8">
        <v>50</v>
      </c>
      <c r="J882" s="8"/>
      <c r="K882" s="8">
        <v>1</v>
      </c>
      <c r="L882" s="8"/>
    </row>
    <row r="883" spans="1:12">
      <c r="A883" s="8" t="s">
        <v>1835</v>
      </c>
      <c r="B883" s="8" t="s">
        <v>1836</v>
      </c>
      <c r="C883" s="8" t="s">
        <v>20</v>
      </c>
      <c r="D883" s="8">
        <v>50</v>
      </c>
      <c r="E883" s="8" t="s">
        <v>135</v>
      </c>
      <c r="F883" s="8" t="s">
        <v>136</v>
      </c>
      <c r="G883" s="8" t="s">
        <v>23</v>
      </c>
      <c r="H883" s="8">
        <v>31</v>
      </c>
      <c r="I883" s="8" t="s">
        <v>24</v>
      </c>
      <c r="J883" s="8">
        <v>2.9</v>
      </c>
      <c r="K883" s="8" t="s">
        <v>71</v>
      </c>
      <c r="L883" s="9">
        <v>0.89</v>
      </c>
    </row>
    <row r="884" spans="1:12">
      <c r="A884" s="8" t="s">
        <v>1837</v>
      </c>
      <c r="B884" s="8" t="s">
        <v>1838</v>
      </c>
      <c r="C884" s="8" t="s">
        <v>27</v>
      </c>
      <c r="D884" s="8">
        <v>45</v>
      </c>
      <c r="E884" s="8" t="s">
        <v>109</v>
      </c>
      <c r="F884" s="8" t="s">
        <v>110</v>
      </c>
      <c r="G884" s="8" t="s">
        <v>43</v>
      </c>
      <c r="H884" s="8"/>
      <c r="I884" s="8" t="s">
        <v>308</v>
      </c>
      <c r="J884" s="8">
        <v>3.3</v>
      </c>
      <c r="K884" s="8" t="b">
        <v>1</v>
      </c>
      <c r="L884" s="9">
        <v>0.93</v>
      </c>
    </row>
    <row r="885" spans="1:12">
      <c r="A885" s="8" t="s">
        <v>1839</v>
      </c>
      <c r="B885" s="8" t="s">
        <v>1840</v>
      </c>
      <c r="C885" s="8" t="s">
        <v>34</v>
      </c>
      <c r="D885" s="8">
        <v>48</v>
      </c>
      <c r="E885" s="8" t="s">
        <v>124</v>
      </c>
      <c r="F885" s="8" t="s">
        <v>22</v>
      </c>
      <c r="G885" s="8" t="s">
        <v>75</v>
      </c>
      <c r="H885" s="8">
        <v>24</v>
      </c>
      <c r="I885" s="8">
        <v>100</v>
      </c>
      <c r="J885" s="8">
        <v>4.8</v>
      </c>
      <c r="K885" s="8">
        <v>1</v>
      </c>
      <c r="L885" s="9">
        <v>0.84</v>
      </c>
    </row>
    <row r="886" spans="1:12">
      <c r="A886" s="8" t="s">
        <v>1841</v>
      </c>
      <c r="B886" s="8" t="s">
        <v>1842</v>
      </c>
      <c r="C886" s="8" t="s">
        <v>59</v>
      </c>
      <c r="D886" s="8">
        <v>30</v>
      </c>
      <c r="E886" s="8" t="s">
        <v>47</v>
      </c>
      <c r="F886" s="8" t="s">
        <v>48</v>
      </c>
      <c r="G886" s="8" t="s">
        <v>86</v>
      </c>
      <c r="H886" s="8"/>
      <c r="I886" s="10">
        <v>100</v>
      </c>
      <c r="J886" s="8">
        <v>4.5</v>
      </c>
      <c r="K886" s="8"/>
      <c r="L886" s="9">
        <v>0.78</v>
      </c>
    </row>
    <row r="887" spans="1:12">
      <c r="A887" s="8" t="s">
        <v>1843</v>
      </c>
      <c r="B887" s="8" t="s">
        <v>561</v>
      </c>
      <c r="C887" s="8" t="s">
        <v>34</v>
      </c>
      <c r="D887" s="8">
        <v>33</v>
      </c>
      <c r="E887" s="8" t="s">
        <v>41</v>
      </c>
      <c r="F887" s="8" t="s">
        <v>42</v>
      </c>
      <c r="G887" s="8" t="s">
        <v>70</v>
      </c>
      <c r="H887" s="8">
        <v>6</v>
      </c>
      <c r="I887" s="10">
        <v>50</v>
      </c>
      <c r="J887" s="8">
        <v>3.1</v>
      </c>
      <c r="K887" s="8" t="s">
        <v>155</v>
      </c>
      <c r="L887" s="9">
        <v>0.9</v>
      </c>
    </row>
    <row r="888" spans="1:12">
      <c r="A888" s="8" t="s">
        <v>1844</v>
      </c>
      <c r="B888" s="8" t="s">
        <v>1845</v>
      </c>
      <c r="C888" s="8" t="s">
        <v>34</v>
      </c>
      <c r="D888" s="8">
        <v>50</v>
      </c>
      <c r="E888" s="8" t="s">
        <v>64</v>
      </c>
      <c r="F888" s="8" t="s">
        <v>22</v>
      </c>
      <c r="G888" s="8" t="s">
        <v>86</v>
      </c>
      <c r="H888" s="8">
        <v>11</v>
      </c>
      <c r="I888" s="8"/>
      <c r="J888" s="8">
        <v>4.9000000000000004</v>
      </c>
      <c r="K888" s="8">
        <v>1</v>
      </c>
      <c r="L888" s="9">
        <v>0.88</v>
      </c>
    </row>
    <row r="889" spans="1:12">
      <c r="A889" s="8" t="s">
        <v>1846</v>
      </c>
      <c r="B889" s="8" t="s">
        <v>1847</v>
      </c>
      <c r="C889" s="8" t="s">
        <v>74</v>
      </c>
      <c r="D889" s="8">
        <v>24</v>
      </c>
      <c r="E889" s="8" t="s">
        <v>47</v>
      </c>
      <c r="F889" s="8" t="s">
        <v>48</v>
      </c>
      <c r="G889" s="8" t="s">
        <v>49</v>
      </c>
      <c r="H889" s="8"/>
      <c r="I889" s="10">
        <v>20</v>
      </c>
      <c r="J889" s="8">
        <v>0</v>
      </c>
      <c r="K889" s="8">
        <v>0</v>
      </c>
      <c r="L889" s="9">
        <v>0.76</v>
      </c>
    </row>
    <row r="890" spans="1:12">
      <c r="A890" s="8" t="s">
        <v>1848</v>
      </c>
      <c r="B890" s="8" t="s">
        <v>1849</v>
      </c>
      <c r="C890" s="8" t="s">
        <v>27</v>
      </c>
      <c r="D890" s="8">
        <v>38</v>
      </c>
      <c r="E890" s="8" t="s">
        <v>15</v>
      </c>
      <c r="F890" s="8" t="s">
        <v>16</v>
      </c>
      <c r="G890" s="8" t="s">
        <v>35</v>
      </c>
      <c r="H890" s="8">
        <v>14</v>
      </c>
      <c r="I890" s="8">
        <v>75</v>
      </c>
      <c r="J890" s="8">
        <v>1.5</v>
      </c>
      <c r="K890" s="8" t="s">
        <v>31</v>
      </c>
      <c r="L890" s="9">
        <v>0.62</v>
      </c>
    </row>
    <row r="891" spans="1:12">
      <c r="A891" s="8" t="s">
        <v>1850</v>
      </c>
      <c r="B891" s="8" t="s">
        <v>1851</v>
      </c>
      <c r="C891" s="8" t="s">
        <v>59</v>
      </c>
      <c r="D891" s="8">
        <v>56</v>
      </c>
      <c r="E891" s="8" t="s">
        <v>82</v>
      </c>
      <c r="F891" s="8" t="s">
        <v>83</v>
      </c>
      <c r="G891" s="8" t="s">
        <v>86</v>
      </c>
      <c r="H891" s="8">
        <v>2</v>
      </c>
      <c r="I891" s="10">
        <v>75</v>
      </c>
      <c r="J891" s="8">
        <v>2.4</v>
      </c>
      <c r="K891" s="8" t="s">
        <v>31</v>
      </c>
      <c r="L891" s="8"/>
    </row>
    <row r="892" spans="1:12">
      <c r="A892" s="8" t="s">
        <v>1852</v>
      </c>
      <c r="B892" s="8" t="s">
        <v>1853</v>
      </c>
      <c r="C892" s="8" t="s">
        <v>14</v>
      </c>
      <c r="D892" s="8">
        <v>41</v>
      </c>
      <c r="E892" s="8" t="s">
        <v>120</v>
      </c>
      <c r="F892" s="8" t="s">
        <v>121</v>
      </c>
      <c r="G892" s="8" t="s">
        <v>86</v>
      </c>
      <c r="H892" s="8">
        <v>2</v>
      </c>
      <c r="I892" s="8" t="s">
        <v>24</v>
      </c>
      <c r="J892" s="8">
        <v>4.5</v>
      </c>
      <c r="K892" s="8" t="s">
        <v>31</v>
      </c>
      <c r="L892" s="8">
        <v>75</v>
      </c>
    </row>
    <row r="893" spans="1:12">
      <c r="A893" s="8" t="s">
        <v>1854</v>
      </c>
      <c r="B893" s="8" t="s">
        <v>1855</v>
      </c>
      <c r="C893" s="8" t="s">
        <v>94</v>
      </c>
      <c r="D893" s="8"/>
      <c r="E893" s="8" t="s">
        <v>15</v>
      </c>
      <c r="F893" s="8" t="s">
        <v>16</v>
      </c>
      <c r="G893" s="8" t="s">
        <v>70</v>
      </c>
      <c r="H893" s="8">
        <v>11</v>
      </c>
      <c r="I893" s="8" t="s">
        <v>24</v>
      </c>
      <c r="J893" s="8">
        <v>2.5</v>
      </c>
      <c r="K893" s="8" t="s">
        <v>65</v>
      </c>
      <c r="L893" s="8">
        <v>80</v>
      </c>
    </row>
    <row r="894" spans="1:12">
      <c r="A894" s="8" t="s">
        <v>1856</v>
      </c>
      <c r="B894" s="8" t="s">
        <v>1857</v>
      </c>
      <c r="C894" s="8" t="s">
        <v>14</v>
      </c>
      <c r="D894" s="8">
        <v>42</v>
      </c>
      <c r="E894" s="8" t="s">
        <v>28</v>
      </c>
      <c r="F894" s="8" t="s">
        <v>29</v>
      </c>
      <c r="G894" s="8" t="s">
        <v>30</v>
      </c>
      <c r="H894" s="8">
        <v>13</v>
      </c>
      <c r="I894" s="8">
        <v>30</v>
      </c>
      <c r="J894" s="8">
        <v>3.3</v>
      </c>
      <c r="K894" s="8"/>
      <c r="L894" s="9">
        <v>0.63</v>
      </c>
    </row>
    <row r="895" spans="1:12">
      <c r="A895" s="8" t="s">
        <v>1858</v>
      </c>
      <c r="B895" s="8" t="s">
        <v>1859</v>
      </c>
      <c r="C895" s="8" t="s">
        <v>94</v>
      </c>
      <c r="D895" s="8">
        <v>26</v>
      </c>
      <c r="E895" s="8" t="s">
        <v>90</v>
      </c>
      <c r="F895" s="8" t="s">
        <v>91</v>
      </c>
      <c r="G895" s="8" t="s">
        <v>17</v>
      </c>
      <c r="H895" s="8">
        <v>7</v>
      </c>
      <c r="I895" s="8">
        <v>75</v>
      </c>
      <c r="J895" s="8">
        <v>3</v>
      </c>
      <c r="K895" s="8"/>
      <c r="L895" s="9">
        <v>0.84</v>
      </c>
    </row>
    <row r="896" spans="1:12">
      <c r="A896" s="8" t="s">
        <v>1860</v>
      </c>
      <c r="B896" s="8" t="s">
        <v>1861</v>
      </c>
      <c r="C896" s="8" t="s">
        <v>14</v>
      </c>
      <c r="D896" s="8">
        <v>44</v>
      </c>
      <c r="E896" s="8" t="s">
        <v>124</v>
      </c>
      <c r="F896" s="8" t="s">
        <v>22</v>
      </c>
      <c r="G896" s="8" t="s">
        <v>75</v>
      </c>
      <c r="H896" s="8">
        <v>25</v>
      </c>
      <c r="I896" s="8">
        <v>75</v>
      </c>
      <c r="J896" s="8">
        <v>2.7</v>
      </c>
      <c r="K896" s="8">
        <v>1</v>
      </c>
      <c r="L896" s="8">
        <v>78</v>
      </c>
    </row>
    <row r="897" spans="1:12">
      <c r="A897" s="8" t="s">
        <v>1862</v>
      </c>
      <c r="B897" s="8" t="s">
        <v>1863</v>
      </c>
      <c r="C897" s="8" t="s">
        <v>59</v>
      </c>
      <c r="D897" s="8">
        <v>46</v>
      </c>
      <c r="E897" s="8" t="s">
        <v>124</v>
      </c>
      <c r="F897" s="8" t="s">
        <v>22</v>
      </c>
      <c r="G897" s="8" t="s">
        <v>30</v>
      </c>
      <c r="H897" s="8">
        <v>20</v>
      </c>
      <c r="I897" s="10">
        <v>20</v>
      </c>
      <c r="J897" s="8">
        <v>1.2</v>
      </c>
      <c r="K897" s="8" t="b">
        <v>0</v>
      </c>
      <c r="L897" s="9">
        <v>0.74</v>
      </c>
    </row>
    <row r="898" spans="1:12">
      <c r="A898" s="8" t="s">
        <v>1864</v>
      </c>
      <c r="B898" s="8" t="s">
        <v>1865</v>
      </c>
      <c r="C898" s="8" t="s">
        <v>38</v>
      </c>
      <c r="D898" s="8">
        <v>36</v>
      </c>
      <c r="E898" s="8" t="s">
        <v>56</v>
      </c>
      <c r="F898" s="8" t="s">
        <v>22</v>
      </c>
      <c r="G898" s="8" t="s">
        <v>70</v>
      </c>
      <c r="H898" s="8">
        <v>8</v>
      </c>
      <c r="I898" s="8">
        <v>50</v>
      </c>
      <c r="J898" s="8">
        <v>4.3</v>
      </c>
      <c r="K898" s="8">
        <v>0</v>
      </c>
      <c r="L898" s="9">
        <v>0.9</v>
      </c>
    </row>
    <row r="899" spans="1:12">
      <c r="A899" s="8" t="s">
        <v>1866</v>
      </c>
      <c r="B899" s="8" t="s">
        <v>1867</v>
      </c>
      <c r="C899" s="8" t="s">
        <v>94</v>
      </c>
      <c r="D899" s="8">
        <v>26</v>
      </c>
      <c r="E899" s="8" t="s">
        <v>41</v>
      </c>
      <c r="F899" s="8" t="s">
        <v>42</v>
      </c>
      <c r="G899" s="8" t="s">
        <v>43</v>
      </c>
      <c r="H899" s="8">
        <v>6</v>
      </c>
      <c r="I899" s="10">
        <v>40</v>
      </c>
      <c r="J899" s="8">
        <v>1.3</v>
      </c>
      <c r="K899" s="8">
        <v>0</v>
      </c>
      <c r="L899" s="8"/>
    </row>
    <row r="900" spans="1:12">
      <c r="A900" s="8" t="s">
        <v>1868</v>
      </c>
      <c r="B900" s="8" t="s">
        <v>1869</v>
      </c>
      <c r="C900" s="8" t="s">
        <v>27</v>
      </c>
      <c r="D900" s="8">
        <v>21</v>
      </c>
      <c r="E900" s="8" t="s">
        <v>28</v>
      </c>
      <c r="F900" s="8" t="s">
        <v>29</v>
      </c>
      <c r="G900" s="8" t="s">
        <v>70</v>
      </c>
      <c r="H900" s="8">
        <v>3</v>
      </c>
      <c r="I900" s="8">
        <v>50</v>
      </c>
      <c r="J900" s="8">
        <v>4.5999999999999996</v>
      </c>
      <c r="K900" s="8" t="s">
        <v>71</v>
      </c>
      <c r="L900" s="8"/>
    </row>
    <row r="901" spans="1:12">
      <c r="A901" s="8" t="s">
        <v>1870</v>
      </c>
      <c r="B901" s="8" t="s">
        <v>1871</v>
      </c>
      <c r="C901" s="8" t="s">
        <v>14</v>
      </c>
      <c r="D901" s="8">
        <v>39</v>
      </c>
      <c r="E901" s="8" t="s">
        <v>47</v>
      </c>
      <c r="F901" s="8" t="s">
        <v>48</v>
      </c>
      <c r="G901" s="8" t="s">
        <v>70</v>
      </c>
      <c r="H901" s="8">
        <v>18</v>
      </c>
      <c r="I901" s="8">
        <v>50</v>
      </c>
      <c r="J901" s="8">
        <v>2.1</v>
      </c>
      <c r="K901" s="8">
        <v>0</v>
      </c>
      <c r="L901" s="8">
        <v>75</v>
      </c>
    </row>
    <row r="902" spans="1:12">
      <c r="A902" s="8" t="s">
        <v>1872</v>
      </c>
      <c r="B902" s="8" t="s">
        <v>1873</v>
      </c>
      <c r="C902" s="8" t="s">
        <v>74</v>
      </c>
      <c r="D902" s="8">
        <v>37</v>
      </c>
      <c r="E902" s="8" t="s">
        <v>56</v>
      </c>
      <c r="F902" s="8" t="s">
        <v>22</v>
      </c>
      <c r="G902" s="8" t="s">
        <v>17</v>
      </c>
      <c r="H902" s="8">
        <v>18</v>
      </c>
      <c r="I902" s="8">
        <v>40</v>
      </c>
      <c r="J902" s="8">
        <v>4.5</v>
      </c>
      <c r="K902" s="8" t="s">
        <v>155</v>
      </c>
      <c r="L902" s="9">
        <v>0.72</v>
      </c>
    </row>
    <row r="903" spans="1:12">
      <c r="A903" s="8" t="s">
        <v>1874</v>
      </c>
      <c r="B903" s="8" t="s">
        <v>1875</v>
      </c>
      <c r="C903" s="8" t="s">
        <v>74</v>
      </c>
      <c r="D903" s="8">
        <v>47</v>
      </c>
      <c r="E903" s="8" t="s">
        <v>120</v>
      </c>
      <c r="F903" s="8" t="s">
        <v>121</v>
      </c>
      <c r="G903" s="8" t="s">
        <v>70</v>
      </c>
      <c r="H903" s="8">
        <v>3</v>
      </c>
      <c r="I903" s="8">
        <v>40</v>
      </c>
      <c r="J903" s="8">
        <v>4.4000000000000004</v>
      </c>
      <c r="K903" s="8" t="s">
        <v>65</v>
      </c>
      <c r="L903" s="9">
        <v>0.92</v>
      </c>
    </row>
    <row r="904" spans="1:12">
      <c r="A904" s="8" t="s">
        <v>1876</v>
      </c>
      <c r="B904" s="8" t="s">
        <v>1877</v>
      </c>
      <c r="C904" s="8" t="s">
        <v>20</v>
      </c>
      <c r="D904" s="8">
        <v>53</v>
      </c>
      <c r="E904" s="8" t="s">
        <v>120</v>
      </c>
      <c r="F904" s="8" t="s">
        <v>121</v>
      </c>
      <c r="G904" s="8" t="s">
        <v>30</v>
      </c>
      <c r="H904" s="8">
        <v>32</v>
      </c>
      <c r="I904" s="8" t="s">
        <v>308</v>
      </c>
      <c r="J904" s="8">
        <v>0</v>
      </c>
      <c r="K904" s="8" t="s">
        <v>31</v>
      </c>
      <c r="L904" s="8"/>
    </row>
    <row r="905" spans="1:12">
      <c r="A905" s="8" t="s">
        <v>1878</v>
      </c>
      <c r="B905" s="8" t="s">
        <v>1879</v>
      </c>
      <c r="C905" s="8" t="s">
        <v>38</v>
      </c>
      <c r="D905" s="8">
        <v>53</v>
      </c>
      <c r="E905" s="8" t="s">
        <v>68</v>
      </c>
      <c r="F905" s="8" t="s">
        <v>69</v>
      </c>
      <c r="G905" s="8" t="s">
        <v>23</v>
      </c>
      <c r="H905" s="8">
        <v>19</v>
      </c>
      <c r="I905" s="8" t="s">
        <v>308</v>
      </c>
      <c r="J905" s="8">
        <v>1.3</v>
      </c>
      <c r="K905" s="8">
        <v>0</v>
      </c>
      <c r="L905" s="8"/>
    </row>
    <row r="906" spans="1:12">
      <c r="A906" s="8" t="s">
        <v>1880</v>
      </c>
      <c r="B906" s="8" t="s">
        <v>1881</v>
      </c>
      <c r="C906" s="8" t="s">
        <v>27</v>
      </c>
      <c r="D906" s="8">
        <v>21</v>
      </c>
      <c r="E906" s="8" t="s">
        <v>90</v>
      </c>
      <c r="F906" s="8" t="s">
        <v>91</v>
      </c>
      <c r="G906" s="8" t="s">
        <v>49</v>
      </c>
      <c r="H906" s="8">
        <v>2</v>
      </c>
      <c r="I906" s="8">
        <v>50</v>
      </c>
      <c r="J906" s="8">
        <v>2.6</v>
      </c>
      <c r="K906" s="8" t="b">
        <v>0</v>
      </c>
      <c r="L906" s="9">
        <v>0.86</v>
      </c>
    </row>
    <row r="907" spans="1:12">
      <c r="A907" s="8" t="s">
        <v>1882</v>
      </c>
      <c r="B907" s="8" t="s">
        <v>1883</v>
      </c>
      <c r="C907" s="8" t="s">
        <v>38</v>
      </c>
      <c r="D907" s="8">
        <v>35</v>
      </c>
      <c r="E907" s="8" t="s">
        <v>64</v>
      </c>
      <c r="F907" s="8" t="s">
        <v>22</v>
      </c>
      <c r="G907" s="8" t="s">
        <v>17</v>
      </c>
      <c r="H907" s="8">
        <v>0</v>
      </c>
      <c r="I907" s="8"/>
      <c r="J907" s="8"/>
      <c r="K907" s="8" t="s">
        <v>71</v>
      </c>
      <c r="L907" s="8">
        <v>85</v>
      </c>
    </row>
    <row r="908" spans="1:12">
      <c r="A908" s="8" t="s">
        <v>1884</v>
      </c>
      <c r="B908" s="8" t="s">
        <v>1885</v>
      </c>
      <c r="C908" s="8" t="s">
        <v>94</v>
      </c>
      <c r="D908" s="8">
        <v>31</v>
      </c>
      <c r="E908" s="8" t="s">
        <v>68</v>
      </c>
      <c r="F908" s="8" t="s">
        <v>69</v>
      </c>
      <c r="G908" s="8" t="s">
        <v>111</v>
      </c>
      <c r="H908" s="8">
        <v>13</v>
      </c>
      <c r="I908" s="10">
        <v>40</v>
      </c>
      <c r="J908" s="8">
        <v>1.2</v>
      </c>
      <c r="K908" s="8" t="b">
        <v>0</v>
      </c>
      <c r="L908" s="8">
        <v>62</v>
      </c>
    </row>
    <row r="909" spans="1:12">
      <c r="A909" s="8" t="s">
        <v>1886</v>
      </c>
      <c r="B909" s="8" t="s">
        <v>1887</v>
      </c>
      <c r="C909" s="8" t="s">
        <v>74</v>
      </c>
      <c r="D909" s="8">
        <v>55</v>
      </c>
      <c r="E909" s="8" t="s">
        <v>109</v>
      </c>
      <c r="F909" s="8" t="s">
        <v>110</v>
      </c>
      <c r="G909" s="8" t="s">
        <v>43</v>
      </c>
      <c r="H909" s="8">
        <v>2</v>
      </c>
      <c r="I909" s="8" t="s">
        <v>106</v>
      </c>
      <c r="J909" s="8">
        <v>3.1</v>
      </c>
      <c r="K909" s="8" t="s">
        <v>71</v>
      </c>
      <c r="L909" s="9">
        <v>0.91</v>
      </c>
    </row>
    <row r="910" spans="1:12">
      <c r="A910" s="8" t="s">
        <v>1888</v>
      </c>
      <c r="B910" s="8" t="s">
        <v>1889</v>
      </c>
      <c r="C910" s="8" t="s">
        <v>14</v>
      </c>
      <c r="D910" s="8">
        <v>59</v>
      </c>
      <c r="E910" s="8" t="s">
        <v>60</v>
      </c>
      <c r="F910" s="8" t="s">
        <v>61</v>
      </c>
      <c r="G910" s="8" t="s">
        <v>35</v>
      </c>
      <c r="H910" s="8">
        <v>11</v>
      </c>
      <c r="I910" s="10">
        <v>75</v>
      </c>
      <c r="J910" s="8">
        <v>2.2999999999999998</v>
      </c>
      <c r="K910" s="8" t="s">
        <v>71</v>
      </c>
      <c r="L910" s="9">
        <v>0.8</v>
      </c>
    </row>
    <row r="911" spans="1:12">
      <c r="A911" s="8" t="s">
        <v>1890</v>
      </c>
      <c r="B911" s="8" t="s">
        <v>1891</v>
      </c>
      <c r="C911" s="8" t="s">
        <v>59</v>
      </c>
      <c r="D911" s="8">
        <v>59</v>
      </c>
      <c r="E911" s="8" t="s">
        <v>131</v>
      </c>
      <c r="F911" s="8" t="s">
        <v>132</v>
      </c>
      <c r="G911" s="8" t="s">
        <v>75</v>
      </c>
      <c r="H911" s="8">
        <v>17</v>
      </c>
      <c r="I911" s="8">
        <v>100</v>
      </c>
      <c r="J911" s="8">
        <v>4</v>
      </c>
      <c r="K911" s="8" t="s">
        <v>155</v>
      </c>
      <c r="L911" s="9">
        <v>0.72</v>
      </c>
    </row>
    <row r="912" spans="1:12">
      <c r="A912" s="8" t="s">
        <v>1892</v>
      </c>
      <c r="B912" s="8" t="s">
        <v>1893</v>
      </c>
      <c r="C912" s="8" t="s">
        <v>89</v>
      </c>
      <c r="D912" s="8">
        <v>47</v>
      </c>
      <c r="E912" s="8" t="s">
        <v>90</v>
      </c>
      <c r="F912" s="8" t="s">
        <v>91</v>
      </c>
      <c r="G912" s="8" t="s">
        <v>17</v>
      </c>
      <c r="H912" s="8">
        <v>10</v>
      </c>
      <c r="I912" s="10">
        <v>75</v>
      </c>
      <c r="J912" s="8">
        <v>1.9</v>
      </c>
      <c r="K912" s="8"/>
      <c r="L912" s="8"/>
    </row>
    <row r="913" spans="1:12">
      <c r="A913" s="8" t="s">
        <v>1894</v>
      </c>
      <c r="B913" s="8" t="s">
        <v>1895</v>
      </c>
      <c r="C913" s="8" t="s">
        <v>38</v>
      </c>
      <c r="D913" s="8">
        <v>53</v>
      </c>
      <c r="E913" s="8" t="s">
        <v>149</v>
      </c>
      <c r="F913" s="8" t="s">
        <v>150</v>
      </c>
      <c r="G913" s="8" t="s">
        <v>111</v>
      </c>
      <c r="H913" s="8">
        <v>26</v>
      </c>
      <c r="I913" s="8">
        <v>75</v>
      </c>
      <c r="J913" s="8">
        <v>2.4</v>
      </c>
      <c r="K913" s="8" t="s">
        <v>65</v>
      </c>
      <c r="L913" s="8"/>
    </row>
    <row r="914" spans="1:12">
      <c r="A914" s="8" t="s">
        <v>1896</v>
      </c>
      <c r="B914" s="8" t="s">
        <v>513</v>
      </c>
      <c r="C914" s="8" t="s">
        <v>59</v>
      </c>
      <c r="D914" s="8">
        <v>49</v>
      </c>
      <c r="E914" s="8" t="s">
        <v>149</v>
      </c>
      <c r="F914" s="8" t="s">
        <v>150</v>
      </c>
      <c r="G914" s="8" t="s">
        <v>49</v>
      </c>
      <c r="H914" s="8"/>
      <c r="I914" s="10">
        <v>30</v>
      </c>
      <c r="J914" s="8"/>
      <c r="K914" s="8" t="s">
        <v>65</v>
      </c>
      <c r="L914" s="9">
        <v>0.74</v>
      </c>
    </row>
    <row r="915" spans="1:12">
      <c r="A915" s="8" t="s">
        <v>1897</v>
      </c>
      <c r="B915" s="8" t="s">
        <v>1898</v>
      </c>
      <c r="C915" s="8" t="s">
        <v>14</v>
      </c>
      <c r="D915" s="8">
        <v>50</v>
      </c>
      <c r="E915" s="8" t="s">
        <v>149</v>
      </c>
      <c r="F915" s="8" t="s">
        <v>150</v>
      </c>
      <c r="G915" s="8" t="s">
        <v>23</v>
      </c>
      <c r="H915" s="8">
        <v>8</v>
      </c>
      <c r="I915" s="8" t="s">
        <v>95</v>
      </c>
      <c r="J915" s="8">
        <v>3.7</v>
      </c>
      <c r="K915" s="8" t="s">
        <v>71</v>
      </c>
      <c r="L915" s="9">
        <v>0.82</v>
      </c>
    </row>
    <row r="916" spans="1:12">
      <c r="A916" s="8" t="s">
        <v>1899</v>
      </c>
      <c r="B916" s="8" t="s">
        <v>1900</v>
      </c>
      <c r="C916" s="8" t="s">
        <v>38</v>
      </c>
      <c r="D916" s="8">
        <v>59</v>
      </c>
      <c r="E916" s="8" t="s">
        <v>109</v>
      </c>
      <c r="F916" s="8" t="s">
        <v>110</v>
      </c>
      <c r="G916" s="8" t="s">
        <v>111</v>
      </c>
      <c r="H916" s="8">
        <v>22</v>
      </c>
      <c r="I916" s="8" t="s">
        <v>24</v>
      </c>
      <c r="J916" s="8">
        <v>1.1000000000000001</v>
      </c>
      <c r="K916" s="8" t="s">
        <v>155</v>
      </c>
      <c r="L916" s="9">
        <v>0.85</v>
      </c>
    </row>
    <row r="917" spans="1:12">
      <c r="A917" s="8" t="s">
        <v>1901</v>
      </c>
      <c r="B917" s="8" t="s">
        <v>1902</v>
      </c>
      <c r="C917" s="8" t="s">
        <v>89</v>
      </c>
      <c r="D917" s="8">
        <v>33</v>
      </c>
      <c r="E917" s="8" t="s">
        <v>60</v>
      </c>
      <c r="F917" s="8" t="s">
        <v>61</v>
      </c>
      <c r="G917" s="8" t="s">
        <v>49</v>
      </c>
      <c r="H917" s="8">
        <v>8</v>
      </c>
      <c r="I917" s="8" t="s">
        <v>50</v>
      </c>
      <c r="J917" s="8">
        <v>2.2999999999999998</v>
      </c>
      <c r="K917" s="8" t="b">
        <v>1</v>
      </c>
      <c r="L917" s="9">
        <v>0.68</v>
      </c>
    </row>
    <row r="918" spans="1:12">
      <c r="A918" s="8" t="s">
        <v>1903</v>
      </c>
      <c r="B918" s="8" t="s">
        <v>1904</v>
      </c>
      <c r="C918" s="8" t="s">
        <v>14</v>
      </c>
      <c r="D918" s="8">
        <v>45</v>
      </c>
      <c r="E918" s="8" t="s">
        <v>124</v>
      </c>
      <c r="F918" s="8" t="s">
        <v>22</v>
      </c>
      <c r="G918" s="8" t="s">
        <v>35</v>
      </c>
      <c r="H918" s="8">
        <v>22</v>
      </c>
      <c r="I918" s="8">
        <v>40</v>
      </c>
      <c r="J918" s="8">
        <v>3.7</v>
      </c>
      <c r="K918" s="8" t="s">
        <v>71</v>
      </c>
      <c r="L918" s="9">
        <v>0.99</v>
      </c>
    </row>
    <row r="919" spans="1:12">
      <c r="A919" s="8" t="s">
        <v>1905</v>
      </c>
      <c r="B919" s="8" t="s">
        <v>1906</v>
      </c>
      <c r="C919" s="8" t="s">
        <v>38</v>
      </c>
      <c r="D919" s="8">
        <v>36</v>
      </c>
      <c r="E919" s="8" t="s">
        <v>15</v>
      </c>
      <c r="F919" s="8" t="s">
        <v>16</v>
      </c>
      <c r="G919" s="8" t="s">
        <v>30</v>
      </c>
      <c r="H919" s="8">
        <v>14</v>
      </c>
      <c r="I919" s="8">
        <v>30</v>
      </c>
      <c r="J919" s="8">
        <v>1.9</v>
      </c>
      <c r="K919" s="8">
        <v>0</v>
      </c>
      <c r="L919" s="9">
        <v>0.62</v>
      </c>
    </row>
    <row r="920" spans="1:12">
      <c r="A920" s="8" t="s">
        <v>1907</v>
      </c>
      <c r="B920" s="8" t="s">
        <v>1908</v>
      </c>
      <c r="C920" s="8" t="s">
        <v>27</v>
      </c>
      <c r="D920" s="8">
        <v>46</v>
      </c>
      <c r="E920" s="8" t="s">
        <v>149</v>
      </c>
      <c r="F920" s="8" t="s">
        <v>150</v>
      </c>
      <c r="G920" s="8" t="s">
        <v>70</v>
      </c>
      <c r="H920" s="8">
        <v>6</v>
      </c>
      <c r="I920" s="8">
        <v>30</v>
      </c>
      <c r="J920" s="8">
        <v>1.5</v>
      </c>
      <c r="K920" s="8" t="s">
        <v>31</v>
      </c>
      <c r="L920" s="8"/>
    </row>
    <row r="921" spans="1:12">
      <c r="A921" s="8" t="s">
        <v>1909</v>
      </c>
      <c r="B921" s="8" t="s">
        <v>1910</v>
      </c>
      <c r="C921" s="8" t="s">
        <v>38</v>
      </c>
      <c r="D921" s="8">
        <v>53</v>
      </c>
      <c r="E921" s="8" t="s">
        <v>60</v>
      </c>
      <c r="F921" s="8" t="s">
        <v>61</v>
      </c>
      <c r="G921" s="8" t="s">
        <v>30</v>
      </c>
      <c r="H921" s="8">
        <v>14</v>
      </c>
      <c r="I921" s="8">
        <v>30</v>
      </c>
      <c r="J921" s="8">
        <v>0</v>
      </c>
      <c r="K921" s="8" t="b">
        <v>0</v>
      </c>
      <c r="L921" s="9">
        <v>0.83</v>
      </c>
    </row>
    <row r="922" spans="1:12">
      <c r="A922" s="8" t="s">
        <v>1911</v>
      </c>
      <c r="B922" s="8" t="s">
        <v>1912</v>
      </c>
      <c r="C922" s="8" t="s">
        <v>14</v>
      </c>
      <c r="D922" s="8">
        <v>24</v>
      </c>
      <c r="E922" s="8" t="s">
        <v>56</v>
      </c>
      <c r="F922" s="8" t="s">
        <v>22</v>
      </c>
      <c r="G922" s="8" t="s">
        <v>35</v>
      </c>
      <c r="H922" s="8">
        <v>2</v>
      </c>
      <c r="I922" s="8">
        <v>30</v>
      </c>
      <c r="J922" s="8">
        <v>3.6</v>
      </c>
      <c r="K922" s="8"/>
      <c r="L922" s="9">
        <v>0.92</v>
      </c>
    </row>
    <row r="923" spans="1:12">
      <c r="A923" s="8" t="s">
        <v>1913</v>
      </c>
      <c r="B923" s="8" t="s">
        <v>1914</v>
      </c>
      <c r="C923" s="8" t="s">
        <v>38</v>
      </c>
      <c r="D923" s="8">
        <v>49</v>
      </c>
      <c r="E923" s="8" t="s">
        <v>185</v>
      </c>
      <c r="F923" s="8" t="s">
        <v>69</v>
      </c>
      <c r="G923" s="8" t="s">
        <v>86</v>
      </c>
      <c r="H923" s="8">
        <v>4</v>
      </c>
      <c r="I923" s="10">
        <v>75</v>
      </c>
      <c r="J923" s="8">
        <v>2.1</v>
      </c>
      <c r="K923" s="8"/>
      <c r="L923" s="9">
        <v>0.85</v>
      </c>
    </row>
    <row r="924" spans="1:12">
      <c r="A924" s="8" t="s">
        <v>1915</v>
      </c>
      <c r="B924" s="8" t="s">
        <v>1916</v>
      </c>
      <c r="C924" s="8" t="s">
        <v>34</v>
      </c>
      <c r="D924" s="8">
        <v>49</v>
      </c>
      <c r="E924" s="8" t="s">
        <v>109</v>
      </c>
      <c r="F924" s="8" t="s">
        <v>110</v>
      </c>
      <c r="G924" s="8" t="s">
        <v>43</v>
      </c>
      <c r="H924" s="8">
        <v>4</v>
      </c>
      <c r="I924" s="8">
        <v>75</v>
      </c>
      <c r="J924" s="8">
        <v>2.9</v>
      </c>
      <c r="K924" s="8" t="s">
        <v>31</v>
      </c>
      <c r="L924" s="8"/>
    </row>
    <row r="925" spans="1:12">
      <c r="A925" s="8" t="s">
        <v>1917</v>
      </c>
      <c r="B925" s="8" t="s">
        <v>1918</v>
      </c>
      <c r="C925" s="8" t="s">
        <v>20</v>
      </c>
      <c r="D925" s="8">
        <v>49</v>
      </c>
      <c r="E925" s="8" t="s">
        <v>109</v>
      </c>
      <c r="F925" s="8" t="s">
        <v>110</v>
      </c>
      <c r="G925" s="8" t="s">
        <v>23</v>
      </c>
      <c r="H925" s="8">
        <v>24</v>
      </c>
      <c r="I925" s="8">
        <v>100</v>
      </c>
      <c r="J925" s="8">
        <v>3.6</v>
      </c>
      <c r="K925" s="8" t="b">
        <v>1</v>
      </c>
      <c r="L925" s="8"/>
    </row>
    <row r="926" spans="1:12">
      <c r="A926" s="8" t="s">
        <v>1919</v>
      </c>
      <c r="B926" s="8" t="s">
        <v>1920</v>
      </c>
      <c r="C926" s="8" t="s">
        <v>74</v>
      </c>
      <c r="D926" s="8">
        <v>58</v>
      </c>
      <c r="E926" s="8" t="s">
        <v>104</v>
      </c>
      <c r="F926" s="8" t="s">
        <v>105</v>
      </c>
      <c r="G926" s="8" t="s">
        <v>17</v>
      </c>
      <c r="H926" s="8">
        <v>29</v>
      </c>
      <c r="I926" s="8">
        <v>30</v>
      </c>
      <c r="J926" s="8">
        <v>3.3</v>
      </c>
      <c r="K926" s="8" t="s">
        <v>65</v>
      </c>
      <c r="L926" s="9">
        <v>0.89</v>
      </c>
    </row>
    <row r="927" spans="1:12">
      <c r="A927" s="8" t="s">
        <v>1921</v>
      </c>
      <c r="B927" s="8" t="s">
        <v>1922</v>
      </c>
      <c r="C927" s="8" t="s">
        <v>59</v>
      </c>
      <c r="D927" s="8">
        <v>50</v>
      </c>
      <c r="E927" s="8" t="s">
        <v>149</v>
      </c>
      <c r="F927" s="8" t="s">
        <v>150</v>
      </c>
      <c r="G927" s="8" t="s">
        <v>70</v>
      </c>
      <c r="H927" s="8">
        <v>13</v>
      </c>
      <c r="I927" s="8"/>
      <c r="J927" s="8">
        <v>2.5</v>
      </c>
      <c r="K927" s="8" t="s">
        <v>71</v>
      </c>
      <c r="L927" s="9">
        <v>0.81</v>
      </c>
    </row>
    <row r="928" spans="1:12">
      <c r="A928" s="8" t="s">
        <v>1923</v>
      </c>
      <c r="B928" s="8" t="s">
        <v>1924</v>
      </c>
      <c r="C928" s="8" t="s">
        <v>89</v>
      </c>
      <c r="D928" s="8">
        <v>27</v>
      </c>
      <c r="E928" s="8" t="s">
        <v>149</v>
      </c>
      <c r="F928" s="8" t="s">
        <v>150</v>
      </c>
      <c r="G928" s="8" t="s">
        <v>86</v>
      </c>
      <c r="H928" s="8">
        <v>1</v>
      </c>
      <c r="I928" s="8" t="s">
        <v>24</v>
      </c>
      <c r="J928" s="8">
        <v>3.7</v>
      </c>
      <c r="K928" s="8" t="s">
        <v>71</v>
      </c>
      <c r="L928" s="8">
        <v>61</v>
      </c>
    </row>
    <row r="929" spans="1:12">
      <c r="A929" s="8" t="s">
        <v>1925</v>
      </c>
      <c r="B929" s="8" t="s">
        <v>1926</v>
      </c>
      <c r="C929" s="8" t="s">
        <v>34</v>
      </c>
      <c r="D929" s="8">
        <v>20</v>
      </c>
      <c r="E929" s="8" t="s">
        <v>109</v>
      </c>
      <c r="F929" s="8" t="s">
        <v>110</v>
      </c>
      <c r="G929" s="8" t="s">
        <v>111</v>
      </c>
      <c r="H929" s="8"/>
      <c r="I929" s="10">
        <v>30</v>
      </c>
      <c r="J929" s="8">
        <v>4.5999999999999996</v>
      </c>
      <c r="K929" s="8">
        <v>1</v>
      </c>
      <c r="L929" s="8"/>
    </row>
    <row r="930" spans="1:12">
      <c r="A930" s="8" t="s">
        <v>1927</v>
      </c>
      <c r="B930" s="8" t="s">
        <v>1928</v>
      </c>
      <c r="C930" s="8" t="s">
        <v>59</v>
      </c>
      <c r="D930" s="8">
        <v>52</v>
      </c>
      <c r="E930" s="8" t="s">
        <v>120</v>
      </c>
      <c r="F930" s="8" t="s">
        <v>121</v>
      </c>
      <c r="G930" s="8" t="s">
        <v>17</v>
      </c>
      <c r="H930" s="8">
        <v>15</v>
      </c>
      <c r="I930" s="10">
        <v>40</v>
      </c>
      <c r="J930" s="8">
        <v>0</v>
      </c>
      <c r="K930" s="8">
        <v>1</v>
      </c>
      <c r="L930" s="9">
        <v>0.92</v>
      </c>
    </row>
    <row r="931" spans="1:12">
      <c r="A931" s="8" t="s">
        <v>1929</v>
      </c>
      <c r="B931" s="8" t="s">
        <v>1930</v>
      </c>
      <c r="C931" s="8" t="s">
        <v>74</v>
      </c>
      <c r="D931" s="8">
        <v>22</v>
      </c>
      <c r="E931" s="8" t="s">
        <v>131</v>
      </c>
      <c r="F931" s="8" t="s">
        <v>132</v>
      </c>
      <c r="G931" s="8" t="s">
        <v>111</v>
      </c>
      <c r="H931" s="8">
        <v>2</v>
      </c>
      <c r="I931" s="8">
        <v>30</v>
      </c>
      <c r="J931" s="8">
        <v>2</v>
      </c>
      <c r="K931" s="8" t="s">
        <v>155</v>
      </c>
      <c r="L931" s="9">
        <v>0.96</v>
      </c>
    </row>
    <row r="932" spans="1:12">
      <c r="A932" s="8" t="s">
        <v>1931</v>
      </c>
      <c r="B932" s="8" t="s">
        <v>1932</v>
      </c>
      <c r="C932" s="8" t="s">
        <v>74</v>
      </c>
      <c r="D932" s="8">
        <v>38</v>
      </c>
      <c r="E932" s="8" t="s">
        <v>60</v>
      </c>
      <c r="F932" s="8" t="s">
        <v>61</v>
      </c>
      <c r="G932" s="8" t="s">
        <v>35</v>
      </c>
      <c r="H932" s="8">
        <v>14</v>
      </c>
      <c r="I932" s="8">
        <v>100</v>
      </c>
      <c r="J932" s="8">
        <v>1.7</v>
      </c>
      <c r="K932" s="8" t="b">
        <v>0</v>
      </c>
      <c r="L932" s="9">
        <v>0.66</v>
      </c>
    </row>
    <row r="933" spans="1:12">
      <c r="A933" s="8" t="s">
        <v>1933</v>
      </c>
      <c r="B933" s="8" t="s">
        <v>1934</v>
      </c>
      <c r="C933" s="8" t="s">
        <v>27</v>
      </c>
      <c r="D933" s="8">
        <v>21</v>
      </c>
      <c r="E933" s="8" t="s">
        <v>124</v>
      </c>
      <c r="F933" s="8" t="s">
        <v>22</v>
      </c>
      <c r="G933" s="8" t="s">
        <v>30</v>
      </c>
      <c r="H933" s="8">
        <v>0</v>
      </c>
      <c r="I933" s="8" t="s">
        <v>24</v>
      </c>
      <c r="J933" s="8">
        <v>3</v>
      </c>
      <c r="K933" s="8" t="s">
        <v>31</v>
      </c>
      <c r="L933" s="9">
        <v>0.64</v>
      </c>
    </row>
    <row r="934" spans="1:12">
      <c r="A934" s="8" t="s">
        <v>1935</v>
      </c>
      <c r="B934" s="8" t="s">
        <v>1936</v>
      </c>
      <c r="C934" s="8" t="s">
        <v>59</v>
      </c>
      <c r="D934" s="8">
        <v>41</v>
      </c>
      <c r="E934" s="8" t="s">
        <v>21</v>
      </c>
      <c r="F934" s="8" t="s">
        <v>22</v>
      </c>
      <c r="G934" s="8" t="s">
        <v>43</v>
      </c>
      <c r="H934" s="8">
        <v>15</v>
      </c>
      <c r="I934" s="8">
        <v>40</v>
      </c>
      <c r="J934" s="8">
        <v>3.4</v>
      </c>
      <c r="K934" s="8" t="b">
        <v>0</v>
      </c>
      <c r="L934" s="9">
        <v>1</v>
      </c>
    </row>
    <row r="935" spans="1:12">
      <c r="A935" s="8" t="s">
        <v>1937</v>
      </c>
      <c r="B935" s="8" t="s">
        <v>1938</v>
      </c>
      <c r="C935" s="8" t="s">
        <v>38</v>
      </c>
      <c r="D935" s="8">
        <v>33</v>
      </c>
      <c r="E935" s="8" t="s">
        <v>47</v>
      </c>
      <c r="F935" s="8" t="s">
        <v>48</v>
      </c>
      <c r="G935" s="8" t="s">
        <v>17</v>
      </c>
      <c r="H935" s="8">
        <v>6</v>
      </c>
      <c r="I935" s="8">
        <v>40</v>
      </c>
      <c r="J935" s="8">
        <v>3.2</v>
      </c>
      <c r="K935" s="8">
        <v>1</v>
      </c>
      <c r="L935" s="9">
        <v>0.95</v>
      </c>
    </row>
    <row r="936" spans="1:12">
      <c r="A936" s="8" t="s">
        <v>1939</v>
      </c>
      <c r="B936" s="8" t="s">
        <v>1940</v>
      </c>
      <c r="C936" s="8" t="s">
        <v>14</v>
      </c>
      <c r="D936" s="8">
        <v>38</v>
      </c>
      <c r="E936" s="8" t="s">
        <v>174</v>
      </c>
      <c r="F936" s="8" t="s">
        <v>69</v>
      </c>
      <c r="G936" s="8" t="s">
        <v>23</v>
      </c>
      <c r="H936" s="8">
        <v>11</v>
      </c>
      <c r="I936" s="8"/>
      <c r="J936" s="8">
        <v>2.8</v>
      </c>
      <c r="K936" s="8"/>
      <c r="L936" s="8">
        <v>91</v>
      </c>
    </row>
    <row r="937" spans="1:12">
      <c r="A937" s="8" t="s">
        <v>1941</v>
      </c>
      <c r="B937" s="8" t="s">
        <v>1942</v>
      </c>
      <c r="C937" s="8" t="s">
        <v>34</v>
      </c>
      <c r="D937" s="8">
        <v>26</v>
      </c>
      <c r="E937" s="8" t="s">
        <v>120</v>
      </c>
      <c r="F937" s="8" t="s">
        <v>121</v>
      </c>
      <c r="G937" s="8" t="s">
        <v>86</v>
      </c>
      <c r="H937" s="8">
        <v>8</v>
      </c>
      <c r="I937" s="8" t="s">
        <v>308</v>
      </c>
      <c r="J937" s="8">
        <v>4.0999999999999996</v>
      </c>
      <c r="K937" s="8" t="s">
        <v>65</v>
      </c>
      <c r="L937" s="9">
        <v>0.82</v>
      </c>
    </row>
    <row r="938" spans="1:12">
      <c r="A938" s="8" t="s">
        <v>1943</v>
      </c>
      <c r="B938" s="8" t="s">
        <v>1944</v>
      </c>
      <c r="C938" s="8" t="s">
        <v>14</v>
      </c>
      <c r="D938" s="8">
        <v>43</v>
      </c>
      <c r="E938" s="8" t="s">
        <v>41</v>
      </c>
      <c r="F938" s="8" t="s">
        <v>42</v>
      </c>
      <c r="G938" s="8" t="s">
        <v>43</v>
      </c>
      <c r="H938" s="8">
        <v>3</v>
      </c>
      <c r="I938" s="8">
        <v>20</v>
      </c>
      <c r="J938" s="8">
        <v>0</v>
      </c>
      <c r="K938" s="8" t="s">
        <v>71</v>
      </c>
      <c r="L938" s="9">
        <v>0.95</v>
      </c>
    </row>
    <row r="939" spans="1:12">
      <c r="A939" s="8" t="s">
        <v>1945</v>
      </c>
      <c r="B939" s="8" t="s">
        <v>1946</v>
      </c>
      <c r="C939" s="8" t="s">
        <v>74</v>
      </c>
      <c r="D939" s="8">
        <v>21</v>
      </c>
      <c r="E939" s="8" t="s">
        <v>15</v>
      </c>
      <c r="F939" s="8" t="s">
        <v>16</v>
      </c>
      <c r="G939" s="8" t="s">
        <v>75</v>
      </c>
      <c r="H939" s="8">
        <v>0</v>
      </c>
      <c r="I939" s="8"/>
      <c r="J939" s="8">
        <v>0</v>
      </c>
      <c r="K939" s="8">
        <v>1</v>
      </c>
      <c r="L939" s="9">
        <v>0.95</v>
      </c>
    </row>
    <row r="940" spans="1:12">
      <c r="A940" s="8" t="s">
        <v>1947</v>
      </c>
      <c r="B940" s="8" t="s">
        <v>1948</v>
      </c>
      <c r="C940" s="8" t="s">
        <v>59</v>
      </c>
      <c r="D940" s="8">
        <v>47</v>
      </c>
      <c r="E940" s="8" t="s">
        <v>109</v>
      </c>
      <c r="F940" s="8" t="s">
        <v>110</v>
      </c>
      <c r="G940" s="8" t="s">
        <v>23</v>
      </c>
      <c r="H940" s="8">
        <v>7</v>
      </c>
      <c r="I940" s="8" t="s">
        <v>106</v>
      </c>
      <c r="J940" s="8"/>
      <c r="K940" s="8"/>
      <c r="L940" s="8">
        <v>69</v>
      </c>
    </row>
    <row r="941" spans="1:12">
      <c r="A941" s="8" t="s">
        <v>1949</v>
      </c>
      <c r="B941" s="8" t="s">
        <v>1950</v>
      </c>
      <c r="C941" s="8" t="s">
        <v>59</v>
      </c>
      <c r="D941" s="8">
        <v>35</v>
      </c>
      <c r="E941" s="8" t="s">
        <v>185</v>
      </c>
      <c r="F941" s="8" t="s">
        <v>69</v>
      </c>
      <c r="G941" s="8" t="s">
        <v>30</v>
      </c>
      <c r="H941" s="8">
        <v>6</v>
      </c>
      <c r="I941" s="8">
        <v>40</v>
      </c>
      <c r="J941" s="8"/>
      <c r="K941" s="8" t="s">
        <v>65</v>
      </c>
      <c r="L941" s="9">
        <v>0.91</v>
      </c>
    </row>
    <row r="942" spans="1:12">
      <c r="A942" s="8" t="s">
        <v>1951</v>
      </c>
      <c r="B942" s="8" t="s">
        <v>1952</v>
      </c>
      <c r="C942" s="8" t="s">
        <v>74</v>
      </c>
      <c r="D942" s="8">
        <v>37</v>
      </c>
      <c r="E942" s="8" t="s">
        <v>47</v>
      </c>
      <c r="F942" s="8" t="s">
        <v>48</v>
      </c>
      <c r="G942" s="8" t="s">
        <v>23</v>
      </c>
      <c r="H942" s="8">
        <v>9</v>
      </c>
      <c r="I942" s="10">
        <v>30</v>
      </c>
      <c r="J942" s="8">
        <v>2.7</v>
      </c>
      <c r="K942" s="8">
        <v>1</v>
      </c>
      <c r="L942" s="8"/>
    </row>
    <row r="943" spans="1:12">
      <c r="A943" s="8" t="s">
        <v>1953</v>
      </c>
      <c r="B943" s="8" t="s">
        <v>1954</v>
      </c>
      <c r="C943" s="8" t="s">
        <v>20</v>
      </c>
      <c r="D943" s="8">
        <v>38</v>
      </c>
      <c r="E943" s="8" t="s">
        <v>104</v>
      </c>
      <c r="F943" s="8" t="s">
        <v>105</v>
      </c>
      <c r="G943" s="8" t="s">
        <v>43</v>
      </c>
      <c r="H943" s="8">
        <v>15</v>
      </c>
      <c r="I943" s="8">
        <v>40</v>
      </c>
      <c r="J943" s="8">
        <v>4</v>
      </c>
      <c r="K943" s="8"/>
      <c r="L943" s="9">
        <v>0.62</v>
      </c>
    </row>
    <row r="944" spans="1:12">
      <c r="A944" s="8" t="s">
        <v>1955</v>
      </c>
      <c r="B944" s="8" t="s">
        <v>1956</v>
      </c>
      <c r="C944" s="8" t="s">
        <v>59</v>
      </c>
      <c r="D944" s="8">
        <v>40</v>
      </c>
      <c r="E944" s="8" t="s">
        <v>124</v>
      </c>
      <c r="F944" s="8" t="s">
        <v>22</v>
      </c>
      <c r="G944" s="8" t="s">
        <v>49</v>
      </c>
      <c r="H944" s="8">
        <v>20</v>
      </c>
      <c r="I944" s="8">
        <v>20</v>
      </c>
      <c r="J944" s="8">
        <v>2.5</v>
      </c>
      <c r="K944" s="8">
        <v>0</v>
      </c>
      <c r="L944" s="9">
        <v>0.81</v>
      </c>
    </row>
    <row r="945" spans="1:12">
      <c r="A945" s="8" t="s">
        <v>1957</v>
      </c>
      <c r="B945" s="8" t="s">
        <v>1958</v>
      </c>
      <c r="C945" s="8" t="s">
        <v>14</v>
      </c>
      <c r="D945" s="8">
        <v>46</v>
      </c>
      <c r="E945" s="8" t="s">
        <v>104</v>
      </c>
      <c r="F945" s="8" t="s">
        <v>105</v>
      </c>
      <c r="G945" s="8" t="s">
        <v>49</v>
      </c>
      <c r="H945" s="8">
        <v>16</v>
      </c>
      <c r="I945" s="8">
        <v>75</v>
      </c>
      <c r="J945" s="8">
        <v>0</v>
      </c>
      <c r="K945" s="8" t="s">
        <v>155</v>
      </c>
      <c r="L945" s="9">
        <v>0.94</v>
      </c>
    </row>
    <row r="946" spans="1:12">
      <c r="A946" s="8" t="s">
        <v>1959</v>
      </c>
      <c r="B946" s="8" t="s">
        <v>1960</v>
      </c>
      <c r="C946" s="8" t="s">
        <v>46</v>
      </c>
      <c r="D946" s="8">
        <v>56</v>
      </c>
      <c r="E946" s="8" t="s">
        <v>135</v>
      </c>
      <c r="F946" s="8" t="s">
        <v>136</v>
      </c>
      <c r="G946" s="8" t="s">
        <v>86</v>
      </c>
      <c r="H946" s="8">
        <v>22</v>
      </c>
      <c r="I946" s="8" t="s">
        <v>106</v>
      </c>
      <c r="J946" s="8"/>
      <c r="K946" s="8" t="s">
        <v>155</v>
      </c>
      <c r="L946" s="9">
        <v>0.95</v>
      </c>
    </row>
    <row r="947" spans="1:12">
      <c r="A947" s="8" t="s">
        <v>1961</v>
      </c>
      <c r="B947" s="8" t="s">
        <v>1962</v>
      </c>
      <c r="C947" s="8" t="s">
        <v>46</v>
      </c>
      <c r="D947" s="8">
        <v>24</v>
      </c>
      <c r="E947" s="8" t="s">
        <v>60</v>
      </c>
      <c r="F947" s="8" t="s">
        <v>61</v>
      </c>
      <c r="G947" s="8" t="s">
        <v>30</v>
      </c>
      <c r="H947" s="8">
        <v>2</v>
      </c>
      <c r="I947" s="8"/>
      <c r="J947" s="8">
        <v>1.6</v>
      </c>
      <c r="K947" s="8" t="s">
        <v>155</v>
      </c>
      <c r="L947" s="9">
        <v>1</v>
      </c>
    </row>
    <row r="948" spans="1:12">
      <c r="A948" s="8" t="s">
        <v>1963</v>
      </c>
      <c r="B948" s="8" t="s">
        <v>1964</v>
      </c>
      <c r="C948" s="8" t="s">
        <v>89</v>
      </c>
      <c r="D948" s="8"/>
      <c r="E948" s="8" t="s">
        <v>174</v>
      </c>
      <c r="F948" s="8" t="s">
        <v>69</v>
      </c>
      <c r="G948" s="8" t="s">
        <v>43</v>
      </c>
      <c r="H948" s="8">
        <v>1</v>
      </c>
      <c r="I948" s="8">
        <v>75</v>
      </c>
      <c r="J948" s="8">
        <v>0</v>
      </c>
      <c r="K948" s="8" t="b">
        <v>1</v>
      </c>
      <c r="L948" s="9">
        <v>0.94</v>
      </c>
    </row>
    <row r="949" spans="1:12">
      <c r="A949" s="8" t="s">
        <v>1965</v>
      </c>
      <c r="B949" s="8" t="s">
        <v>1966</v>
      </c>
      <c r="C949" s="8" t="s">
        <v>34</v>
      </c>
      <c r="D949" s="8">
        <v>38</v>
      </c>
      <c r="E949" s="8" t="s">
        <v>60</v>
      </c>
      <c r="F949" s="8" t="s">
        <v>61</v>
      </c>
      <c r="G949" s="8" t="s">
        <v>23</v>
      </c>
      <c r="H949" s="8">
        <v>8</v>
      </c>
      <c r="I949" s="8">
        <v>30</v>
      </c>
      <c r="J949" s="8">
        <v>4</v>
      </c>
      <c r="K949" s="8">
        <v>1</v>
      </c>
      <c r="L949" s="9">
        <v>0.92</v>
      </c>
    </row>
    <row r="950" spans="1:12">
      <c r="A950" s="8" t="s">
        <v>1967</v>
      </c>
      <c r="B950" s="8" t="s">
        <v>1968</v>
      </c>
      <c r="C950" s="8" t="s">
        <v>74</v>
      </c>
      <c r="D950" s="8">
        <v>28</v>
      </c>
      <c r="E950" s="8" t="s">
        <v>131</v>
      </c>
      <c r="F950" s="8" t="s">
        <v>132</v>
      </c>
      <c r="G950" s="8" t="s">
        <v>86</v>
      </c>
      <c r="H950" s="8">
        <v>8</v>
      </c>
      <c r="I950" s="8" t="s">
        <v>95</v>
      </c>
      <c r="J950" s="8">
        <v>2.5</v>
      </c>
      <c r="K950" s="8" t="b">
        <v>1</v>
      </c>
      <c r="L950" s="9">
        <v>0.95</v>
      </c>
    </row>
    <row r="951" spans="1:12">
      <c r="A951" s="8" t="s">
        <v>1969</v>
      </c>
      <c r="B951" s="8" t="s">
        <v>1970</v>
      </c>
      <c r="C951" s="8" t="s">
        <v>46</v>
      </c>
      <c r="D951" s="8">
        <v>25</v>
      </c>
      <c r="E951" s="8" t="s">
        <v>104</v>
      </c>
      <c r="F951" s="8" t="s">
        <v>105</v>
      </c>
      <c r="G951" s="8" t="s">
        <v>86</v>
      </c>
      <c r="H951" s="8">
        <v>7</v>
      </c>
      <c r="I951" s="10">
        <v>20</v>
      </c>
      <c r="J951" s="8">
        <v>3.8</v>
      </c>
      <c r="K951" s="8"/>
      <c r="L951" s="9">
        <v>0.97</v>
      </c>
    </row>
    <row r="952" spans="1:12">
      <c r="A952" s="8" t="s">
        <v>1971</v>
      </c>
      <c r="B952" s="8" t="s">
        <v>1972</v>
      </c>
      <c r="C952" s="8" t="s">
        <v>94</v>
      </c>
      <c r="D952" s="8">
        <v>41</v>
      </c>
      <c r="E952" s="8" t="s">
        <v>64</v>
      </c>
      <c r="F952" s="8" t="s">
        <v>22</v>
      </c>
      <c r="G952" s="8" t="s">
        <v>86</v>
      </c>
      <c r="H952" s="8">
        <v>8</v>
      </c>
      <c r="I952" s="8">
        <v>50</v>
      </c>
      <c r="J952" s="8">
        <v>4.8</v>
      </c>
      <c r="K952" s="8" t="s">
        <v>31</v>
      </c>
      <c r="L952" s="9">
        <v>0.75</v>
      </c>
    </row>
    <row r="953" spans="1:12">
      <c r="A953" s="8" t="s">
        <v>1973</v>
      </c>
      <c r="B953" s="8" t="s">
        <v>1974</v>
      </c>
      <c r="C953" s="8" t="s">
        <v>14</v>
      </c>
      <c r="D953" s="8">
        <v>45</v>
      </c>
      <c r="E953" s="8" t="s">
        <v>174</v>
      </c>
      <c r="F953" s="8" t="s">
        <v>69</v>
      </c>
      <c r="G953" s="8" t="s">
        <v>49</v>
      </c>
      <c r="H953" s="8">
        <v>6</v>
      </c>
      <c r="I953" s="8">
        <v>40</v>
      </c>
      <c r="J953" s="8">
        <v>2</v>
      </c>
      <c r="K953" s="8">
        <v>1</v>
      </c>
      <c r="L953" s="9">
        <v>0.78</v>
      </c>
    </row>
    <row r="954" spans="1:12">
      <c r="A954" s="8" t="s">
        <v>1975</v>
      </c>
      <c r="B954" s="8" t="s">
        <v>1976</v>
      </c>
      <c r="C954" s="8" t="s">
        <v>46</v>
      </c>
      <c r="D954" s="8">
        <v>47</v>
      </c>
      <c r="E954" s="8" t="s">
        <v>60</v>
      </c>
      <c r="F954" s="8" t="s">
        <v>61</v>
      </c>
      <c r="G954" s="8" t="s">
        <v>86</v>
      </c>
      <c r="H954" s="8">
        <v>16</v>
      </c>
      <c r="I954" s="10">
        <v>100</v>
      </c>
      <c r="J954" s="8">
        <v>3.3</v>
      </c>
      <c r="K954" s="8">
        <v>0</v>
      </c>
      <c r="L954" s="9">
        <v>0.65</v>
      </c>
    </row>
    <row r="955" spans="1:12">
      <c r="A955" s="8" t="s">
        <v>1977</v>
      </c>
      <c r="B955" s="8" t="s">
        <v>1978</v>
      </c>
      <c r="C955" s="8" t="s">
        <v>34</v>
      </c>
      <c r="D955" s="8">
        <v>59</v>
      </c>
      <c r="E955" s="8" t="s">
        <v>64</v>
      </c>
      <c r="F955" s="8" t="s">
        <v>22</v>
      </c>
      <c r="G955" s="8" t="s">
        <v>49</v>
      </c>
      <c r="H955" s="8">
        <v>40</v>
      </c>
      <c r="I955" s="8">
        <v>40</v>
      </c>
      <c r="J955" s="8">
        <v>2.5</v>
      </c>
      <c r="K955" s="8" t="b">
        <v>1</v>
      </c>
      <c r="L955" s="8">
        <v>70</v>
      </c>
    </row>
    <row r="956" spans="1:12">
      <c r="A956" s="8" t="s">
        <v>1979</v>
      </c>
      <c r="B956" s="8" t="s">
        <v>1980</v>
      </c>
      <c r="C956" s="8" t="s">
        <v>74</v>
      </c>
      <c r="D956" s="8">
        <v>25</v>
      </c>
      <c r="E956" s="8" t="s">
        <v>124</v>
      </c>
      <c r="F956" s="8" t="s">
        <v>22</v>
      </c>
      <c r="G956" s="8" t="s">
        <v>17</v>
      </c>
      <c r="H956" s="8">
        <v>6</v>
      </c>
      <c r="I956" s="10">
        <v>100</v>
      </c>
      <c r="J956" s="8"/>
      <c r="K956" s="8" t="s">
        <v>71</v>
      </c>
      <c r="L956" s="8">
        <v>78</v>
      </c>
    </row>
    <row r="957" spans="1:12">
      <c r="A957" s="8" t="s">
        <v>1981</v>
      </c>
      <c r="B957" s="8" t="s">
        <v>1982</v>
      </c>
      <c r="C957" s="8" t="s">
        <v>94</v>
      </c>
      <c r="D957" s="8">
        <v>27</v>
      </c>
      <c r="E957" s="8" t="s">
        <v>21</v>
      </c>
      <c r="F957" s="8" t="s">
        <v>22</v>
      </c>
      <c r="G957" s="8" t="s">
        <v>35</v>
      </c>
      <c r="H957" s="8">
        <v>3</v>
      </c>
      <c r="I957" s="8" t="s">
        <v>95</v>
      </c>
      <c r="J957" s="8"/>
      <c r="K957" s="8">
        <v>1</v>
      </c>
      <c r="L957" s="9">
        <v>0.96</v>
      </c>
    </row>
    <row r="958" spans="1:12">
      <c r="A958" s="8" t="s">
        <v>1983</v>
      </c>
      <c r="B958" s="8" t="s">
        <v>1984</v>
      </c>
      <c r="C958" s="8" t="s">
        <v>34</v>
      </c>
      <c r="D958" s="8">
        <v>57</v>
      </c>
      <c r="E958" s="8" t="s">
        <v>21</v>
      </c>
      <c r="F958" s="8" t="s">
        <v>22</v>
      </c>
      <c r="G958" s="8" t="s">
        <v>43</v>
      </c>
      <c r="H958" s="8">
        <v>5</v>
      </c>
      <c r="I958" s="8" t="s">
        <v>24</v>
      </c>
      <c r="J958" s="8">
        <v>0</v>
      </c>
      <c r="K958" s="8">
        <v>1</v>
      </c>
      <c r="L958" s="9">
        <v>0.8</v>
      </c>
    </row>
    <row r="959" spans="1:12">
      <c r="A959" s="8" t="s">
        <v>1985</v>
      </c>
      <c r="B959" s="8" t="s">
        <v>1986</v>
      </c>
      <c r="C959" s="8" t="s">
        <v>34</v>
      </c>
      <c r="D959" s="8">
        <v>34</v>
      </c>
      <c r="E959" s="8" t="s">
        <v>60</v>
      </c>
      <c r="F959" s="8" t="s">
        <v>61</v>
      </c>
      <c r="G959" s="8" t="s">
        <v>70</v>
      </c>
      <c r="H959" s="8">
        <v>12</v>
      </c>
      <c r="I959" s="10">
        <v>20</v>
      </c>
      <c r="J959" s="8">
        <v>1.6</v>
      </c>
      <c r="K959" s="8" t="s">
        <v>65</v>
      </c>
      <c r="L959" s="9">
        <v>0.64</v>
      </c>
    </row>
    <row r="960" spans="1:12">
      <c r="A960" s="8" t="s">
        <v>1987</v>
      </c>
      <c r="B960" s="8" t="s">
        <v>1988</v>
      </c>
      <c r="C960" s="8" t="s">
        <v>89</v>
      </c>
      <c r="D960" s="8">
        <v>55</v>
      </c>
      <c r="E960" s="8" t="s">
        <v>131</v>
      </c>
      <c r="F960" s="8" t="s">
        <v>132</v>
      </c>
      <c r="G960" s="8" t="s">
        <v>70</v>
      </c>
      <c r="H960" s="8">
        <v>33</v>
      </c>
      <c r="I960" s="8">
        <v>50</v>
      </c>
      <c r="J960" s="8">
        <v>0</v>
      </c>
      <c r="K960" s="8" t="b">
        <v>0</v>
      </c>
      <c r="L960" s="9">
        <v>0.92</v>
      </c>
    </row>
    <row r="961" spans="1:12">
      <c r="A961" s="8" t="s">
        <v>1989</v>
      </c>
      <c r="B961" s="8" t="s">
        <v>1990</v>
      </c>
      <c r="C961" s="8" t="s">
        <v>27</v>
      </c>
      <c r="D961" s="8">
        <v>21</v>
      </c>
      <c r="E961" s="8" t="s">
        <v>135</v>
      </c>
      <c r="F961" s="8" t="s">
        <v>136</v>
      </c>
      <c r="G961" s="8" t="s">
        <v>17</v>
      </c>
      <c r="H961" s="8">
        <v>1</v>
      </c>
      <c r="I961" s="8">
        <v>100</v>
      </c>
      <c r="J961" s="8">
        <v>0</v>
      </c>
      <c r="K961" s="8">
        <v>1</v>
      </c>
      <c r="L961" s="8"/>
    </row>
    <row r="962" spans="1:12">
      <c r="A962" s="8" t="s">
        <v>1991</v>
      </c>
      <c r="B962" s="8" t="s">
        <v>1992</v>
      </c>
      <c r="C962" s="8" t="s">
        <v>59</v>
      </c>
      <c r="D962" s="8">
        <v>53</v>
      </c>
      <c r="E962" s="8" t="s">
        <v>41</v>
      </c>
      <c r="F962" s="8" t="s">
        <v>42</v>
      </c>
      <c r="G962" s="8" t="s">
        <v>86</v>
      </c>
      <c r="H962" s="8">
        <v>27</v>
      </c>
      <c r="I962" s="8" t="s">
        <v>308</v>
      </c>
      <c r="J962" s="8">
        <v>4.7</v>
      </c>
      <c r="K962" s="8" t="s">
        <v>65</v>
      </c>
      <c r="L962" s="8">
        <v>71</v>
      </c>
    </row>
    <row r="963" spans="1:12">
      <c r="A963" s="8" t="s">
        <v>1993</v>
      </c>
      <c r="B963" s="8" t="s">
        <v>1994</v>
      </c>
      <c r="C963" s="8" t="s">
        <v>14</v>
      </c>
      <c r="D963" s="8">
        <v>21</v>
      </c>
      <c r="E963" s="8" t="s">
        <v>28</v>
      </c>
      <c r="F963" s="8" t="s">
        <v>29</v>
      </c>
      <c r="G963" s="8" t="s">
        <v>70</v>
      </c>
      <c r="H963" s="8">
        <v>1</v>
      </c>
      <c r="I963" s="10">
        <v>100</v>
      </c>
      <c r="J963" s="8">
        <v>0</v>
      </c>
      <c r="K963" s="8" t="s">
        <v>65</v>
      </c>
      <c r="L963" s="9">
        <v>0.95</v>
      </c>
    </row>
    <row r="964" spans="1:12">
      <c r="A964" s="8" t="s">
        <v>1995</v>
      </c>
      <c r="B964" s="8" t="s">
        <v>1996</v>
      </c>
      <c r="C964" s="8" t="s">
        <v>20</v>
      </c>
      <c r="D964" s="8">
        <v>36</v>
      </c>
      <c r="E964" s="8" t="s">
        <v>104</v>
      </c>
      <c r="F964" s="8" t="s">
        <v>105</v>
      </c>
      <c r="G964" s="8" t="s">
        <v>35</v>
      </c>
      <c r="H964" s="8"/>
      <c r="I964" s="8">
        <v>20</v>
      </c>
      <c r="J964" s="8">
        <v>4.0999999999999996</v>
      </c>
      <c r="K964" s="8" t="s">
        <v>31</v>
      </c>
      <c r="L964" s="9">
        <v>0.86</v>
      </c>
    </row>
    <row r="965" spans="1:12">
      <c r="A965" s="8" t="s">
        <v>1997</v>
      </c>
      <c r="B965" s="8" t="s">
        <v>1998</v>
      </c>
      <c r="C965" s="8" t="s">
        <v>27</v>
      </c>
      <c r="D965" s="8">
        <v>40</v>
      </c>
      <c r="E965" s="8" t="s">
        <v>28</v>
      </c>
      <c r="F965" s="8" t="s">
        <v>29</v>
      </c>
      <c r="G965" s="8" t="s">
        <v>43</v>
      </c>
      <c r="H965" s="8">
        <v>2</v>
      </c>
      <c r="I965" s="10">
        <v>30</v>
      </c>
      <c r="J965" s="8">
        <v>1.3</v>
      </c>
      <c r="K965" s="8">
        <v>1</v>
      </c>
      <c r="L965" s="9">
        <v>0.77</v>
      </c>
    </row>
    <row r="966" spans="1:12">
      <c r="A966" s="8" t="s">
        <v>1999</v>
      </c>
      <c r="B966" s="8" t="s">
        <v>2000</v>
      </c>
      <c r="C966" s="8" t="s">
        <v>74</v>
      </c>
      <c r="D966" s="8">
        <v>59</v>
      </c>
      <c r="E966" s="8" t="s">
        <v>64</v>
      </c>
      <c r="F966" s="8" t="s">
        <v>22</v>
      </c>
      <c r="G966" s="8" t="s">
        <v>70</v>
      </c>
      <c r="H966" s="8">
        <v>40</v>
      </c>
      <c r="I966" s="8">
        <v>100</v>
      </c>
      <c r="J966" s="8">
        <v>2.6</v>
      </c>
      <c r="K966" s="8"/>
      <c r="L966" s="8"/>
    </row>
    <row r="967" spans="1:12">
      <c r="A967" s="8" t="s">
        <v>2001</v>
      </c>
      <c r="B967" s="8" t="s">
        <v>2002</v>
      </c>
      <c r="C967" s="8" t="s">
        <v>46</v>
      </c>
      <c r="D967" s="8">
        <v>45</v>
      </c>
      <c r="E967" s="8" t="s">
        <v>41</v>
      </c>
      <c r="F967" s="8" t="s">
        <v>42</v>
      </c>
      <c r="G967" s="8" t="s">
        <v>75</v>
      </c>
      <c r="H967" s="8">
        <v>4</v>
      </c>
      <c r="I967" s="10">
        <v>20</v>
      </c>
      <c r="J967" s="8">
        <v>2.7</v>
      </c>
      <c r="K967" s="8"/>
      <c r="L967" s="9">
        <v>0.72</v>
      </c>
    </row>
    <row r="968" spans="1:12">
      <c r="A968" s="8" t="s">
        <v>2003</v>
      </c>
      <c r="B968" s="8" t="s">
        <v>2004</v>
      </c>
      <c r="C968" s="8" t="s">
        <v>59</v>
      </c>
      <c r="D968" s="8">
        <v>44</v>
      </c>
      <c r="E968" s="8" t="s">
        <v>109</v>
      </c>
      <c r="F968" s="8" t="s">
        <v>110</v>
      </c>
      <c r="G968" s="8" t="s">
        <v>111</v>
      </c>
      <c r="H968" s="8">
        <v>9</v>
      </c>
      <c r="I968" s="8">
        <v>40</v>
      </c>
      <c r="J968" s="8"/>
      <c r="K968" s="8">
        <v>0</v>
      </c>
      <c r="L968" s="9">
        <v>0.7</v>
      </c>
    </row>
    <row r="969" spans="1:12">
      <c r="A969" s="8" t="s">
        <v>2005</v>
      </c>
      <c r="B969" s="8" t="s">
        <v>2006</v>
      </c>
      <c r="C969" s="8" t="s">
        <v>20</v>
      </c>
      <c r="D969" s="8">
        <v>36</v>
      </c>
      <c r="E969" s="8" t="s">
        <v>64</v>
      </c>
      <c r="F969" s="8" t="s">
        <v>22</v>
      </c>
      <c r="G969" s="8" t="s">
        <v>75</v>
      </c>
      <c r="H969" s="8">
        <v>13</v>
      </c>
      <c r="I969" s="8">
        <v>30</v>
      </c>
      <c r="J969" s="8">
        <v>3.6</v>
      </c>
      <c r="K969" s="8">
        <v>0</v>
      </c>
      <c r="L969" s="9">
        <v>0.86</v>
      </c>
    </row>
    <row r="970" spans="1:12">
      <c r="A970" s="8" t="s">
        <v>2007</v>
      </c>
      <c r="B970" s="8" t="s">
        <v>2008</v>
      </c>
      <c r="C970" s="8" t="s">
        <v>74</v>
      </c>
      <c r="D970" s="8">
        <v>26</v>
      </c>
      <c r="E970" s="8" t="s">
        <v>90</v>
      </c>
      <c r="F970" s="8" t="s">
        <v>91</v>
      </c>
      <c r="G970" s="8" t="s">
        <v>30</v>
      </c>
      <c r="H970" s="8">
        <v>1</v>
      </c>
      <c r="I970" s="8">
        <v>75</v>
      </c>
      <c r="J970" s="8">
        <v>3</v>
      </c>
      <c r="K970" s="8">
        <v>1</v>
      </c>
      <c r="L970" s="8"/>
    </row>
    <row r="971" spans="1:12">
      <c r="A971" s="8" t="s">
        <v>2009</v>
      </c>
      <c r="B971" s="8" t="s">
        <v>2010</v>
      </c>
      <c r="C971" s="8" t="s">
        <v>46</v>
      </c>
      <c r="D971" s="8">
        <v>49</v>
      </c>
      <c r="E971" s="8" t="s">
        <v>90</v>
      </c>
      <c r="F971" s="8" t="s">
        <v>91</v>
      </c>
      <c r="G971" s="8" t="s">
        <v>35</v>
      </c>
      <c r="H971" s="8">
        <v>1</v>
      </c>
      <c r="I971" s="8"/>
      <c r="J971" s="8">
        <v>0</v>
      </c>
      <c r="K971" s="8">
        <v>0</v>
      </c>
      <c r="L971" s="9">
        <v>0.82</v>
      </c>
    </row>
    <row r="972" spans="1:12">
      <c r="A972" s="8" t="s">
        <v>2011</v>
      </c>
      <c r="B972" s="8" t="s">
        <v>2012</v>
      </c>
      <c r="C972" s="8" t="s">
        <v>46</v>
      </c>
      <c r="D972" s="8">
        <v>29</v>
      </c>
      <c r="E972" s="8" t="s">
        <v>131</v>
      </c>
      <c r="F972" s="8" t="s">
        <v>132</v>
      </c>
      <c r="G972" s="8" t="s">
        <v>23</v>
      </c>
      <c r="H972" s="8">
        <v>3</v>
      </c>
      <c r="I972" s="8" t="s">
        <v>53</v>
      </c>
      <c r="J972" s="8">
        <v>0</v>
      </c>
      <c r="K972" s="8" t="b">
        <v>1</v>
      </c>
      <c r="L972" s="9">
        <v>0.81</v>
      </c>
    </row>
    <row r="973" spans="1:12">
      <c r="A973" s="8" t="s">
        <v>2013</v>
      </c>
      <c r="B973" s="8" t="s">
        <v>2014</v>
      </c>
      <c r="C973" s="8" t="s">
        <v>46</v>
      </c>
      <c r="D973" s="8">
        <v>32</v>
      </c>
      <c r="E973" s="8" t="s">
        <v>131</v>
      </c>
      <c r="F973" s="8" t="s">
        <v>132</v>
      </c>
      <c r="G973" s="8" t="s">
        <v>30</v>
      </c>
      <c r="H973" s="8">
        <v>1</v>
      </c>
      <c r="I973" s="10">
        <v>40</v>
      </c>
      <c r="J973" s="8">
        <v>3.1</v>
      </c>
      <c r="K973" s="8">
        <v>1</v>
      </c>
      <c r="L973" s="9">
        <v>0.76</v>
      </c>
    </row>
    <row r="974" spans="1:12">
      <c r="A974" s="8" t="s">
        <v>2015</v>
      </c>
      <c r="B974" s="8" t="s">
        <v>2016</v>
      </c>
      <c r="C974" s="8" t="s">
        <v>59</v>
      </c>
      <c r="D974" s="8">
        <v>24</v>
      </c>
      <c r="E974" s="8" t="s">
        <v>47</v>
      </c>
      <c r="F974" s="8" t="s">
        <v>48</v>
      </c>
      <c r="G974" s="8" t="s">
        <v>17</v>
      </c>
      <c r="H974" s="8">
        <v>3</v>
      </c>
      <c r="I974" s="8" t="s">
        <v>106</v>
      </c>
      <c r="J974" s="8">
        <v>3.9</v>
      </c>
      <c r="K974" s="8" t="s">
        <v>31</v>
      </c>
      <c r="L974" s="9">
        <v>0.9</v>
      </c>
    </row>
    <row r="975" spans="1:12">
      <c r="A975" s="8" t="s">
        <v>2017</v>
      </c>
      <c r="B975" s="8" t="s">
        <v>2018</v>
      </c>
      <c r="C975" s="8" t="s">
        <v>59</v>
      </c>
      <c r="D975" s="8">
        <v>35</v>
      </c>
      <c r="E975" s="8" t="s">
        <v>109</v>
      </c>
      <c r="F975" s="8" t="s">
        <v>110</v>
      </c>
      <c r="G975" s="8" t="s">
        <v>86</v>
      </c>
      <c r="H975" s="8">
        <v>14</v>
      </c>
      <c r="I975" s="8">
        <v>30</v>
      </c>
      <c r="J975" s="8">
        <v>1.6</v>
      </c>
      <c r="K975" s="8" t="s">
        <v>71</v>
      </c>
      <c r="L975" s="9">
        <v>0.67</v>
      </c>
    </row>
    <row r="976" spans="1:12">
      <c r="A976" s="8" t="s">
        <v>2019</v>
      </c>
      <c r="B976" s="8" t="s">
        <v>2020</v>
      </c>
      <c r="C976" s="8" t="s">
        <v>38</v>
      </c>
      <c r="D976" s="8">
        <v>43</v>
      </c>
      <c r="E976" s="8" t="s">
        <v>185</v>
      </c>
      <c r="F976" s="8" t="s">
        <v>69</v>
      </c>
      <c r="G976" s="8" t="s">
        <v>17</v>
      </c>
      <c r="H976" s="8">
        <v>2</v>
      </c>
      <c r="I976" s="8"/>
      <c r="J976" s="8">
        <v>1.8</v>
      </c>
      <c r="K976" s="8" t="s">
        <v>155</v>
      </c>
      <c r="L976" s="9">
        <v>0.61</v>
      </c>
    </row>
    <row r="977" spans="1:12">
      <c r="A977" s="8" t="s">
        <v>2021</v>
      </c>
      <c r="B977" s="8" t="s">
        <v>2022</v>
      </c>
      <c r="C977" s="8" t="s">
        <v>27</v>
      </c>
      <c r="D977" s="8">
        <v>53</v>
      </c>
      <c r="E977" s="8" t="s">
        <v>109</v>
      </c>
      <c r="F977" s="8" t="s">
        <v>110</v>
      </c>
      <c r="G977" s="8" t="s">
        <v>111</v>
      </c>
      <c r="H977" s="8">
        <v>27</v>
      </c>
      <c r="I977" s="8">
        <v>100</v>
      </c>
      <c r="J977" s="8">
        <v>3.7</v>
      </c>
      <c r="K977" s="8" t="s">
        <v>155</v>
      </c>
      <c r="L977" s="9">
        <v>0.73</v>
      </c>
    </row>
    <row r="978" spans="1:12">
      <c r="A978" s="8" t="s">
        <v>2023</v>
      </c>
      <c r="B978" s="8" t="s">
        <v>2024</v>
      </c>
      <c r="C978" s="8" t="s">
        <v>34</v>
      </c>
      <c r="D978" s="8">
        <v>38</v>
      </c>
      <c r="E978" s="8" t="s">
        <v>120</v>
      </c>
      <c r="F978" s="8" t="s">
        <v>121</v>
      </c>
      <c r="G978" s="8" t="s">
        <v>86</v>
      </c>
      <c r="H978" s="8">
        <v>7</v>
      </c>
      <c r="I978" s="8">
        <v>75</v>
      </c>
      <c r="J978" s="8"/>
      <c r="K978" s="8">
        <v>0</v>
      </c>
      <c r="L978" s="8"/>
    </row>
    <row r="979" spans="1:12">
      <c r="A979" s="8" t="s">
        <v>2025</v>
      </c>
      <c r="B979" s="8" t="s">
        <v>2026</v>
      </c>
      <c r="C979" s="8" t="s">
        <v>94</v>
      </c>
      <c r="D979" s="8">
        <v>57</v>
      </c>
      <c r="E979" s="8" t="s">
        <v>64</v>
      </c>
      <c r="F979" s="8" t="s">
        <v>22</v>
      </c>
      <c r="G979" s="8" t="s">
        <v>75</v>
      </c>
      <c r="H979" s="8">
        <v>29</v>
      </c>
      <c r="I979" s="8">
        <v>75</v>
      </c>
      <c r="J979" s="8">
        <v>4.0999999999999996</v>
      </c>
      <c r="K979" s="8" t="s">
        <v>31</v>
      </c>
      <c r="L979" s="9">
        <v>0.9</v>
      </c>
    </row>
    <row r="980" spans="1:12">
      <c r="A980" s="8" t="s">
        <v>2027</v>
      </c>
      <c r="B980" s="8" t="s">
        <v>2028</v>
      </c>
      <c r="C980" s="8" t="s">
        <v>59</v>
      </c>
      <c r="D980" s="8">
        <v>27</v>
      </c>
      <c r="E980" s="8" t="s">
        <v>170</v>
      </c>
      <c r="F980" s="8" t="s">
        <v>171</v>
      </c>
      <c r="G980" s="8" t="s">
        <v>17</v>
      </c>
      <c r="H980" s="8">
        <v>5</v>
      </c>
      <c r="I980" s="10">
        <v>75</v>
      </c>
      <c r="J980" s="8">
        <v>1.4</v>
      </c>
      <c r="K980" s="8" t="b">
        <v>1</v>
      </c>
      <c r="L980" s="9">
        <v>0.64</v>
      </c>
    </row>
    <row r="981" spans="1:12">
      <c r="A981" s="8" t="s">
        <v>2029</v>
      </c>
      <c r="B981" s="8" t="s">
        <v>2030</v>
      </c>
      <c r="C981" s="8" t="s">
        <v>46</v>
      </c>
      <c r="D981" s="8">
        <v>43</v>
      </c>
      <c r="E981" s="8" t="s">
        <v>68</v>
      </c>
      <c r="F981" s="8" t="s">
        <v>69</v>
      </c>
      <c r="G981" s="8" t="s">
        <v>35</v>
      </c>
      <c r="H981" s="8">
        <v>2</v>
      </c>
      <c r="I981" s="8">
        <v>100</v>
      </c>
      <c r="J981" s="8">
        <v>1.1000000000000001</v>
      </c>
      <c r="K981" s="8">
        <v>1</v>
      </c>
      <c r="L981" s="9">
        <v>0.63</v>
      </c>
    </row>
    <row r="982" spans="1:12">
      <c r="A982" s="8" t="s">
        <v>2031</v>
      </c>
      <c r="B982" s="8" t="s">
        <v>2032</v>
      </c>
      <c r="C982" s="8" t="s">
        <v>27</v>
      </c>
      <c r="D982" s="8">
        <v>48</v>
      </c>
      <c r="E982" s="8" t="s">
        <v>124</v>
      </c>
      <c r="F982" s="8" t="s">
        <v>22</v>
      </c>
      <c r="G982" s="8" t="s">
        <v>49</v>
      </c>
      <c r="H982" s="8">
        <v>18</v>
      </c>
      <c r="I982" s="10">
        <v>40</v>
      </c>
      <c r="J982" s="8">
        <v>3.9</v>
      </c>
      <c r="K982" s="8"/>
      <c r="L982" s="8"/>
    </row>
    <row r="983" spans="1:12">
      <c r="A983" s="8" t="s">
        <v>2033</v>
      </c>
      <c r="B983" s="8" t="s">
        <v>2034</v>
      </c>
      <c r="C983" s="8" t="s">
        <v>89</v>
      </c>
      <c r="D983" s="8">
        <v>26</v>
      </c>
      <c r="E983" s="8" t="s">
        <v>104</v>
      </c>
      <c r="F983" s="8" t="s">
        <v>105</v>
      </c>
      <c r="G983" s="8" t="s">
        <v>75</v>
      </c>
      <c r="H983" s="8">
        <v>8</v>
      </c>
      <c r="I983" s="8">
        <v>20</v>
      </c>
      <c r="J983" s="8">
        <v>3.6</v>
      </c>
      <c r="K983" s="8">
        <v>0</v>
      </c>
      <c r="L983" s="9">
        <v>0.67</v>
      </c>
    </row>
    <row r="984" spans="1:12">
      <c r="A984" s="8" t="s">
        <v>2035</v>
      </c>
      <c r="B984" s="8" t="s">
        <v>2036</v>
      </c>
      <c r="C984" s="8" t="s">
        <v>74</v>
      </c>
      <c r="D984" s="8"/>
      <c r="E984" s="8" t="s">
        <v>149</v>
      </c>
      <c r="F984" s="8" t="s">
        <v>150</v>
      </c>
      <c r="G984" s="8" t="s">
        <v>30</v>
      </c>
      <c r="H984" s="8">
        <v>0</v>
      </c>
      <c r="I984" s="10">
        <v>40</v>
      </c>
      <c r="J984" s="8">
        <v>0</v>
      </c>
      <c r="K984" s="8" t="s">
        <v>155</v>
      </c>
      <c r="L984" s="9">
        <v>0.97</v>
      </c>
    </row>
    <row r="985" spans="1:12">
      <c r="A985" s="8" t="s">
        <v>2037</v>
      </c>
      <c r="B985" s="8" t="s">
        <v>2038</v>
      </c>
      <c r="C985" s="8" t="s">
        <v>38</v>
      </c>
      <c r="D985" s="8">
        <v>50</v>
      </c>
      <c r="E985" s="8" t="s">
        <v>15</v>
      </c>
      <c r="F985" s="8" t="s">
        <v>16</v>
      </c>
      <c r="G985" s="8" t="s">
        <v>49</v>
      </c>
      <c r="H985" s="8">
        <v>16</v>
      </c>
      <c r="I985" s="10">
        <v>75</v>
      </c>
      <c r="J985" s="8">
        <v>4.5</v>
      </c>
      <c r="K985" s="8">
        <v>0</v>
      </c>
      <c r="L985" s="8">
        <v>69</v>
      </c>
    </row>
    <row r="986" spans="1:12">
      <c r="A986" s="8" t="s">
        <v>2039</v>
      </c>
      <c r="B986" s="8" t="s">
        <v>2040</v>
      </c>
      <c r="C986" s="8" t="s">
        <v>46</v>
      </c>
      <c r="D986" s="8">
        <v>48</v>
      </c>
      <c r="E986" s="8" t="s">
        <v>149</v>
      </c>
      <c r="F986" s="8" t="s">
        <v>150</v>
      </c>
      <c r="G986" s="8" t="s">
        <v>35</v>
      </c>
      <c r="H986" s="8">
        <v>8</v>
      </c>
      <c r="I986" s="8">
        <v>50</v>
      </c>
      <c r="J986" s="8"/>
      <c r="K986" s="8">
        <v>1</v>
      </c>
      <c r="L986" s="9">
        <v>0.73</v>
      </c>
    </row>
    <row r="987" spans="1:12">
      <c r="A987" s="8" t="s">
        <v>2041</v>
      </c>
      <c r="B987" s="8" t="s">
        <v>2042</v>
      </c>
      <c r="C987" s="8" t="s">
        <v>46</v>
      </c>
      <c r="D987" s="8">
        <v>60</v>
      </c>
      <c r="E987" s="8" t="s">
        <v>185</v>
      </c>
      <c r="F987" s="8" t="s">
        <v>69</v>
      </c>
      <c r="G987" s="8" t="s">
        <v>17</v>
      </c>
      <c r="H987" s="8">
        <v>39</v>
      </c>
      <c r="I987" s="8">
        <v>20</v>
      </c>
      <c r="J987" s="8">
        <v>1.4</v>
      </c>
      <c r="K987" s="8" t="b">
        <v>1</v>
      </c>
      <c r="L987" s="9">
        <v>0.86</v>
      </c>
    </row>
    <row r="988" spans="1:12">
      <c r="A988" s="8" t="s">
        <v>2043</v>
      </c>
      <c r="B988" s="8" t="s">
        <v>2044</v>
      </c>
      <c r="C988" s="8" t="s">
        <v>94</v>
      </c>
      <c r="D988" s="8">
        <v>26</v>
      </c>
      <c r="E988" s="8" t="s">
        <v>135</v>
      </c>
      <c r="F988" s="8" t="s">
        <v>136</v>
      </c>
      <c r="G988" s="8" t="s">
        <v>111</v>
      </c>
      <c r="H988" s="8"/>
      <c r="I988" s="8">
        <v>50</v>
      </c>
      <c r="J988" s="8">
        <v>0</v>
      </c>
      <c r="K988" s="8" t="s">
        <v>65</v>
      </c>
      <c r="L988" s="8">
        <v>81</v>
      </c>
    </row>
    <row r="989" spans="1:12">
      <c r="A989" s="8" t="s">
        <v>2045</v>
      </c>
      <c r="B989" s="8" t="s">
        <v>2046</v>
      </c>
      <c r="C989" s="8" t="s">
        <v>20</v>
      </c>
      <c r="D989" s="8">
        <v>35</v>
      </c>
      <c r="E989" s="8" t="s">
        <v>109</v>
      </c>
      <c r="F989" s="8" t="s">
        <v>110</v>
      </c>
      <c r="G989" s="8" t="s">
        <v>30</v>
      </c>
      <c r="H989" s="8">
        <v>16</v>
      </c>
      <c r="I989" s="8" t="s">
        <v>24</v>
      </c>
      <c r="J989" s="8">
        <v>4.3</v>
      </c>
      <c r="K989" s="8">
        <v>1</v>
      </c>
      <c r="L989" s="9">
        <v>0.74</v>
      </c>
    </row>
    <row r="990" spans="1:12">
      <c r="A990" s="8" t="s">
        <v>2047</v>
      </c>
      <c r="B990" s="8" t="s">
        <v>2048</v>
      </c>
      <c r="C990" s="8" t="s">
        <v>94</v>
      </c>
      <c r="D990" s="8">
        <v>23</v>
      </c>
      <c r="E990" s="8" t="s">
        <v>56</v>
      </c>
      <c r="F990" s="8" t="s">
        <v>22</v>
      </c>
      <c r="G990" s="8" t="s">
        <v>17</v>
      </c>
      <c r="H990" s="8">
        <v>4</v>
      </c>
      <c r="I990" s="10">
        <v>100</v>
      </c>
      <c r="J990" s="8">
        <v>2.2000000000000002</v>
      </c>
      <c r="K990" s="8">
        <v>1</v>
      </c>
      <c r="L990" s="8">
        <v>64</v>
      </c>
    </row>
    <row r="991" spans="1:12">
      <c r="A991" s="8" t="s">
        <v>2049</v>
      </c>
      <c r="B991" s="8" t="s">
        <v>2050</v>
      </c>
      <c r="C991" s="8" t="s">
        <v>94</v>
      </c>
      <c r="D991" s="8">
        <v>37</v>
      </c>
      <c r="E991" s="8" t="s">
        <v>21</v>
      </c>
      <c r="F991" s="8" t="s">
        <v>22</v>
      </c>
      <c r="G991" s="8" t="s">
        <v>30</v>
      </c>
      <c r="H991" s="8">
        <v>4</v>
      </c>
      <c r="I991" s="8">
        <v>75</v>
      </c>
      <c r="J991" s="8">
        <v>3.2</v>
      </c>
      <c r="K991" s="8" t="b">
        <v>0</v>
      </c>
      <c r="L991" s="9">
        <v>0.76</v>
      </c>
    </row>
    <row r="992" spans="1:12">
      <c r="A992" s="8" t="s">
        <v>2051</v>
      </c>
      <c r="B992" s="8" t="s">
        <v>2052</v>
      </c>
      <c r="C992" s="8" t="s">
        <v>20</v>
      </c>
      <c r="D992" s="8">
        <v>21</v>
      </c>
      <c r="E992" s="8" t="s">
        <v>68</v>
      </c>
      <c r="F992" s="8" t="s">
        <v>69</v>
      </c>
      <c r="G992" s="8" t="s">
        <v>43</v>
      </c>
      <c r="H992" s="8">
        <v>2</v>
      </c>
      <c r="I992" s="8">
        <v>100</v>
      </c>
      <c r="J992" s="8">
        <v>3.7</v>
      </c>
      <c r="K992" s="8" t="s">
        <v>65</v>
      </c>
      <c r="L992" s="8">
        <v>73</v>
      </c>
    </row>
    <row r="993" spans="1:12">
      <c r="A993" s="8" t="s">
        <v>2053</v>
      </c>
      <c r="B993" s="8" t="s">
        <v>2054</v>
      </c>
      <c r="C993" s="8" t="s">
        <v>20</v>
      </c>
      <c r="D993" s="8">
        <v>58</v>
      </c>
      <c r="E993" s="8" t="s">
        <v>28</v>
      </c>
      <c r="F993" s="8" t="s">
        <v>29</v>
      </c>
      <c r="G993" s="8" t="s">
        <v>70</v>
      </c>
      <c r="H993" s="8">
        <v>37</v>
      </c>
      <c r="I993" s="8" t="s">
        <v>95</v>
      </c>
      <c r="J993" s="8">
        <v>4.9000000000000004</v>
      </c>
      <c r="K993" s="8" t="b">
        <v>0</v>
      </c>
      <c r="L993" s="9">
        <v>0.69</v>
      </c>
    </row>
    <row r="994" spans="1:12">
      <c r="A994" s="8" t="s">
        <v>2055</v>
      </c>
      <c r="B994" s="8" t="s">
        <v>2056</v>
      </c>
      <c r="C994" s="8" t="s">
        <v>74</v>
      </c>
      <c r="D994" s="8">
        <v>52</v>
      </c>
      <c r="E994" s="8" t="s">
        <v>47</v>
      </c>
      <c r="F994" s="8" t="s">
        <v>48</v>
      </c>
      <c r="G994" s="8" t="s">
        <v>23</v>
      </c>
      <c r="H994" s="8">
        <v>32</v>
      </c>
      <c r="I994" s="10">
        <v>75</v>
      </c>
      <c r="J994" s="8">
        <v>3.2</v>
      </c>
      <c r="K994" s="8">
        <v>0</v>
      </c>
      <c r="L994" s="9">
        <v>0.79</v>
      </c>
    </row>
    <row r="995" spans="1:12">
      <c r="A995" s="8" t="s">
        <v>2057</v>
      </c>
      <c r="B995" s="8" t="s">
        <v>2058</v>
      </c>
      <c r="C995" s="8" t="s">
        <v>27</v>
      </c>
      <c r="D995" s="8">
        <v>46</v>
      </c>
      <c r="E995" s="8" t="s">
        <v>120</v>
      </c>
      <c r="F995" s="8" t="s">
        <v>121</v>
      </c>
      <c r="G995" s="8" t="s">
        <v>23</v>
      </c>
      <c r="H995" s="8">
        <v>8</v>
      </c>
      <c r="I995" s="8">
        <v>20</v>
      </c>
      <c r="J995" s="8">
        <v>2.2000000000000002</v>
      </c>
      <c r="K995" s="8"/>
      <c r="L995" s="8">
        <v>89</v>
      </c>
    </row>
    <row r="996" spans="1:12">
      <c r="A996" s="8" t="s">
        <v>2059</v>
      </c>
      <c r="B996" s="8" t="s">
        <v>2060</v>
      </c>
      <c r="C996" s="8" t="s">
        <v>74</v>
      </c>
      <c r="D996" s="8">
        <v>34</v>
      </c>
      <c r="E996" s="8" t="s">
        <v>149</v>
      </c>
      <c r="F996" s="8" t="s">
        <v>150</v>
      </c>
      <c r="G996" s="8" t="s">
        <v>86</v>
      </c>
      <c r="H996" s="8">
        <v>8</v>
      </c>
      <c r="I996" s="8">
        <v>30</v>
      </c>
      <c r="J996" s="8">
        <v>3.9</v>
      </c>
      <c r="K996" s="8" t="s">
        <v>71</v>
      </c>
      <c r="L996" s="9">
        <v>0.95</v>
      </c>
    </row>
    <row r="997" spans="1:12">
      <c r="A997" s="8" t="s">
        <v>2061</v>
      </c>
      <c r="B997" s="8" t="s">
        <v>2062</v>
      </c>
      <c r="C997" s="8" t="s">
        <v>94</v>
      </c>
      <c r="D997" s="8">
        <v>56</v>
      </c>
      <c r="E997" s="8" t="s">
        <v>60</v>
      </c>
      <c r="F997" s="8" t="s">
        <v>61</v>
      </c>
      <c r="G997" s="8" t="s">
        <v>86</v>
      </c>
      <c r="H997" s="8">
        <v>13</v>
      </c>
      <c r="I997" s="8">
        <v>100</v>
      </c>
      <c r="J997" s="8">
        <v>0</v>
      </c>
      <c r="K997" s="8" t="s">
        <v>155</v>
      </c>
      <c r="L997" s="9">
        <v>0.68</v>
      </c>
    </row>
    <row r="998" spans="1:12">
      <c r="A998" s="8" t="s">
        <v>2063</v>
      </c>
      <c r="B998" s="8" t="s">
        <v>2064</v>
      </c>
      <c r="C998" s="8" t="s">
        <v>14</v>
      </c>
      <c r="D998" s="8">
        <v>26</v>
      </c>
      <c r="E998" s="8" t="s">
        <v>28</v>
      </c>
      <c r="F998" s="8" t="s">
        <v>29</v>
      </c>
      <c r="G998" s="8" t="s">
        <v>17</v>
      </c>
      <c r="H998" s="8">
        <v>6</v>
      </c>
      <c r="I998" s="8" t="s">
        <v>53</v>
      </c>
      <c r="J998" s="8">
        <v>2.8</v>
      </c>
      <c r="K998" s="8" t="s">
        <v>31</v>
      </c>
      <c r="L998" s="8">
        <v>82</v>
      </c>
    </row>
    <row r="999" spans="1:12">
      <c r="A999" s="8" t="s">
        <v>2065</v>
      </c>
      <c r="B999" s="8" t="s">
        <v>2066</v>
      </c>
      <c r="C999" s="8" t="s">
        <v>38</v>
      </c>
      <c r="D999" s="8">
        <v>37</v>
      </c>
      <c r="E999" s="8" t="s">
        <v>82</v>
      </c>
      <c r="F999" s="8" t="s">
        <v>83</v>
      </c>
      <c r="G999" s="8" t="s">
        <v>49</v>
      </c>
      <c r="H999" s="8">
        <v>15</v>
      </c>
      <c r="I999" s="8">
        <v>75</v>
      </c>
      <c r="J999" s="8"/>
      <c r="K999" s="8" t="b">
        <v>0</v>
      </c>
      <c r="L999" s="9">
        <v>0.94</v>
      </c>
    </row>
    <row r="1000" spans="1:12">
      <c r="A1000" s="8" t="s">
        <v>2067</v>
      </c>
      <c r="B1000" s="8" t="s">
        <v>2068</v>
      </c>
      <c r="C1000" s="8" t="s">
        <v>46</v>
      </c>
      <c r="D1000" s="8">
        <v>46</v>
      </c>
      <c r="E1000" s="8" t="s">
        <v>120</v>
      </c>
      <c r="F1000" s="8" t="s">
        <v>121</v>
      </c>
      <c r="G1000" s="8" t="s">
        <v>111</v>
      </c>
      <c r="H1000" s="8">
        <v>22</v>
      </c>
      <c r="I1000" s="8">
        <v>100</v>
      </c>
      <c r="J1000" s="8">
        <v>2.8</v>
      </c>
      <c r="K1000" s="8" t="s">
        <v>65</v>
      </c>
      <c r="L1000" s="8">
        <v>97</v>
      </c>
    </row>
    <row r="1001" spans="1:12">
      <c r="A1001" s="8" t="s">
        <v>2069</v>
      </c>
      <c r="B1001" s="8" t="s">
        <v>2070</v>
      </c>
      <c r="C1001" s="8" t="s">
        <v>74</v>
      </c>
      <c r="D1001" s="8">
        <v>36</v>
      </c>
      <c r="E1001" s="8" t="s">
        <v>174</v>
      </c>
      <c r="F1001" s="8" t="s">
        <v>69</v>
      </c>
      <c r="G1001" s="8" t="s">
        <v>70</v>
      </c>
      <c r="H1001" s="8">
        <v>18</v>
      </c>
      <c r="I1001" s="10">
        <v>20</v>
      </c>
      <c r="J1001" s="8">
        <v>1.7</v>
      </c>
      <c r="K1001" s="8">
        <v>1</v>
      </c>
      <c r="L1001" s="8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P14" sqref="P14"/>
    </sheetView>
  </sheetViews>
  <sheetFormatPr defaultColWidth="9.140625" defaultRowHeight="15"/>
  <cols>
    <col min="1" max="1" width="18.140625" style="26" customWidth="1"/>
    <col min="2" max="2" width="22.5703125" style="23" bestFit="1" customWidth="1"/>
    <col min="3" max="3" width="15.5703125" style="23" customWidth="1"/>
    <col min="4" max="4" width="11.28515625" style="23" customWidth="1"/>
    <col min="5" max="5" width="18.5703125" style="23" customWidth="1"/>
    <col min="6" max="6" width="15.5703125" style="23" bestFit="1" customWidth="1"/>
    <col min="7" max="7" width="14.85546875" style="23" customWidth="1"/>
    <col min="8" max="8" width="23.5703125" style="23" bestFit="1" customWidth="1"/>
    <col min="9" max="9" width="23.7109375" style="23" customWidth="1"/>
    <col min="10" max="10" width="26.28515625" style="23" customWidth="1"/>
    <col min="11" max="11" width="21.85546875" style="27" customWidth="1"/>
    <col min="12" max="12" width="13.28515625" style="27" customWidth="1"/>
    <col min="13" max="13" width="21.28515625" style="23" customWidth="1"/>
    <col min="14" max="14" width="27.42578125" style="28" customWidth="1"/>
    <col min="15" max="16384" width="9.140625" style="23"/>
  </cols>
  <sheetData>
    <row r="1" spans="1:14" s="17" customFormat="1">
      <c r="A1" s="12" t="s">
        <v>2071</v>
      </c>
      <c r="B1" s="13" t="s">
        <v>2072</v>
      </c>
      <c r="C1" s="13" t="s">
        <v>2073</v>
      </c>
      <c r="D1" s="13" t="s">
        <v>2074</v>
      </c>
      <c r="E1" s="13" t="s">
        <v>2075</v>
      </c>
      <c r="F1" s="13" t="s">
        <v>2076</v>
      </c>
      <c r="G1" s="13" t="s">
        <v>2077</v>
      </c>
      <c r="H1" s="13" t="s">
        <v>2078</v>
      </c>
      <c r="I1" s="13" t="s">
        <v>2079</v>
      </c>
      <c r="J1" s="13" t="s">
        <v>2080</v>
      </c>
      <c r="K1" s="14" t="s">
        <v>2081</v>
      </c>
      <c r="L1" s="15" t="s">
        <v>2082</v>
      </c>
      <c r="M1" s="13" t="s">
        <v>2083</v>
      </c>
      <c r="N1" s="16" t="s">
        <v>2084</v>
      </c>
    </row>
    <row r="2" spans="1:14">
      <c r="A2" s="18" t="s">
        <v>12</v>
      </c>
      <c r="B2" s="19" t="s">
        <v>2085</v>
      </c>
      <c r="C2" s="19" t="s">
        <v>74</v>
      </c>
      <c r="D2" s="19">
        <v>52</v>
      </c>
      <c r="E2" s="19" t="s">
        <v>2086</v>
      </c>
      <c r="F2" s="19" t="s">
        <v>15</v>
      </c>
      <c r="G2" s="19" t="s">
        <v>16</v>
      </c>
      <c r="H2" s="19" t="s">
        <v>17</v>
      </c>
      <c r="I2" s="19">
        <v>11</v>
      </c>
      <c r="J2" s="19" t="str" cm="1">
        <f t="array" ref="J2">_xlfn.IFS(I2&lt;=5,"0-5",I2&lt;=10,"6-10",I2&lt;=15,"11-15",I2&lt;=20,"16-20",I2&gt;20,"20+")</f>
        <v>11-15</v>
      </c>
      <c r="K2" s="20">
        <v>100</v>
      </c>
      <c r="L2" s="21">
        <v>2.3655913978494598</v>
      </c>
      <c r="M2" s="19" t="s">
        <v>2087</v>
      </c>
      <c r="N2" s="22">
        <v>0.80482352941176483</v>
      </c>
    </row>
    <row r="3" spans="1:14">
      <c r="A3" s="18" t="s">
        <v>18</v>
      </c>
      <c r="B3" s="19" t="s">
        <v>19</v>
      </c>
      <c r="C3" s="19" t="s">
        <v>74</v>
      </c>
      <c r="D3" s="19">
        <v>52</v>
      </c>
      <c r="E3" s="24" t="s">
        <v>2086</v>
      </c>
      <c r="F3" s="19" t="s">
        <v>21</v>
      </c>
      <c r="G3" s="19" t="s">
        <v>22</v>
      </c>
      <c r="H3" s="19" t="s">
        <v>23</v>
      </c>
      <c r="I3" s="19">
        <v>34</v>
      </c>
      <c r="J3" s="19" t="str" cm="1">
        <f t="array" ref="J3">_xlfn.IFS(I3&lt;=5,"0-5",I3&lt;=10,"6-10",I3&lt;=15,"11-15",I3&lt;=20,"16-20",I3&gt;20,"20+")</f>
        <v>20+</v>
      </c>
      <c r="K3" s="20" t="s">
        <v>2088</v>
      </c>
      <c r="L3" s="25">
        <v>3.3</v>
      </c>
      <c r="M3" s="19" t="s">
        <v>2089</v>
      </c>
      <c r="N3" s="22">
        <v>0.84</v>
      </c>
    </row>
    <row r="4" spans="1:14">
      <c r="A4" s="18" t="s">
        <v>25</v>
      </c>
      <c r="B4" s="19" t="s">
        <v>26</v>
      </c>
      <c r="C4" s="19" t="s">
        <v>94</v>
      </c>
      <c r="D4" s="19">
        <v>53</v>
      </c>
      <c r="E4" s="24" t="s">
        <v>2086</v>
      </c>
      <c r="F4" s="19" t="s">
        <v>28</v>
      </c>
      <c r="G4" s="19" t="s">
        <v>29</v>
      </c>
      <c r="H4" s="19" t="s">
        <v>30</v>
      </c>
      <c r="I4" s="19">
        <v>31</v>
      </c>
      <c r="J4" s="19" t="str" cm="1">
        <f t="array" ref="J4">_xlfn.IFS(I4&lt;=5,"0-5",I4&lt;=10,"6-10",I4&lt;=15,"11-15",I4&lt;=20,"16-20",I4&gt;20,"20+")</f>
        <v>20+</v>
      </c>
      <c r="K4" s="20">
        <v>50</v>
      </c>
      <c r="L4" s="25">
        <v>0</v>
      </c>
      <c r="M4" s="19" t="s">
        <v>2087</v>
      </c>
      <c r="N4" s="22">
        <v>0.71</v>
      </c>
    </row>
    <row r="5" spans="1:14">
      <c r="A5" s="18" t="s">
        <v>32</v>
      </c>
      <c r="B5" s="19" t="s">
        <v>33</v>
      </c>
      <c r="C5" s="19" t="s">
        <v>74</v>
      </c>
      <c r="D5" s="19">
        <v>38</v>
      </c>
      <c r="E5" s="24" t="s">
        <v>2090</v>
      </c>
      <c r="F5" s="19" t="s">
        <v>21</v>
      </c>
      <c r="G5" s="19" t="s">
        <v>22</v>
      </c>
      <c r="H5" s="19" t="s">
        <v>35</v>
      </c>
      <c r="I5" s="19">
        <v>4</v>
      </c>
      <c r="J5" s="19" t="str" cm="1">
        <f t="array" ref="J5">_xlfn.IFS(I5&lt;=5,"0-5",I5&lt;=10,"6-10",I5&lt;=15,"11-15",I5&lt;=20,"16-20",I5&gt;20,"20+")</f>
        <v>0-5</v>
      </c>
      <c r="K5" s="20">
        <v>40</v>
      </c>
      <c r="L5" s="25">
        <v>1.5</v>
      </c>
      <c r="M5" s="19" t="s">
        <v>2087</v>
      </c>
      <c r="N5" s="22">
        <v>0.9</v>
      </c>
    </row>
    <row r="6" spans="1:14">
      <c r="A6" s="18" t="s">
        <v>36</v>
      </c>
      <c r="B6" s="19" t="s">
        <v>37</v>
      </c>
      <c r="C6" s="19" t="s">
        <v>74</v>
      </c>
      <c r="D6" s="19">
        <v>53</v>
      </c>
      <c r="E6" s="24" t="s">
        <v>2086</v>
      </c>
      <c r="F6" s="19" t="s">
        <v>28</v>
      </c>
      <c r="G6" s="19" t="s">
        <v>29</v>
      </c>
      <c r="H6" s="19" t="s">
        <v>35</v>
      </c>
      <c r="I6" s="19">
        <v>27</v>
      </c>
      <c r="J6" s="19" t="str" cm="1">
        <f t="array" ref="J6">_xlfn.IFS(I6&lt;=5,"0-5",I6&lt;=10,"6-10",I6&lt;=15,"11-15",I6&lt;=20,"16-20",I6&gt;20,"20+")</f>
        <v>20+</v>
      </c>
      <c r="K6" s="20">
        <v>30</v>
      </c>
      <c r="L6" s="25">
        <v>4.8</v>
      </c>
      <c r="M6" s="19" t="s">
        <v>2087</v>
      </c>
      <c r="N6" s="22">
        <v>0.83</v>
      </c>
    </row>
    <row r="7" spans="1:14">
      <c r="A7" s="18" t="s">
        <v>39</v>
      </c>
      <c r="B7" s="19" t="s">
        <v>40</v>
      </c>
      <c r="C7" s="19" t="s">
        <v>74</v>
      </c>
      <c r="D7" s="19">
        <v>59</v>
      </c>
      <c r="E7" s="24" t="s">
        <v>2086</v>
      </c>
      <c r="F7" s="19" t="s">
        <v>41</v>
      </c>
      <c r="G7" s="19" t="s">
        <v>42</v>
      </c>
      <c r="H7" s="19" t="s">
        <v>43</v>
      </c>
      <c r="I7" s="19">
        <v>14</v>
      </c>
      <c r="J7" s="19" t="str" cm="1">
        <f t="array" ref="J7">_xlfn.IFS(I7&lt;=5,"0-5",I7&lt;=10,"6-10",I7&lt;=15,"11-15",I7&lt;=20,"16-20",I7&gt;20,"20+")</f>
        <v>11-15</v>
      </c>
      <c r="K7" s="20">
        <v>30</v>
      </c>
      <c r="L7" s="25">
        <v>2.4</v>
      </c>
      <c r="M7" s="19" t="s">
        <v>2087</v>
      </c>
      <c r="N7" s="22">
        <v>0.80133333333333312</v>
      </c>
    </row>
    <row r="8" spans="1:14">
      <c r="A8" s="18" t="s">
        <v>44</v>
      </c>
      <c r="B8" s="19" t="s">
        <v>45</v>
      </c>
      <c r="C8" s="19" t="s">
        <v>94</v>
      </c>
      <c r="D8" s="19">
        <v>52</v>
      </c>
      <c r="E8" s="24" t="s">
        <v>2086</v>
      </c>
      <c r="F8" s="19" t="s">
        <v>47</v>
      </c>
      <c r="G8" s="19" t="s">
        <v>48</v>
      </c>
      <c r="H8" s="19" t="s">
        <v>49</v>
      </c>
      <c r="I8" s="19">
        <v>10</v>
      </c>
      <c r="J8" s="19" t="str" cm="1">
        <f t="array" ref="J8">_xlfn.IFS(I8&lt;=5,"0-5",I8&lt;=10,"6-10",I8&lt;=15,"11-15",I8&lt;=20,"16-20",I8&gt;20,"20+")</f>
        <v>6-10</v>
      </c>
      <c r="K8" s="20" t="s">
        <v>2091</v>
      </c>
      <c r="L8" s="25">
        <v>3.1</v>
      </c>
      <c r="M8" s="19" t="s">
        <v>2087</v>
      </c>
      <c r="N8" s="22">
        <v>0.94</v>
      </c>
    </row>
    <row r="9" spans="1:14">
      <c r="A9" s="18" t="s">
        <v>51</v>
      </c>
      <c r="B9" s="19" t="s">
        <v>52</v>
      </c>
      <c r="C9" s="19" t="s">
        <v>94</v>
      </c>
      <c r="D9" s="19">
        <v>43</v>
      </c>
      <c r="E9" s="24" t="s">
        <v>2092</v>
      </c>
      <c r="F9" s="19" t="s">
        <v>15</v>
      </c>
      <c r="G9" s="19" t="s">
        <v>16</v>
      </c>
      <c r="H9" s="19" t="s">
        <v>17</v>
      </c>
      <c r="I9" s="19">
        <v>14</v>
      </c>
      <c r="J9" s="19" t="str" cm="1">
        <f t="array" ref="J9">_xlfn.IFS(I9&lt;=5,"0-5",I9&lt;=10,"6-10",I9&lt;=15,"11-15",I9&lt;=20,"16-20",I9&gt;20,"20+")</f>
        <v>11-15</v>
      </c>
      <c r="K9" s="20" t="s">
        <v>2093</v>
      </c>
      <c r="L9" s="25">
        <v>4.5999999999999996</v>
      </c>
      <c r="M9" s="19" t="s">
        <v>2087</v>
      </c>
      <c r="N9" s="22">
        <v>0.94</v>
      </c>
    </row>
    <row r="10" spans="1:14">
      <c r="A10" s="18" t="s">
        <v>54</v>
      </c>
      <c r="B10" s="19" t="s">
        <v>55</v>
      </c>
      <c r="C10" s="19" t="s">
        <v>94</v>
      </c>
      <c r="D10" s="19">
        <v>26</v>
      </c>
      <c r="E10" s="24" t="s">
        <v>2094</v>
      </c>
      <c r="F10" s="19" t="s">
        <v>56</v>
      </c>
      <c r="G10" s="19" t="s">
        <v>22</v>
      </c>
      <c r="H10" s="19" t="s">
        <v>17</v>
      </c>
      <c r="I10" s="19">
        <v>4</v>
      </c>
      <c r="J10" s="19" t="str" cm="1">
        <f t="array" ref="J10">_xlfn.IFS(I10&lt;=5,"0-5",I10&lt;=10,"6-10",I10&lt;=15,"11-15",I10&lt;=20,"16-20",I10&gt;20,"20+")</f>
        <v>0-5</v>
      </c>
      <c r="K10" s="20">
        <v>52.5</v>
      </c>
      <c r="L10" s="25">
        <v>4</v>
      </c>
      <c r="M10" s="19" t="s">
        <v>2089</v>
      </c>
      <c r="N10" s="22">
        <v>0.76</v>
      </c>
    </row>
    <row r="11" spans="1:14">
      <c r="A11" s="18" t="s">
        <v>57</v>
      </c>
      <c r="B11" s="19" t="s">
        <v>58</v>
      </c>
      <c r="C11" s="19" t="s">
        <v>94</v>
      </c>
      <c r="D11" s="19">
        <v>52</v>
      </c>
      <c r="E11" s="24" t="s">
        <v>2086</v>
      </c>
      <c r="F11" s="19" t="s">
        <v>60</v>
      </c>
      <c r="G11" s="19" t="s">
        <v>61</v>
      </c>
      <c r="H11" s="19" t="s">
        <v>43</v>
      </c>
      <c r="I11" s="19">
        <v>22</v>
      </c>
      <c r="J11" s="19" t="str" cm="1">
        <f t="array" ref="J11">_xlfn.IFS(I11&lt;=5,"0-5",I11&lt;=10,"6-10",I11&lt;=15,"11-15",I11&lt;=20,"16-20",I11&gt;20,"20+")</f>
        <v>20+</v>
      </c>
      <c r="K11" s="20">
        <v>50</v>
      </c>
      <c r="L11" s="21">
        <v>2.4168539325842695</v>
      </c>
      <c r="M11" s="19" t="s">
        <v>2089</v>
      </c>
      <c r="N11" s="22">
        <v>0.80133333333333312</v>
      </c>
    </row>
    <row r="12" spans="1:14">
      <c r="A12" s="18" t="s">
        <v>62</v>
      </c>
      <c r="B12" s="19" t="s">
        <v>63</v>
      </c>
      <c r="C12" s="19" t="s">
        <v>94</v>
      </c>
      <c r="D12" s="19">
        <v>40</v>
      </c>
      <c r="E12" s="24" t="s">
        <v>2090</v>
      </c>
      <c r="F12" s="19" t="s">
        <v>64</v>
      </c>
      <c r="G12" s="19" t="s">
        <v>22</v>
      </c>
      <c r="H12" s="19" t="s">
        <v>49</v>
      </c>
      <c r="I12" s="19">
        <v>17</v>
      </c>
      <c r="J12" s="19" t="str" cm="1">
        <f t="array" ref="J12">_xlfn.IFS(I12&lt;=5,"0-5",I12&lt;=10,"6-10",I12&lt;=15,"11-15",I12&lt;=20,"16-20",I12&gt;20,"20+")</f>
        <v>16-20</v>
      </c>
      <c r="K12" s="20">
        <v>40</v>
      </c>
      <c r="L12" s="25">
        <v>3.6</v>
      </c>
      <c r="M12" s="19" t="s">
        <v>2089</v>
      </c>
      <c r="N12" s="22">
        <v>0.77</v>
      </c>
    </row>
    <row r="13" spans="1:14">
      <c r="A13" s="18" t="s">
        <v>66</v>
      </c>
      <c r="B13" s="19" t="s">
        <v>67</v>
      </c>
      <c r="C13" s="19" t="s">
        <v>74</v>
      </c>
      <c r="D13" s="19">
        <v>55</v>
      </c>
      <c r="E13" s="24" t="s">
        <v>2086</v>
      </c>
      <c r="F13" s="19" t="s">
        <v>68</v>
      </c>
      <c r="G13" s="19" t="s">
        <v>69</v>
      </c>
      <c r="H13" s="19" t="s">
        <v>70</v>
      </c>
      <c r="I13" s="19">
        <v>15</v>
      </c>
      <c r="J13" s="24" t="str" cm="1">
        <f t="array" ref="J13">_xlfn.IFS(I13&lt;=5,"0-5",I13&lt;=10,"6-10",I13&lt;=15,"11-15",I13&lt;=20,"16-20",I13&gt;20,"20+")</f>
        <v>11-15</v>
      </c>
      <c r="K13" s="20">
        <v>53.311688311688314</v>
      </c>
      <c r="L13" s="21">
        <v>2.5237623762376242</v>
      </c>
      <c r="M13" s="19" t="s">
        <v>2089</v>
      </c>
      <c r="N13" s="22">
        <v>0.86</v>
      </c>
    </row>
    <row r="14" spans="1:14">
      <c r="A14" s="18" t="s">
        <v>72</v>
      </c>
      <c r="B14" s="19" t="s">
        <v>73</v>
      </c>
      <c r="C14" s="19" t="s">
        <v>74</v>
      </c>
      <c r="D14" s="19">
        <v>57</v>
      </c>
      <c r="E14" s="24" t="s">
        <v>2086</v>
      </c>
      <c r="F14" s="19" t="s">
        <v>64</v>
      </c>
      <c r="G14" s="19" t="s">
        <v>22</v>
      </c>
      <c r="H14" s="19" t="s">
        <v>75</v>
      </c>
      <c r="I14" s="19">
        <v>18</v>
      </c>
      <c r="J14" s="24" t="str" cm="1">
        <f t="array" ref="J14">_xlfn.IFS(I14&lt;=5,"0-5",I14&lt;=10,"6-10",I14&lt;=15,"11-15",I14&lt;=20,"16-20",I14&gt;20,"20+")</f>
        <v>16-20</v>
      </c>
      <c r="K14" s="20">
        <v>54.044117647058826</v>
      </c>
      <c r="L14" s="25">
        <v>2</v>
      </c>
      <c r="M14" s="19" t="s">
        <v>2087</v>
      </c>
      <c r="N14" s="22">
        <v>0.86</v>
      </c>
    </row>
    <row r="15" spans="1:14">
      <c r="A15" s="18" t="s">
        <v>76</v>
      </c>
      <c r="B15" s="19" t="s">
        <v>77</v>
      </c>
      <c r="C15" s="19" t="s">
        <v>94</v>
      </c>
      <c r="D15" s="19">
        <v>38</v>
      </c>
      <c r="E15" s="24" t="s">
        <v>2090</v>
      </c>
      <c r="F15" s="19" t="s">
        <v>68</v>
      </c>
      <c r="G15" s="19" t="s">
        <v>69</v>
      </c>
      <c r="H15" s="19" t="s">
        <v>30</v>
      </c>
      <c r="I15" s="19">
        <v>20</v>
      </c>
      <c r="J15" s="24" t="str" cm="1">
        <f t="array" ref="J15">_xlfn.IFS(I15&lt;=5,"0-5",I15&lt;=10,"6-10",I15&lt;=15,"11-15",I15&lt;=20,"16-20",I15&gt;20,"20+")</f>
        <v>16-20</v>
      </c>
      <c r="K15" s="20" t="s">
        <v>2091</v>
      </c>
      <c r="L15" s="25">
        <v>2.9</v>
      </c>
      <c r="M15" s="19" t="s">
        <v>2089</v>
      </c>
      <c r="N15" s="22">
        <v>0.93</v>
      </c>
    </row>
    <row r="16" spans="1:14">
      <c r="A16" s="18" t="s">
        <v>78</v>
      </c>
      <c r="B16" s="19" t="s">
        <v>79</v>
      </c>
      <c r="C16" s="19" t="s">
        <v>94</v>
      </c>
      <c r="D16" s="19">
        <v>50</v>
      </c>
      <c r="E16" s="24" t="s">
        <v>2092</v>
      </c>
      <c r="F16" s="19" t="s">
        <v>28</v>
      </c>
      <c r="G16" s="19" t="s">
        <v>29</v>
      </c>
      <c r="H16" s="19" t="s">
        <v>49</v>
      </c>
      <c r="I16" s="19">
        <v>22</v>
      </c>
      <c r="J16" s="24" t="str" cm="1">
        <f t="array" ref="J16">_xlfn.IFS(I16&lt;=5,"0-5",I16&lt;=10,"6-10",I16&lt;=15,"11-15",I16&lt;=20,"16-20",I16&gt;20,"20+")</f>
        <v>20+</v>
      </c>
      <c r="K16" s="20">
        <v>75</v>
      </c>
      <c r="L16" s="25">
        <v>3.7</v>
      </c>
      <c r="M16" s="19" t="s">
        <v>2089</v>
      </c>
      <c r="N16" s="22">
        <v>0.7</v>
      </c>
    </row>
    <row r="17" spans="1:14">
      <c r="A17" s="18" t="s">
        <v>80</v>
      </c>
      <c r="B17" s="19" t="s">
        <v>81</v>
      </c>
      <c r="C17" s="19" t="s">
        <v>94</v>
      </c>
      <c r="D17" s="19">
        <v>42</v>
      </c>
      <c r="E17" s="24" t="s">
        <v>2092</v>
      </c>
      <c r="F17" s="19" t="s">
        <v>82</v>
      </c>
      <c r="G17" s="19" t="s">
        <v>83</v>
      </c>
      <c r="H17" s="19" t="s">
        <v>49</v>
      </c>
      <c r="I17" s="19">
        <v>0</v>
      </c>
      <c r="J17" s="24" t="str" cm="1">
        <f t="array" ref="J17">_xlfn.IFS(I17&lt;=5,"0-5",I17&lt;=10,"6-10",I17&lt;=15,"11-15",I17&lt;=20,"16-20",I17&gt;20,"20+")</f>
        <v>0-5</v>
      </c>
      <c r="K17" s="20">
        <v>30</v>
      </c>
      <c r="L17" s="25">
        <v>1.2</v>
      </c>
      <c r="M17" s="19" t="s">
        <v>2087</v>
      </c>
      <c r="N17" s="22">
        <v>0.69</v>
      </c>
    </row>
    <row r="18" spans="1:14">
      <c r="A18" s="18" t="s">
        <v>84</v>
      </c>
      <c r="B18" s="19" t="s">
        <v>85</v>
      </c>
      <c r="C18" s="19" t="s">
        <v>74</v>
      </c>
      <c r="D18" s="19">
        <v>39</v>
      </c>
      <c r="E18" s="24" t="s">
        <v>2090</v>
      </c>
      <c r="F18" s="19" t="s">
        <v>21</v>
      </c>
      <c r="G18" s="19" t="s">
        <v>22</v>
      </c>
      <c r="H18" s="19" t="s">
        <v>86</v>
      </c>
      <c r="I18" s="19">
        <v>13</v>
      </c>
      <c r="J18" s="24" t="str" cm="1">
        <f t="array" ref="J18">_xlfn.IFS(I18&lt;=5,"0-5",I18&lt;=10,"6-10",I18&lt;=15,"11-15",I18&lt;=20,"16-20",I18&gt;20,"20+")</f>
        <v>11-15</v>
      </c>
      <c r="K18" s="20">
        <v>30</v>
      </c>
      <c r="L18" s="25">
        <v>2.5</v>
      </c>
      <c r="M18" s="19" t="s">
        <v>2087</v>
      </c>
      <c r="N18" s="22">
        <v>0.6</v>
      </c>
    </row>
    <row r="19" spans="1:14">
      <c r="A19" s="18" t="s">
        <v>87</v>
      </c>
      <c r="B19" s="19" t="s">
        <v>88</v>
      </c>
      <c r="C19" s="19" t="s">
        <v>94</v>
      </c>
      <c r="D19" s="19">
        <v>56</v>
      </c>
      <c r="E19" s="24" t="s">
        <v>2086</v>
      </c>
      <c r="F19" s="19" t="s">
        <v>90</v>
      </c>
      <c r="G19" s="19" t="s">
        <v>91</v>
      </c>
      <c r="H19" s="19" t="s">
        <v>17</v>
      </c>
      <c r="I19" s="19" t="s">
        <v>2095</v>
      </c>
      <c r="J19" s="19" t="s">
        <v>2095</v>
      </c>
      <c r="K19" s="20">
        <v>52.5</v>
      </c>
      <c r="L19" s="21">
        <v>2.3655913978494625</v>
      </c>
      <c r="M19" s="19" t="s">
        <v>2095</v>
      </c>
      <c r="N19" s="22">
        <v>0.87</v>
      </c>
    </row>
    <row r="20" spans="1:14">
      <c r="A20" s="18" t="s">
        <v>92</v>
      </c>
      <c r="B20" s="19" t="s">
        <v>93</v>
      </c>
      <c r="C20" s="19" t="s">
        <v>94</v>
      </c>
      <c r="D20" s="19">
        <v>56</v>
      </c>
      <c r="E20" s="24" t="s">
        <v>2086</v>
      </c>
      <c r="F20" s="19" t="s">
        <v>56</v>
      </c>
      <c r="G20" s="19" t="s">
        <v>22</v>
      </c>
      <c r="H20" s="19" t="s">
        <v>70</v>
      </c>
      <c r="I20" s="19">
        <v>31</v>
      </c>
      <c r="J20" s="24" t="str" cm="1">
        <f t="array" ref="J20">_xlfn.IFS(I20&lt;=5,"0-5",I20&lt;=10,"6-10",I20&lt;=15,"11-15",I20&lt;=20,"16-20",I20&gt;20,"20+")</f>
        <v>20+</v>
      </c>
      <c r="K20" s="20" t="s">
        <v>2096</v>
      </c>
      <c r="L20" s="25">
        <v>1.1000000000000001</v>
      </c>
      <c r="M20" s="19" t="s">
        <v>2087</v>
      </c>
      <c r="N20" s="22">
        <v>0.75</v>
      </c>
    </row>
    <row r="21" spans="1:14">
      <c r="A21" s="18" t="s">
        <v>96</v>
      </c>
      <c r="B21" s="19" t="s">
        <v>97</v>
      </c>
      <c r="C21" s="19" t="s">
        <v>94</v>
      </c>
      <c r="D21" s="19">
        <v>57</v>
      </c>
      <c r="E21" s="24" t="s">
        <v>2086</v>
      </c>
      <c r="F21" s="19" t="s">
        <v>15</v>
      </c>
      <c r="G21" s="19" t="s">
        <v>16</v>
      </c>
      <c r="H21" s="19" t="s">
        <v>35</v>
      </c>
      <c r="I21" s="19">
        <v>3</v>
      </c>
      <c r="J21" s="24" t="str" cm="1">
        <f t="array" ref="J21">_xlfn.IFS(I21&lt;=5,"0-5",I21&lt;=10,"6-10",I21&lt;=15,"11-15",I21&lt;=20,"16-20",I21&gt;20,"20+")</f>
        <v>0-5</v>
      </c>
      <c r="K21" s="20" t="s">
        <v>2088</v>
      </c>
      <c r="L21" s="25">
        <v>1.8</v>
      </c>
      <c r="M21" s="19" t="s">
        <v>2089</v>
      </c>
      <c r="N21" s="22">
        <v>0.68</v>
      </c>
    </row>
    <row r="22" spans="1:14">
      <c r="A22" s="18" t="s">
        <v>98</v>
      </c>
      <c r="B22" s="19" t="s">
        <v>99</v>
      </c>
      <c r="C22" s="19" t="s">
        <v>94</v>
      </c>
      <c r="D22" s="19"/>
      <c r="E22" s="19"/>
      <c r="F22" s="19" t="s">
        <v>47</v>
      </c>
      <c r="G22" s="19" t="s">
        <v>48</v>
      </c>
      <c r="H22" s="19" t="s">
        <v>43</v>
      </c>
      <c r="I22" s="19">
        <v>9</v>
      </c>
      <c r="J22" s="24" t="str" cm="1">
        <f t="array" ref="J22">_xlfn.IFS(I22&lt;=5,"0-5",I22&lt;=10,"6-10",I22&lt;=15,"11-15",I22&lt;=20,"16-20",I22&gt;20,"20+")</f>
        <v>6-10</v>
      </c>
      <c r="K22" s="20">
        <v>50</v>
      </c>
      <c r="L22" s="25">
        <v>1.8</v>
      </c>
      <c r="M22" s="19" t="s">
        <v>2087</v>
      </c>
      <c r="N22" s="22">
        <v>0.65</v>
      </c>
    </row>
    <row r="23" spans="1:14">
      <c r="A23" s="18" t="s">
        <v>100</v>
      </c>
      <c r="B23" s="19" t="s">
        <v>101</v>
      </c>
      <c r="C23" s="19" t="s">
        <v>94</v>
      </c>
      <c r="D23" s="19">
        <v>51</v>
      </c>
      <c r="E23" s="24" t="s">
        <v>2086</v>
      </c>
      <c r="F23" s="19" t="s">
        <v>82</v>
      </c>
      <c r="G23" s="19" t="s">
        <v>83</v>
      </c>
      <c r="H23" s="19" t="s">
        <v>86</v>
      </c>
      <c r="I23" s="19" t="s">
        <v>2095</v>
      </c>
      <c r="J23" s="19" t="s">
        <v>2095</v>
      </c>
      <c r="K23" s="20">
        <v>53.955223880597018</v>
      </c>
      <c r="L23" s="25">
        <v>2.4</v>
      </c>
      <c r="M23" s="19" t="s">
        <v>2087</v>
      </c>
      <c r="N23" s="22">
        <v>0.69</v>
      </c>
    </row>
    <row r="24" spans="1:14">
      <c r="A24" s="18" t="s">
        <v>102</v>
      </c>
      <c r="B24" s="19" t="s">
        <v>103</v>
      </c>
      <c r="C24" s="19" t="s">
        <v>94</v>
      </c>
      <c r="D24" s="19">
        <v>51</v>
      </c>
      <c r="E24" s="24" t="s">
        <v>2086</v>
      </c>
      <c r="F24" s="19" t="s">
        <v>104</v>
      </c>
      <c r="G24" s="19" t="s">
        <v>105</v>
      </c>
      <c r="H24" s="19" t="s">
        <v>75</v>
      </c>
      <c r="I24" s="19">
        <v>21</v>
      </c>
      <c r="J24" s="24" t="str" cm="1">
        <f t="array" ref="J24">_xlfn.IFS(I24&lt;=5,"0-5",I24&lt;=10,"6-10",I24&lt;=15,"11-15",I24&lt;=20,"16-20",I24&gt;20,"20+")</f>
        <v>20+</v>
      </c>
      <c r="K24" s="20" t="s">
        <v>2097</v>
      </c>
      <c r="L24" s="25">
        <v>4.7</v>
      </c>
      <c r="M24" s="19" t="s">
        <v>2087</v>
      </c>
      <c r="N24" s="22">
        <v>0.78520547945205466</v>
      </c>
    </row>
    <row r="25" spans="1:14">
      <c r="A25" s="18" t="s">
        <v>107</v>
      </c>
      <c r="B25" s="19" t="s">
        <v>108</v>
      </c>
      <c r="C25" s="19" t="s">
        <v>74</v>
      </c>
      <c r="D25" s="19">
        <v>51</v>
      </c>
      <c r="E25" s="24" t="s">
        <v>2086</v>
      </c>
      <c r="F25" s="19" t="s">
        <v>109</v>
      </c>
      <c r="G25" s="19" t="s">
        <v>110</v>
      </c>
      <c r="H25" s="19" t="s">
        <v>111</v>
      </c>
      <c r="I25" s="19">
        <v>15</v>
      </c>
      <c r="J25" s="24" t="str" cm="1">
        <f t="array" ref="J25">_xlfn.IFS(I25&lt;=5,"0-5",I25&lt;=10,"6-10",I25&lt;=15,"11-15",I25&lt;=20,"16-20",I25&gt;20,"20+")</f>
        <v>11-15</v>
      </c>
      <c r="K25" s="20">
        <v>50</v>
      </c>
      <c r="L25" s="25">
        <v>1.3</v>
      </c>
      <c r="M25" s="19" t="s">
        <v>2089</v>
      </c>
      <c r="N25" s="22">
        <v>1</v>
      </c>
    </row>
    <row r="26" spans="1:14">
      <c r="A26" s="18" t="s">
        <v>112</v>
      </c>
      <c r="B26" s="19" t="s">
        <v>113</v>
      </c>
      <c r="C26" s="19" t="s">
        <v>74</v>
      </c>
      <c r="D26" s="19">
        <v>54</v>
      </c>
      <c r="E26" s="24" t="s">
        <v>2086</v>
      </c>
      <c r="F26" s="19" t="s">
        <v>47</v>
      </c>
      <c r="G26" s="19" t="s">
        <v>48</v>
      </c>
      <c r="H26" s="19" t="s">
        <v>111</v>
      </c>
      <c r="I26" s="19">
        <v>13</v>
      </c>
      <c r="J26" s="24" t="str" cm="1">
        <f t="array" ref="J26">_xlfn.IFS(I26&lt;=5,"0-5",I26&lt;=10,"6-10",I26&lt;=15,"11-15",I26&lt;=20,"16-20",I26&gt;20,"20+")</f>
        <v>11-15</v>
      </c>
      <c r="K26" s="20">
        <v>75</v>
      </c>
      <c r="L26" s="25">
        <v>2.9</v>
      </c>
      <c r="M26" s="19" t="s">
        <v>2095</v>
      </c>
      <c r="N26" s="22">
        <v>0.92</v>
      </c>
    </row>
    <row r="27" spans="1:14">
      <c r="A27" s="18" t="s">
        <v>114</v>
      </c>
      <c r="B27" s="19" t="s">
        <v>115</v>
      </c>
      <c r="C27" s="19" t="s">
        <v>74</v>
      </c>
      <c r="D27" s="19">
        <v>22</v>
      </c>
      <c r="E27" s="24" t="s">
        <v>2094</v>
      </c>
      <c r="F27" s="19" t="s">
        <v>109</v>
      </c>
      <c r="G27" s="19" t="s">
        <v>110</v>
      </c>
      <c r="H27" s="19" t="s">
        <v>86</v>
      </c>
      <c r="I27" s="19">
        <v>0</v>
      </c>
      <c r="J27" s="24" t="str" cm="1">
        <f t="array" ref="J27">_xlfn.IFS(I27&lt;=5,"0-5",I27&lt;=10,"6-10",I27&lt;=15,"11-15",I27&lt;=20,"16-20",I27&gt;20,"20+")</f>
        <v>0-5</v>
      </c>
      <c r="K27" s="20" t="s">
        <v>2097</v>
      </c>
      <c r="L27" s="25">
        <v>1.2</v>
      </c>
      <c r="M27" s="19" t="s">
        <v>2089</v>
      </c>
      <c r="N27" s="22">
        <v>0.7</v>
      </c>
    </row>
    <row r="28" spans="1:14">
      <c r="A28" s="18" t="s">
        <v>116</v>
      </c>
      <c r="B28" s="19" t="s">
        <v>117</v>
      </c>
      <c r="C28" s="19" t="s">
        <v>74</v>
      </c>
      <c r="D28" s="19">
        <v>34</v>
      </c>
      <c r="E28" s="24" t="s">
        <v>2090</v>
      </c>
      <c r="F28" s="19" t="s">
        <v>82</v>
      </c>
      <c r="G28" s="19" t="s">
        <v>83</v>
      </c>
      <c r="H28" s="19" t="s">
        <v>17</v>
      </c>
      <c r="I28" s="19">
        <v>8</v>
      </c>
      <c r="J28" s="24" t="str" cm="1">
        <f t="array" ref="J28">_xlfn.IFS(I28&lt;=5,"0-5",I28&lt;=10,"6-10",I28&lt;=15,"11-15",I28&lt;=20,"16-20",I28&gt;20,"20+")</f>
        <v>6-10</v>
      </c>
      <c r="K28" s="20">
        <v>20</v>
      </c>
      <c r="L28" s="25">
        <v>0</v>
      </c>
      <c r="M28" s="19" t="s">
        <v>2089</v>
      </c>
      <c r="N28" s="22">
        <v>0.89</v>
      </c>
    </row>
    <row r="29" spans="1:14">
      <c r="A29" s="18" t="s">
        <v>118</v>
      </c>
      <c r="B29" s="19" t="s">
        <v>119</v>
      </c>
      <c r="C29" s="19" t="s">
        <v>74</v>
      </c>
      <c r="D29" s="19">
        <v>36</v>
      </c>
      <c r="E29" s="24" t="s">
        <v>2090</v>
      </c>
      <c r="F29" s="19" t="s">
        <v>120</v>
      </c>
      <c r="G29" s="19" t="s">
        <v>121</v>
      </c>
      <c r="H29" s="19" t="s">
        <v>30</v>
      </c>
      <c r="I29" s="19">
        <v>11</v>
      </c>
      <c r="J29" s="24" t="str" cm="1">
        <f t="array" ref="J29">_xlfn.IFS(I29&lt;=5,"0-5",I29&lt;=10,"6-10",I29&lt;=15,"11-15",I29&lt;=20,"16-20",I29&gt;20,"20+")</f>
        <v>11-15</v>
      </c>
      <c r="K29" s="20">
        <v>48.2</v>
      </c>
      <c r="L29" s="25">
        <v>1.8</v>
      </c>
      <c r="M29" s="19" t="s">
        <v>2089</v>
      </c>
      <c r="N29" s="22">
        <v>0.86</v>
      </c>
    </row>
    <row r="30" spans="1:14">
      <c r="A30" s="18" t="s">
        <v>122</v>
      </c>
      <c r="B30" s="19" t="s">
        <v>123</v>
      </c>
      <c r="C30" s="19" t="s">
        <v>74</v>
      </c>
      <c r="D30" s="19">
        <v>47</v>
      </c>
      <c r="E30" s="24" t="s">
        <v>2092</v>
      </c>
      <c r="F30" s="19" t="s">
        <v>124</v>
      </c>
      <c r="G30" s="19" t="s">
        <v>22</v>
      </c>
      <c r="H30" s="19" t="s">
        <v>43</v>
      </c>
      <c r="I30" s="19">
        <v>22</v>
      </c>
      <c r="J30" s="24" t="str" cm="1">
        <f t="array" ref="J30">_xlfn.IFS(I30&lt;=5,"0-5",I30&lt;=10,"6-10",I30&lt;=15,"11-15",I30&lt;=20,"16-20",I30&gt;20,"20+")</f>
        <v>20+</v>
      </c>
      <c r="K30" s="20">
        <v>30</v>
      </c>
      <c r="L30" s="25">
        <v>1.3</v>
      </c>
      <c r="M30" s="19" t="s">
        <v>2087</v>
      </c>
      <c r="N30" s="22">
        <v>0.62</v>
      </c>
    </row>
    <row r="31" spans="1:14">
      <c r="A31" s="18" t="s">
        <v>125</v>
      </c>
      <c r="B31" s="19" t="s">
        <v>126</v>
      </c>
      <c r="C31" s="19" t="s">
        <v>74</v>
      </c>
      <c r="D31" s="19">
        <v>41</v>
      </c>
      <c r="E31" s="24" t="s">
        <v>2092</v>
      </c>
      <c r="F31" s="19" t="s">
        <v>41</v>
      </c>
      <c r="G31" s="19" t="s">
        <v>42</v>
      </c>
      <c r="H31" s="19" t="s">
        <v>49</v>
      </c>
      <c r="I31" s="19">
        <v>14</v>
      </c>
      <c r="J31" s="24" t="str" cm="1">
        <f t="array" ref="J31">_xlfn.IFS(I31&lt;=5,"0-5",I31&lt;=10,"6-10",I31&lt;=15,"11-15",I31&lt;=20,"16-20",I31&gt;20,"20+")</f>
        <v>11-15</v>
      </c>
      <c r="K31" s="20" t="s">
        <v>2091</v>
      </c>
      <c r="L31" s="25">
        <v>1.2</v>
      </c>
      <c r="M31" s="19" t="s">
        <v>2087</v>
      </c>
      <c r="N31" s="22">
        <v>0.7851898734177214</v>
      </c>
    </row>
    <row r="32" spans="1:14">
      <c r="A32" s="18" t="s">
        <v>127</v>
      </c>
      <c r="B32" s="19" t="s">
        <v>128</v>
      </c>
      <c r="C32" s="19" t="s">
        <v>94</v>
      </c>
      <c r="D32" s="19">
        <v>22</v>
      </c>
      <c r="E32" s="24" t="s">
        <v>2094</v>
      </c>
      <c r="F32" s="19" t="s">
        <v>41</v>
      </c>
      <c r="G32" s="19" t="s">
        <v>42</v>
      </c>
      <c r="H32" s="19" t="s">
        <v>86</v>
      </c>
      <c r="I32" s="19">
        <v>4</v>
      </c>
      <c r="J32" s="24" t="str" cm="1">
        <f t="array" ref="J32">_xlfn.IFS(I32&lt;=5,"0-5",I32&lt;=10,"6-10",I32&lt;=15,"11-15",I32&lt;=20,"16-20",I32&gt;20,"20+")</f>
        <v>0-5</v>
      </c>
      <c r="K32" s="20">
        <v>53.955223880597018</v>
      </c>
      <c r="L32" s="25">
        <v>1</v>
      </c>
      <c r="M32" s="19" t="s">
        <v>2089</v>
      </c>
      <c r="N32" s="22">
        <v>0.78879120879120879</v>
      </c>
    </row>
    <row r="33" spans="1:14">
      <c r="A33" s="18" t="s">
        <v>129</v>
      </c>
      <c r="B33" s="19" t="s">
        <v>130</v>
      </c>
      <c r="C33" s="19" t="s">
        <v>94</v>
      </c>
      <c r="D33" s="19">
        <v>38</v>
      </c>
      <c r="E33" s="24" t="s">
        <v>2090</v>
      </c>
      <c r="F33" s="19" t="s">
        <v>131</v>
      </c>
      <c r="G33" s="19" t="s">
        <v>132</v>
      </c>
      <c r="H33" s="19" t="s">
        <v>111</v>
      </c>
      <c r="I33" s="19">
        <v>19</v>
      </c>
      <c r="J33" s="24" t="str" cm="1">
        <f t="array" ref="J33">_xlfn.IFS(I33&lt;=5,"0-5",I33&lt;=10,"6-10",I33&lt;=15,"11-15",I33&lt;=20,"16-20",I33&gt;20,"20+")</f>
        <v>16-20</v>
      </c>
      <c r="K33" s="20" t="s">
        <v>2088</v>
      </c>
      <c r="L33" s="25">
        <v>4.2</v>
      </c>
      <c r="M33" s="19" t="s">
        <v>2087</v>
      </c>
      <c r="N33" s="22">
        <v>0.68</v>
      </c>
    </row>
    <row r="34" spans="1:14">
      <c r="A34" s="18" t="s">
        <v>133</v>
      </c>
      <c r="B34" s="19" t="s">
        <v>134</v>
      </c>
      <c r="C34" s="19" t="s">
        <v>94</v>
      </c>
      <c r="D34" s="19">
        <v>46</v>
      </c>
      <c r="E34" s="24" t="s">
        <v>2092</v>
      </c>
      <c r="F34" s="19" t="s">
        <v>135</v>
      </c>
      <c r="G34" s="19" t="s">
        <v>136</v>
      </c>
      <c r="H34" s="19" t="s">
        <v>43</v>
      </c>
      <c r="I34" s="19">
        <v>9</v>
      </c>
      <c r="J34" s="24" t="str" cm="1">
        <f t="array" ref="J34">_xlfn.IFS(I34&lt;=5,"0-5",I34&lt;=10,"6-10",I34&lt;=15,"11-15",I34&lt;=20,"16-20",I34&gt;20,"20+")</f>
        <v>6-10</v>
      </c>
      <c r="K34" s="20">
        <v>20</v>
      </c>
      <c r="L34" s="25">
        <v>1.4</v>
      </c>
      <c r="M34" s="19" t="s">
        <v>2089</v>
      </c>
      <c r="N34" s="22">
        <v>0.76</v>
      </c>
    </row>
    <row r="35" spans="1:14">
      <c r="A35" s="18" t="s">
        <v>137</v>
      </c>
      <c r="B35" s="19" t="s">
        <v>138</v>
      </c>
      <c r="C35" s="19" t="s">
        <v>94</v>
      </c>
      <c r="D35" s="19"/>
      <c r="E35" s="19"/>
      <c r="F35" s="19" t="s">
        <v>109</v>
      </c>
      <c r="G35" s="19" t="s">
        <v>110</v>
      </c>
      <c r="H35" s="19" t="s">
        <v>43</v>
      </c>
      <c r="I35" s="19">
        <v>9</v>
      </c>
      <c r="J35" s="24" t="str" cm="1">
        <f t="array" ref="J35">_xlfn.IFS(I35&lt;=5,"0-5",I35&lt;=10,"6-10",I35&lt;=15,"11-15",I35&lt;=20,"16-20",I35&gt;20,"20+")</f>
        <v>6-10</v>
      </c>
      <c r="K35" s="20">
        <v>40</v>
      </c>
      <c r="L35" s="25">
        <v>2.4</v>
      </c>
      <c r="M35" s="19" t="s">
        <v>2089</v>
      </c>
      <c r="N35" s="22">
        <v>0.82</v>
      </c>
    </row>
    <row r="36" spans="1:14">
      <c r="A36" s="18" t="s">
        <v>139</v>
      </c>
      <c r="B36" s="19" t="s">
        <v>140</v>
      </c>
      <c r="C36" s="19" t="s">
        <v>74</v>
      </c>
      <c r="D36" s="19">
        <v>54</v>
      </c>
      <c r="E36" s="24" t="s">
        <v>2086</v>
      </c>
      <c r="F36" s="19" t="s">
        <v>56</v>
      </c>
      <c r="G36" s="19" t="s">
        <v>22</v>
      </c>
      <c r="H36" s="19" t="s">
        <v>35</v>
      </c>
      <c r="I36" s="19">
        <v>32</v>
      </c>
      <c r="J36" s="24" t="str" cm="1">
        <f t="array" ref="J36">_xlfn.IFS(I36&lt;=5,"0-5",I36&lt;=10,"6-10",I36&lt;=15,"11-15",I36&lt;=20,"16-20",I36&gt;20,"20+")</f>
        <v>20+</v>
      </c>
      <c r="K36" s="20">
        <v>75</v>
      </c>
      <c r="L36" s="25">
        <v>1</v>
      </c>
      <c r="M36" s="19" t="s">
        <v>2089</v>
      </c>
      <c r="N36" s="22">
        <v>0.81</v>
      </c>
    </row>
    <row r="37" spans="1:14">
      <c r="A37" s="18" t="s">
        <v>141</v>
      </c>
      <c r="B37" s="19" t="s">
        <v>142</v>
      </c>
      <c r="C37" s="19" t="s">
        <v>74</v>
      </c>
      <c r="D37" s="19">
        <v>52</v>
      </c>
      <c r="E37" s="24" t="s">
        <v>2086</v>
      </c>
      <c r="F37" s="19" t="s">
        <v>109</v>
      </c>
      <c r="G37" s="19" t="s">
        <v>110</v>
      </c>
      <c r="H37" s="19" t="s">
        <v>35</v>
      </c>
      <c r="I37" s="19">
        <v>28</v>
      </c>
      <c r="J37" s="24" t="str" cm="1">
        <f t="array" ref="J37">_xlfn.IFS(I37&lt;=5,"0-5",I37&lt;=10,"6-10",I37&lt;=15,"11-15",I37&lt;=20,"16-20",I37&gt;20,"20+")</f>
        <v>20+</v>
      </c>
      <c r="K37" s="20">
        <v>20</v>
      </c>
      <c r="L37" s="21">
        <v>2.4361702127659566</v>
      </c>
      <c r="M37" s="19" t="s">
        <v>2087</v>
      </c>
      <c r="N37" s="22">
        <v>0.79181818181818142</v>
      </c>
    </row>
    <row r="38" spans="1:14">
      <c r="A38" s="18" t="s">
        <v>143</v>
      </c>
      <c r="B38" s="19" t="s">
        <v>144</v>
      </c>
      <c r="C38" s="19" t="s">
        <v>74</v>
      </c>
      <c r="D38" s="19">
        <v>42</v>
      </c>
      <c r="E38" s="24" t="s">
        <v>2092</v>
      </c>
      <c r="F38" s="19" t="s">
        <v>82</v>
      </c>
      <c r="G38" s="19" t="s">
        <v>83</v>
      </c>
      <c r="H38" s="19" t="s">
        <v>23</v>
      </c>
      <c r="I38" s="19">
        <v>6</v>
      </c>
      <c r="J38" s="24" t="str" cm="1">
        <f t="array" ref="J38">_xlfn.IFS(I38&lt;=5,"0-5",I38&lt;=10,"6-10",I38&lt;=15,"11-15",I38&lt;=20,"16-20",I38&gt;20,"20+")</f>
        <v>6-10</v>
      </c>
      <c r="K38" s="20">
        <v>40</v>
      </c>
      <c r="L38" s="21">
        <v>2.5476744186046507</v>
      </c>
      <c r="M38" s="19" t="s">
        <v>2087</v>
      </c>
      <c r="N38" s="22">
        <v>0.63</v>
      </c>
    </row>
    <row r="39" spans="1:14">
      <c r="A39" s="18" t="s">
        <v>145</v>
      </c>
      <c r="B39" s="19" t="s">
        <v>146</v>
      </c>
      <c r="C39" s="19" t="s">
        <v>74</v>
      </c>
      <c r="D39" s="19">
        <v>29</v>
      </c>
      <c r="E39" s="24" t="s">
        <v>2094</v>
      </c>
      <c r="F39" s="19" t="s">
        <v>41</v>
      </c>
      <c r="G39" s="19" t="s">
        <v>42</v>
      </c>
      <c r="H39" s="19" t="s">
        <v>30</v>
      </c>
      <c r="I39" s="19">
        <v>10</v>
      </c>
      <c r="J39" s="24" t="str" cm="1">
        <f t="array" ref="J39">_xlfn.IFS(I39&lt;=5,"0-5",I39&lt;=10,"6-10",I39&lt;=15,"11-15",I39&lt;=20,"16-20",I39&gt;20,"20+")</f>
        <v>6-10</v>
      </c>
      <c r="K39" s="20">
        <v>40</v>
      </c>
      <c r="L39" s="25">
        <v>2.2000000000000002</v>
      </c>
      <c r="M39" s="19" t="s">
        <v>2087</v>
      </c>
      <c r="N39" s="22">
        <v>0.67</v>
      </c>
    </row>
    <row r="40" spans="1:14">
      <c r="A40" s="18" t="s">
        <v>147</v>
      </c>
      <c r="B40" s="19" t="s">
        <v>148</v>
      </c>
      <c r="C40" s="19" t="s">
        <v>74</v>
      </c>
      <c r="D40" s="19">
        <v>42</v>
      </c>
      <c r="E40" s="24" t="s">
        <v>2092</v>
      </c>
      <c r="F40" s="19" t="s">
        <v>149</v>
      </c>
      <c r="G40" s="19" t="s">
        <v>150</v>
      </c>
      <c r="H40" s="19" t="s">
        <v>23</v>
      </c>
      <c r="I40" s="19">
        <v>23</v>
      </c>
      <c r="J40" s="24" t="str" cm="1">
        <f t="array" ref="J40">_xlfn.IFS(I40&lt;=5,"0-5",I40&lt;=10,"6-10",I40&lt;=15,"11-15",I40&lt;=20,"16-20",I40&gt;20,"20+")</f>
        <v>20+</v>
      </c>
      <c r="K40" s="20">
        <v>50</v>
      </c>
      <c r="L40" s="25">
        <v>3.2</v>
      </c>
      <c r="M40" s="19" t="s">
        <v>2089</v>
      </c>
      <c r="N40" s="22">
        <v>0.78624999999999978</v>
      </c>
    </row>
    <row r="41" spans="1:14">
      <c r="A41" s="18" t="s">
        <v>151</v>
      </c>
      <c r="B41" s="19" t="s">
        <v>152</v>
      </c>
      <c r="C41" s="19" t="s">
        <v>94</v>
      </c>
      <c r="D41" s="19">
        <v>60</v>
      </c>
      <c r="E41" s="24" t="s">
        <v>2086</v>
      </c>
      <c r="F41" s="19" t="s">
        <v>82</v>
      </c>
      <c r="G41" s="19" t="s">
        <v>83</v>
      </c>
      <c r="H41" s="19" t="s">
        <v>35</v>
      </c>
      <c r="I41" s="19">
        <v>13</v>
      </c>
      <c r="J41" s="24" t="str" cm="1">
        <f t="array" ref="J41">_xlfn.IFS(I41&lt;=5,"0-5",I41&lt;=10,"6-10",I41&lt;=15,"11-15",I41&lt;=20,"16-20",I41&gt;20,"20+")</f>
        <v>11-15</v>
      </c>
      <c r="K41" s="20">
        <v>20</v>
      </c>
      <c r="L41" s="25">
        <v>3.6</v>
      </c>
      <c r="M41" s="19" t="s">
        <v>2087</v>
      </c>
      <c r="N41" s="22">
        <v>0.8</v>
      </c>
    </row>
    <row r="42" spans="1:14">
      <c r="A42" s="18" t="s">
        <v>153</v>
      </c>
      <c r="B42" s="19" t="s">
        <v>154</v>
      </c>
      <c r="C42" s="19" t="s">
        <v>74</v>
      </c>
      <c r="D42" s="19">
        <v>59</v>
      </c>
      <c r="E42" s="24" t="s">
        <v>2086</v>
      </c>
      <c r="F42" s="19" t="s">
        <v>64</v>
      </c>
      <c r="G42" s="19" t="s">
        <v>22</v>
      </c>
      <c r="H42" s="19" t="s">
        <v>43</v>
      </c>
      <c r="I42" s="19">
        <v>3</v>
      </c>
      <c r="J42" s="24" t="str" cm="1">
        <f t="array" ref="J42">_xlfn.IFS(I42&lt;=5,"0-5",I42&lt;=10,"6-10",I42&lt;=15,"11-15",I42&lt;=20,"16-20",I42&gt;20,"20+")</f>
        <v>0-5</v>
      </c>
      <c r="K42" s="20" t="s">
        <v>2096</v>
      </c>
      <c r="L42" s="25">
        <v>0</v>
      </c>
      <c r="M42" s="19" t="s">
        <v>2087</v>
      </c>
      <c r="N42" s="22">
        <v>0.80133333333333312</v>
      </c>
    </row>
    <row r="43" spans="1:14">
      <c r="A43" s="18" t="s">
        <v>156</v>
      </c>
      <c r="B43" s="19" t="s">
        <v>157</v>
      </c>
      <c r="C43" s="19" t="s">
        <v>74</v>
      </c>
      <c r="D43" s="19">
        <v>21</v>
      </c>
      <c r="E43" s="24" t="s">
        <v>2094</v>
      </c>
      <c r="F43" s="19" t="s">
        <v>124</v>
      </c>
      <c r="G43" s="19" t="s">
        <v>22</v>
      </c>
      <c r="H43" s="19" t="s">
        <v>35</v>
      </c>
      <c r="I43" s="19">
        <v>0</v>
      </c>
      <c r="J43" s="24" t="str" cm="1">
        <f t="array" ref="J43">_xlfn.IFS(I43&lt;=5,"0-5",I43&lt;=10,"6-10",I43&lt;=15,"11-15",I43&lt;=20,"16-20",I43&gt;20,"20+")</f>
        <v>0-5</v>
      </c>
      <c r="K43" s="20">
        <v>30</v>
      </c>
      <c r="L43" s="25">
        <v>2.7</v>
      </c>
      <c r="M43" s="19" t="s">
        <v>2089</v>
      </c>
      <c r="N43" s="22">
        <v>0.84</v>
      </c>
    </row>
    <row r="44" spans="1:14">
      <c r="A44" s="18" t="s">
        <v>158</v>
      </c>
      <c r="B44" s="19" t="s">
        <v>159</v>
      </c>
      <c r="C44" s="19" t="s">
        <v>74</v>
      </c>
      <c r="D44" s="19">
        <v>35</v>
      </c>
      <c r="E44" s="24" t="s">
        <v>2090</v>
      </c>
      <c r="F44" s="19" t="s">
        <v>28</v>
      </c>
      <c r="G44" s="19" t="s">
        <v>29</v>
      </c>
      <c r="H44" s="19" t="s">
        <v>86</v>
      </c>
      <c r="I44" s="19">
        <v>10</v>
      </c>
      <c r="J44" s="24" t="str" cm="1">
        <f t="array" ref="J44">_xlfn.IFS(I44&lt;=5,"0-5",I44&lt;=10,"6-10",I44&lt;=15,"11-15",I44&lt;=20,"16-20",I44&gt;20,"20+")</f>
        <v>6-10</v>
      </c>
      <c r="K44" s="20">
        <v>50</v>
      </c>
      <c r="L44" s="25">
        <v>0</v>
      </c>
      <c r="M44" s="19" t="s">
        <v>2087</v>
      </c>
      <c r="N44" s="22">
        <v>0.78879120879120879</v>
      </c>
    </row>
    <row r="45" spans="1:14">
      <c r="A45" s="18" t="s">
        <v>160</v>
      </c>
      <c r="B45" s="19" t="s">
        <v>161</v>
      </c>
      <c r="C45" s="19" t="s">
        <v>94</v>
      </c>
      <c r="D45" s="19">
        <v>41</v>
      </c>
      <c r="E45" s="24" t="s">
        <v>2092</v>
      </c>
      <c r="F45" s="19" t="s">
        <v>64</v>
      </c>
      <c r="G45" s="19" t="s">
        <v>22</v>
      </c>
      <c r="H45" s="19" t="s">
        <v>49</v>
      </c>
      <c r="I45" s="19" t="s">
        <v>2095</v>
      </c>
      <c r="J45" s="19" t="s">
        <v>2095</v>
      </c>
      <c r="K45" s="20">
        <v>20</v>
      </c>
      <c r="L45" s="25">
        <v>2.8</v>
      </c>
      <c r="M45" s="19" t="s">
        <v>2089</v>
      </c>
      <c r="N45" s="22">
        <v>0.63</v>
      </c>
    </row>
    <row r="46" spans="1:14">
      <c r="A46" s="18" t="s">
        <v>162</v>
      </c>
      <c r="B46" s="19" t="s">
        <v>163</v>
      </c>
      <c r="C46" s="19" t="s">
        <v>74</v>
      </c>
      <c r="D46" s="19">
        <v>51</v>
      </c>
      <c r="E46" s="24" t="s">
        <v>2086</v>
      </c>
      <c r="F46" s="19" t="s">
        <v>41</v>
      </c>
      <c r="G46" s="19" t="s">
        <v>42</v>
      </c>
      <c r="H46" s="19" t="s">
        <v>111</v>
      </c>
      <c r="I46" s="19">
        <v>23</v>
      </c>
      <c r="J46" s="24" t="str" cm="1">
        <f t="array" ref="J46">_xlfn.IFS(I46&lt;=5,"0-5",I46&lt;=10,"6-10",I46&lt;=15,"11-15",I46&lt;=20,"16-20",I46&gt;20,"20+")</f>
        <v>20+</v>
      </c>
      <c r="K46" s="20">
        <v>20</v>
      </c>
      <c r="L46" s="25">
        <v>2.5</v>
      </c>
      <c r="M46" s="19" t="s">
        <v>2087</v>
      </c>
      <c r="N46" s="22">
        <v>0.8</v>
      </c>
    </row>
    <row r="47" spans="1:14">
      <c r="A47" s="18" t="s">
        <v>164</v>
      </c>
      <c r="B47" s="19" t="s">
        <v>165</v>
      </c>
      <c r="C47" s="19" t="s">
        <v>94</v>
      </c>
      <c r="D47" s="19">
        <v>41</v>
      </c>
      <c r="E47" s="24" t="s">
        <v>2092</v>
      </c>
      <c r="F47" s="19" t="s">
        <v>149</v>
      </c>
      <c r="G47" s="19" t="s">
        <v>150</v>
      </c>
      <c r="H47" s="19" t="s">
        <v>35</v>
      </c>
      <c r="I47" s="19">
        <v>9</v>
      </c>
      <c r="J47" s="24" t="str" cm="1">
        <f t="array" ref="J47">_xlfn.IFS(I47&lt;=5,"0-5",I47&lt;=10,"6-10",I47&lt;=15,"11-15",I47&lt;=20,"16-20",I47&gt;20,"20+")</f>
        <v>6-10</v>
      </c>
      <c r="K47" s="20">
        <v>75</v>
      </c>
      <c r="L47" s="25">
        <v>4.9000000000000004</v>
      </c>
      <c r="M47" s="19" t="s">
        <v>2089</v>
      </c>
      <c r="N47" s="22">
        <v>0.74</v>
      </c>
    </row>
    <row r="48" spans="1:14">
      <c r="A48" s="18" t="s">
        <v>166</v>
      </c>
      <c r="B48" s="19" t="s">
        <v>2098</v>
      </c>
      <c r="C48" s="19" t="s">
        <v>74</v>
      </c>
      <c r="D48" s="19">
        <v>47</v>
      </c>
      <c r="E48" s="24" t="s">
        <v>2092</v>
      </c>
      <c r="F48" s="19" t="s">
        <v>135</v>
      </c>
      <c r="G48" s="19" t="s">
        <v>136</v>
      </c>
      <c r="H48" s="19" t="s">
        <v>86</v>
      </c>
      <c r="I48" s="19">
        <v>15</v>
      </c>
      <c r="J48" s="24" t="str" cm="1">
        <f t="array" ref="J48">_xlfn.IFS(I48&lt;=5,"0-5",I48&lt;=10,"6-10",I48&lt;=15,"11-15",I48&lt;=20,"16-20",I48&gt;20,"20+")</f>
        <v>11-15</v>
      </c>
      <c r="K48" s="20" t="s">
        <v>2097</v>
      </c>
      <c r="L48" s="25">
        <v>4.5</v>
      </c>
      <c r="M48" s="19" t="s">
        <v>2089</v>
      </c>
      <c r="N48" s="22">
        <v>0.85</v>
      </c>
    </row>
    <row r="49" spans="1:14">
      <c r="A49" s="18" t="s">
        <v>168</v>
      </c>
      <c r="B49" s="19" t="s">
        <v>169</v>
      </c>
      <c r="C49" s="19" t="s">
        <v>94</v>
      </c>
      <c r="D49" s="19">
        <v>25</v>
      </c>
      <c r="E49" s="24" t="s">
        <v>2094</v>
      </c>
      <c r="F49" s="19" t="s">
        <v>170</v>
      </c>
      <c r="G49" s="19" t="s">
        <v>171</v>
      </c>
      <c r="H49" s="19" t="s">
        <v>30</v>
      </c>
      <c r="I49" s="19">
        <v>4</v>
      </c>
      <c r="J49" s="24" t="str" cm="1">
        <f t="array" ref="J49">_xlfn.IFS(I49&lt;=5,"0-5",I49&lt;=10,"6-10",I49&lt;=15,"11-15",I49&lt;=20,"16-20",I49&gt;20,"20+")</f>
        <v>0-5</v>
      </c>
      <c r="K49" s="20">
        <v>50</v>
      </c>
      <c r="L49" s="25">
        <v>2.7</v>
      </c>
      <c r="M49" s="19" t="s">
        <v>2087</v>
      </c>
      <c r="N49" s="22">
        <v>0.77</v>
      </c>
    </row>
    <row r="50" spans="1:14">
      <c r="A50" s="18" t="s">
        <v>172</v>
      </c>
      <c r="B50" s="19" t="s">
        <v>173</v>
      </c>
      <c r="C50" s="19" t="s">
        <v>74</v>
      </c>
      <c r="D50" s="19">
        <v>25</v>
      </c>
      <c r="E50" s="24" t="s">
        <v>2094</v>
      </c>
      <c r="F50" s="19" t="s">
        <v>174</v>
      </c>
      <c r="G50" s="19" t="s">
        <v>69</v>
      </c>
      <c r="H50" s="19" t="s">
        <v>23</v>
      </c>
      <c r="I50" s="19">
        <v>7</v>
      </c>
      <c r="J50" s="24" t="str" cm="1">
        <f t="array" ref="J50">_xlfn.IFS(I50&lt;=5,"0-5",I50&lt;=10,"6-10",I50&lt;=15,"11-15",I50&lt;=20,"16-20",I50&gt;20,"20+")</f>
        <v>6-10</v>
      </c>
      <c r="K50" s="20">
        <v>20</v>
      </c>
      <c r="L50" s="25">
        <v>1.9</v>
      </c>
      <c r="M50" s="19" t="s">
        <v>2087</v>
      </c>
      <c r="N50" s="22">
        <v>0.78624999999999978</v>
      </c>
    </row>
    <row r="51" spans="1:14">
      <c r="A51" s="18" t="s">
        <v>175</v>
      </c>
      <c r="B51" s="19" t="s">
        <v>176</v>
      </c>
      <c r="C51" s="19" t="s">
        <v>94</v>
      </c>
      <c r="D51" s="19">
        <v>29</v>
      </c>
      <c r="E51" s="24" t="s">
        <v>2094</v>
      </c>
      <c r="F51" s="19" t="s">
        <v>41</v>
      </c>
      <c r="G51" s="19" t="s">
        <v>42</v>
      </c>
      <c r="H51" s="19" t="s">
        <v>70</v>
      </c>
      <c r="I51" s="19">
        <v>1</v>
      </c>
      <c r="J51" s="24" t="str" cm="1">
        <f t="array" ref="J51">_xlfn.IFS(I51&lt;=5,"0-5",I51&lt;=10,"6-10",I51&lt;=15,"11-15",I51&lt;=20,"16-20",I51&gt;20,"20+")</f>
        <v>0-5</v>
      </c>
      <c r="K51" s="20">
        <v>20</v>
      </c>
      <c r="L51" s="25">
        <v>1.4</v>
      </c>
      <c r="M51" s="19" t="s">
        <v>2089</v>
      </c>
      <c r="N51" s="22">
        <v>0.63</v>
      </c>
    </row>
    <row r="52" spans="1:14">
      <c r="A52" s="18" t="s">
        <v>177</v>
      </c>
      <c r="B52" s="19" t="s">
        <v>178</v>
      </c>
      <c r="C52" s="19" t="s">
        <v>74</v>
      </c>
      <c r="D52" s="19">
        <v>23</v>
      </c>
      <c r="E52" s="24" t="s">
        <v>2094</v>
      </c>
      <c r="F52" s="19" t="s">
        <v>68</v>
      </c>
      <c r="G52" s="19" t="s">
        <v>69</v>
      </c>
      <c r="H52" s="19" t="s">
        <v>75</v>
      </c>
      <c r="I52" s="19">
        <v>0</v>
      </c>
      <c r="J52" s="24" t="str" cm="1">
        <f t="array" ref="J52">_xlfn.IFS(I52&lt;=5,"0-5",I52&lt;=10,"6-10",I52&lt;=15,"11-15",I52&lt;=20,"16-20",I52&gt;20,"20+")</f>
        <v>0-5</v>
      </c>
      <c r="K52" s="20">
        <v>75</v>
      </c>
      <c r="L52" s="25">
        <v>1.9</v>
      </c>
      <c r="M52" s="19" t="s">
        <v>2089</v>
      </c>
      <c r="N52" s="22">
        <v>0.79</v>
      </c>
    </row>
    <row r="53" spans="1:14">
      <c r="A53" s="18" t="s">
        <v>179</v>
      </c>
      <c r="B53" s="19" t="s">
        <v>180</v>
      </c>
      <c r="C53" s="19" t="s">
        <v>94</v>
      </c>
      <c r="D53" s="19">
        <v>31</v>
      </c>
      <c r="E53" s="24" t="s">
        <v>2090</v>
      </c>
      <c r="F53" s="19" t="s">
        <v>131</v>
      </c>
      <c r="G53" s="19" t="s">
        <v>132</v>
      </c>
      <c r="H53" s="19" t="s">
        <v>49</v>
      </c>
      <c r="I53" s="19">
        <v>8</v>
      </c>
      <c r="J53" s="24" t="str" cm="1">
        <f t="array" ref="J53">_xlfn.IFS(I53&lt;=5,"0-5",I53&lt;=10,"6-10",I53&lt;=15,"11-15",I53&lt;=20,"16-20",I53&gt;20,"20+")</f>
        <v>6-10</v>
      </c>
      <c r="K53" s="20">
        <v>50</v>
      </c>
      <c r="L53" s="25">
        <v>3.4</v>
      </c>
      <c r="M53" s="19" t="s">
        <v>2087</v>
      </c>
      <c r="N53" s="22">
        <v>0.7851898734177214</v>
      </c>
    </row>
    <row r="54" spans="1:14">
      <c r="A54" s="18" t="s">
        <v>181</v>
      </c>
      <c r="B54" s="19" t="s">
        <v>182</v>
      </c>
      <c r="C54" s="19" t="s">
        <v>94</v>
      </c>
      <c r="D54" s="19">
        <v>51</v>
      </c>
      <c r="E54" s="24" t="s">
        <v>2086</v>
      </c>
      <c r="F54" s="19" t="s">
        <v>28</v>
      </c>
      <c r="G54" s="19" t="s">
        <v>29</v>
      </c>
      <c r="H54" s="19" t="s">
        <v>111</v>
      </c>
      <c r="I54" s="19">
        <v>33</v>
      </c>
      <c r="J54" s="24" t="str" cm="1">
        <f t="array" ref="J54">_xlfn.IFS(I54&lt;=5,"0-5",I54&lt;=10,"6-10",I54&lt;=15,"11-15",I54&lt;=20,"16-20",I54&gt;20,"20+")</f>
        <v>20+</v>
      </c>
      <c r="K54" s="20">
        <v>75</v>
      </c>
      <c r="L54" s="25">
        <v>3.3</v>
      </c>
      <c r="M54" s="19" t="s">
        <v>2095</v>
      </c>
      <c r="N54" s="22">
        <v>0.68</v>
      </c>
    </row>
    <row r="55" spans="1:14">
      <c r="A55" s="18" t="s">
        <v>183</v>
      </c>
      <c r="B55" s="19" t="s">
        <v>184</v>
      </c>
      <c r="C55" s="19" t="s">
        <v>94</v>
      </c>
      <c r="D55" s="19"/>
      <c r="E55" s="19"/>
      <c r="F55" s="19" t="s">
        <v>185</v>
      </c>
      <c r="G55" s="19" t="s">
        <v>69</v>
      </c>
      <c r="H55" s="19" t="s">
        <v>70</v>
      </c>
      <c r="I55" s="19">
        <v>1</v>
      </c>
      <c r="J55" s="24" t="str" cm="1">
        <f t="array" ref="J55">_xlfn.IFS(I55&lt;=5,"0-5",I55&lt;=10,"6-10",I55&lt;=15,"11-15",I55&lt;=20,"16-20",I55&gt;20,"20+")</f>
        <v>0-5</v>
      </c>
      <c r="K55" s="20">
        <v>30</v>
      </c>
      <c r="L55" s="25">
        <v>0</v>
      </c>
      <c r="M55" s="19" t="s">
        <v>2087</v>
      </c>
      <c r="N55" s="22">
        <v>0.68</v>
      </c>
    </row>
    <row r="56" spans="1:14">
      <c r="A56" s="18" t="s">
        <v>186</v>
      </c>
      <c r="B56" s="19" t="s">
        <v>187</v>
      </c>
      <c r="C56" s="19" t="s">
        <v>74</v>
      </c>
      <c r="D56" s="19">
        <v>29</v>
      </c>
      <c r="E56" s="24" t="s">
        <v>2094</v>
      </c>
      <c r="F56" s="19" t="s">
        <v>60</v>
      </c>
      <c r="G56" s="19" t="s">
        <v>61</v>
      </c>
      <c r="H56" s="19" t="s">
        <v>75</v>
      </c>
      <c r="I56" s="19">
        <v>11</v>
      </c>
      <c r="J56" s="24" t="str" cm="1">
        <f t="array" ref="J56">_xlfn.IFS(I56&lt;=5,"0-5",I56&lt;=10,"6-10",I56&lt;=15,"11-15",I56&lt;=20,"16-20",I56&gt;20,"20+")</f>
        <v>11-15</v>
      </c>
      <c r="K56" s="20">
        <v>100</v>
      </c>
      <c r="L56" s="25">
        <v>2.2999999999999998</v>
      </c>
      <c r="M56" s="19" t="s">
        <v>2089</v>
      </c>
      <c r="N56" s="22">
        <v>0.72</v>
      </c>
    </row>
    <row r="57" spans="1:14">
      <c r="A57" s="18" t="s">
        <v>188</v>
      </c>
      <c r="B57" s="19" t="s">
        <v>189</v>
      </c>
      <c r="C57" s="19" t="s">
        <v>94</v>
      </c>
      <c r="D57" s="19">
        <v>50</v>
      </c>
      <c r="E57" s="24" t="s">
        <v>2092</v>
      </c>
      <c r="F57" s="19" t="s">
        <v>64</v>
      </c>
      <c r="G57" s="19" t="s">
        <v>22</v>
      </c>
      <c r="H57" s="19" t="s">
        <v>43</v>
      </c>
      <c r="I57" s="19">
        <v>15</v>
      </c>
      <c r="J57" s="24" t="str" cm="1">
        <f t="array" ref="J57">_xlfn.IFS(I57&lt;=5,"0-5",I57&lt;=10,"6-10",I57&lt;=15,"11-15",I57&lt;=20,"16-20",I57&gt;20,"20+")</f>
        <v>11-15</v>
      </c>
      <c r="K57" s="20">
        <v>49.53125</v>
      </c>
      <c r="L57" s="25">
        <v>2</v>
      </c>
      <c r="M57" s="19" t="s">
        <v>2089</v>
      </c>
      <c r="N57" s="22">
        <v>0.65</v>
      </c>
    </row>
    <row r="58" spans="1:14">
      <c r="A58" s="18" t="s">
        <v>190</v>
      </c>
      <c r="B58" s="19" t="s">
        <v>191</v>
      </c>
      <c r="C58" s="19" t="s">
        <v>74</v>
      </c>
      <c r="D58" s="19">
        <v>26</v>
      </c>
      <c r="E58" s="24" t="s">
        <v>2094</v>
      </c>
      <c r="F58" s="19" t="s">
        <v>64</v>
      </c>
      <c r="G58" s="19" t="s">
        <v>22</v>
      </c>
      <c r="H58" s="19" t="s">
        <v>86</v>
      </c>
      <c r="I58" s="19">
        <v>8</v>
      </c>
      <c r="J58" s="24" t="str" cm="1">
        <f t="array" ref="J58">_xlfn.IFS(I58&lt;=5,"0-5",I58&lt;=10,"6-10",I58&lt;=15,"11-15",I58&lt;=20,"16-20",I58&gt;20,"20+")</f>
        <v>6-10</v>
      </c>
      <c r="K58" s="20">
        <v>50</v>
      </c>
      <c r="L58" s="25">
        <v>1.3</v>
      </c>
      <c r="M58" s="19" t="s">
        <v>2087</v>
      </c>
      <c r="N58" s="22">
        <v>0.76</v>
      </c>
    </row>
    <row r="59" spans="1:14">
      <c r="A59" s="18" t="s">
        <v>192</v>
      </c>
      <c r="B59" s="19" t="s">
        <v>193</v>
      </c>
      <c r="C59" s="19" t="s">
        <v>94</v>
      </c>
      <c r="D59" s="19">
        <v>38</v>
      </c>
      <c r="E59" s="24" t="s">
        <v>2090</v>
      </c>
      <c r="F59" s="19" t="s">
        <v>124</v>
      </c>
      <c r="G59" s="19" t="s">
        <v>22</v>
      </c>
      <c r="H59" s="19" t="s">
        <v>43</v>
      </c>
      <c r="I59" s="19">
        <v>17</v>
      </c>
      <c r="J59" s="24" t="str" cm="1">
        <f t="array" ref="J59">_xlfn.IFS(I59&lt;=5,"0-5",I59&lt;=10,"6-10",I59&lt;=15,"11-15",I59&lt;=20,"16-20",I59&gt;20,"20+")</f>
        <v>16-20</v>
      </c>
      <c r="K59" s="20" t="s">
        <v>2093</v>
      </c>
      <c r="L59" s="25">
        <v>4</v>
      </c>
      <c r="M59" s="19" t="s">
        <v>2089</v>
      </c>
      <c r="N59" s="22">
        <v>0.9</v>
      </c>
    </row>
    <row r="60" spans="1:14">
      <c r="A60" s="18" t="s">
        <v>194</v>
      </c>
      <c r="B60" s="19" t="s">
        <v>195</v>
      </c>
      <c r="C60" s="19" t="s">
        <v>74</v>
      </c>
      <c r="D60" s="19">
        <v>23</v>
      </c>
      <c r="E60" s="24" t="s">
        <v>2094</v>
      </c>
      <c r="F60" s="19" t="s">
        <v>90</v>
      </c>
      <c r="G60" s="19" t="s">
        <v>91</v>
      </c>
      <c r="H60" s="19" t="s">
        <v>23</v>
      </c>
      <c r="I60" s="19" t="s">
        <v>2095</v>
      </c>
      <c r="J60" s="19" t="s">
        <v>2095</v>
      </c>
      <c r="K60" s="20">
        <v>75</v>
      </c>
      <c r="L60" s="25">
        <v>3.6</v>
      </c>
      <c r="M60" s="19" t="s">
        <v>2089</v>
      </c>
      <c r="N60" s="22">
        <v>0.65</v>
      </c>
    </row>
    <row r="61" spans="1:14">
      <c r="A61" s="18" t="s">
        <v>196</v>
      </c>
      <c r="B61" s="19" t="s">
        <v>197</v>
      </c>
      <c r="C61" s="19" t="s">
        <v>74</v>
      </c>
      <c r="D61" s="19">
        <v>51</v>
      </c>
      <c r="E61" s="24" t="s">
        <v>2086</v>
      </c>
      <c r="F61" s="19" t="s">
        <v>149</v>
      </c>
      <c r="G61" s="19" t="s">
        <v>150</v>
      </c>
      <c r="H61" s="19" t="s">
        <v>86</v>
      </c>
      <c r="I61" s="19">
        <v>28</v>
      </c>
      <c r="J61" s="24" t="str" cm="1">
        <f t="array" ref="J61">_xlfn.IFS(I61&lt;=5,"0-5",I61&lt;=10,"6-10",I61&lt;=15,"11-15",I61&lt;=20,"16-20",I61&gt;20,"20+")</f>
        <v>20+</v>
      </c>
      <c r="K61" s="20">
        <v>40</v>
      </c>
      <c r="L61" s="25">
        <v>3.9</v>
      </c>
      <c r="M61" s="19" t="s">
        <v>2087</v>
      </c>
      <c r="N61" s="22">
        <v>0.63</v>
      </c>
    </row>
    <row r="62" spans="1:14">
      <c r="A62" s="18" t="s">
        <v>198</v>
      </c>
      <c r="B62" s="19" t="s">
        <v>199</v>
      </c>
      <c r="C62" s="19" t="s">
        <v>74</v>
      </c>
      <c r="D62" s="19">
        <v>51</v>
      </c>
      <c r="E62" s="24" t="s">
        <v>2086</v>
      </c>
      <c r="F62" s="19" t="s">
        <v>47</v>
      </c>
      <c r="G62" s="19" t="s">
        <v>48</v>
      </c>
      <c r="H62" s="19" t="s">
        <v>43</v>
      </c>
      <c r="I62" s="19">
        <v>33</v>
      </c>
      <c r="J62" s="24" t="str" cm="1">
        <f t="array" ref="J62">_xlfn.IFS(I62&lt;=5,"0-5",I62&lt;=10,"6-10",I62&lt;=15,"11-15",I62&lt;=20,"16-20",I62&gt;20,"20+")</f>
        <v>20+</v>
      </c>
      <c r="K62" s="20">
        <v>75</v>
      </c>
      <c r="L62" s="25">
        <v>0</v>
      </c>
      <c r="M62" s="19" t="s">
        <v>2089</v>
      </c>
      <c r="N62" s="22">
        <v>0.80133333333333312</v>
      </c>
    </row>
    <row r="63" spans="1:14">
      <c r="A63" s="18" t="s">
        <v>200</v>
      </c>
      <c r="B63" s="19" t="s">
        <v>201</v>
      </c>
      <c r="C63" s="19" t="s">
        <v>94</v>
      </c>
      <c r="D63" s="19">
        <v>47</v>
      </c>
      <c r="E63" s="24" t="s">
        <v>2092</v>
      </c>
      <c r="F63" s="19" t="s">
        <v>28</v>
      </c>
      <c r="G63" s="19" t="s">
        <v>29</v>
      </c>
      <c r="H63" s="19" t="s">
        <v>43</v>
      </c>
      <c r="I63" s="19">
        <v>18</v>
      </c>
      <c r="J63" s="24" t="str" cm="1">
        <f t="array" ref="J63">_xlfn.IFS(I63&lt;=5,"0-5",I63&lt;=10,"6-10",I63&lt;=15,"11-15",I63&lt;=20,"16-20",I63&gt;20,"20+")</f>
        <v>16-20</v>
      </c>
      <c r="K63" s="20">
        <v>75</v>
      </c>
      <c r="L63" s="25">
        <v>0</v>
      </c>
      <c r="M63" s="19" t="s">
        <v>2087</v>
      </c>
      <c r="N63" s="22">
        <v>0.80133333333333312</v>
      </c>
    </row>
    <row r="64" spans="1:14">
      <c r="A64" s="18" t="s">
        <v>202</v>
      </c>
      <c r="B64" s="19" t="s">
        <v>203</v>
      </c>
      <c r="C64" s="19" t="s">
        <v>74</v>
      </c>
      <c r="D64" s="19">
        <v>34</v>
      </c>
      <c r="E64" s="24" t="s">
        <v>2090</v>
      </c>
      <c r="F64" s="19" t="s">
        <v>120</v>
      </c>
      <c r="G64" s="19" t="s">
        <v>121</v>
      </c>
      <c r="H64" s="19" t="s">
        <v>70</v>
      </c>
      <c r="I64" s="19">
        <v>16</v>
      </c>
      <c r="J64" s="24" t="str" cm="1">
        <f t="array" ref="J64">_xlfn.IFS(I64&lt;=5,"0-5",I64&lt;=10,"6-10",I64&lt;=15,"11-15",I64&lt;=20,"16-20",I64&gt;20,"20+")</f>
        <v>16-20</v>
      </c>
      <c r="K64" s="20">
        <v>20</v>
      </c>
      <c r="L64" s="25">
        <v>2.2999999999999998</v>
      </c>
      <c r="M64" s="19" t="s">
        <v>2089</v>
      </c>
      <c r="N64" s="22">
        <v>0.93</v>
      </c>
    </row>
    <row r="65" spans="1:14">
      <c r="A65" s="18" t="s">
        <v>204</v>
      </c>
      <c r="B65" s="19" t="s">
        <v>205</v>
      </c>
      <c r="C65" s="19" t="s">
        <v>74</v>
      </c>
      <c r="D65" s="19">
        <v>58</v>
      </c>
      <c r="E65" s="24" t="s">
        <v>2086</v>
      </c>
      <c r="F65" s="19" t="s">
        <v>47</v>
      </c>
      <c r="G65" s="19" t="s">
        <v>48</v>
      </c>
      <c r="H65" s="19" t="s">
        <v>49</v>
      </c>
      <c r="I65" s="19">
        <v>35</v>
      </c>
      <c r="J65" s="24" t="str" cm="1">
        <f t="array" ref="J65">_xlfn.IFS(I65&lt;=5,"0-5",I65&lt;=10,"6-10",I65&lt;=15,"11-15",I65&lt;=20,"16-20",I65&gt;20,"20+")</f>
        <v>20+</v>
      </c>
      <c r="K65" s="20" t="s">
        <v>2096</v>
      </c>
      <c r="L65" s="25">
        <v>4.7</v>
      </c>
      <c r="M65" s="19" t="s">
        <v>2087</v>
      </c>
      <c r="N65" s="22">
        <v>0.7</v>
      </c>
    </row>
    <row r="66" spans="1:14">
      <c r="A66" s="18" t="s">
        <v>206</v>
      </c>
      <c r="B66" s="19" t="s">
        <v>207</v>
      </c>
      <c r="C66" s="19" t="s">
        <v>74</v>
      </c>
      <c r="D66" s="19">
        <v>50</v>
      </c>
      <c r="E66" s="24" t="s">
        <v>2092</v>
      </c>
      <c r="F66" s="19" t="s">
        <v>120</v>
      </c>
      <c r="G66" s="19" t="s">
        <v>121</v>
      </c>
      <c r="H66" s="19" t="s">
        <v>43</v>
      </c>
      <c r="I66" s="19">
        <v>14</v>
      </c>
      <c r="J66" s="24" t="str" cm="1">
        <f t="array" ref="J66">_xlfn.IFS(I66&lt;=5,"0-5",I66&lt;=10,"6-10",I66&lt;=15,"11-15",I66&lt;=20,"16-20",I66&gt;20,"20+")</f>
        <v>11-15</v>
      </c>
      <c r="K66" s="20">
        <v>49.53125</v>
      </c>
      <c r="L66" s="25">
        <v>3.5</v>
      </c>
      <c r="M66" s="19" t="s">
        <v>2089</v>
      </c>
      <c r="N66" s="22">
        <v>0.83</v>
      </c>
    </row>
    <row r="67" spans="1:14">
      <c r="A67" s="18" t="s">
        <v>208</v>
      </c>
      <c r="B67" s="19" t="s">
        <v>209</v>
      </c>
      <c r="C67" s="19" t="s">
        <v>74</v>
      </c>
      <c r="D67" s="19">
        <v>34</v>
      </c>
      <c r="E67" s="24" t="s">
        <v>2090</v>
      </c>
      <c r="F67" s="19" t="s">
        <v>185</v>
      </c>
      <c r="G67" s="19" t="s">
        <v>69</v>
      </c>
      <c r="H67" s="19" t="s">
        <v>35</v>
      </c>
      <c r="I67" s="19">
        <v>12</v>
      </c>
      <c r="J67" s="24" t="str" cm="1">
        <f t="array" ref="J67">_xlfn.IFS(I67&lt;=5,"0-5",I67&lt;=10,"6-10",I67&lt;=15,"11-15",I67&lt;=20,"16-20",I67&gt;20,"20+")</f>
        <v>11-15</v>
      </c>
      <c r="K67" s="20">
        <v>40</v>
      </c>
      <c r="L67" s="25">
        <v>2.4</v>
      </c>
      <c r="M67" s="19" t="s">
        <v>2089</v>
      </c>
      <c r="N67" s="22">
        <v>0.64</v>
      </c>
    </row>
    <row r="68" spans="1:14">
      <c r="A68" s="18" t="s">
        <v>210</v>
      </c>
      <c r="B68" s="19" t="s">
        <v>211</v>
      </c>
      <c r="C68" s="19" t="s">
        <v>74</v>
      </c>
      <c r="D68" s="19">
        <v>45</v>
      </c>
      <c r="E68" s="24" t="s">
        <v>2092</v>
      </c>
      <c r="F68" s="19" t="s">
        <v>104</v>
      </c>
      <c r="G68" s="19" t="s">
        <v>105</v>
      </c>
      <c r="H68" s="19" t="s">
        <v>43</v>
      </c>
      <c r="I68" s="19">
        <v>11</v>
      </c>
      <c r="J68" s="24" t="str" cm="1">
        <f t="array" ref="J68">_xlfn.IFS(I68&lt;=5,"0-5",I68&lt;=10,"6-10",I68&lt;=15,"11-15",I68&lt;=20,"16-20",I68&gt;20,"20+")</f>
        <v>11-15</v>
      </c>
      <c r="K68" s="20" t="s">
        <v>2091</v>
      </c>
      <c r="L68" s="25">
        <v>4</v>
      </c>
      <c r="M68" s="19" t="s">
        <v>2087</v>
      </c>
      <c r="N68" s="22">
        <v>1</v>
      </c>
    </row>
    <row r="69" spans="1:14">
      <c r="A69" s="18" t="s">
        <v>212</v>
      </c>
      <c r="B69" s="19" t="s">
        <v>213</v>
      </c>
      <c r="C69" s="19" t="s">
        <v>74</v>
      </c>
      <c r="D69" s="19">
        <v>55</v>
      </c>
      <c r="E69" s="24" t="s">
        <v>2086</v>
      </c>
      <c r="F69" s="19" t="s">
        <v>104</v>
      </c>
      <c r="G69" s="19" t="s">
        <v>105</v>
      </c>
      <c r="H69" s="19" t="s">
        <v>35</v>
      </c>
      <c r="I69" s="19">
        <v>0</v>
      </c>
      <c r="J69" s="24" t="str" cm="1">
        <f t="array" ref="J69">_xlfn.IFS(I69&lt;=5,"0-5",I69&lt;=10,"6-10",I69&lt;=15,"11-15",I69&lt;=20,"16-20",I69&gt;20,"20+")</f>
        <v>0-5</v>
      </c>
      <c r="K69" s="20">
        <v>40</v>
      </c>
      <c r="L69" s="25">
        <v>0</v>
      </c>
      <c r="M69" s="19" t="s">
        <v>2089</v>
      </c>
      <c r="N69" s="22">
        <v>0.79181818181818142</v>
      </c>
    </row>
    <row r="70" spans="1:14">
      <c r="A70" s="18" t="s">
        <v>214</v>
      </c>
      <c r="B70" s="19" t="s">
        <v>215</v>
      </c>
      <c r="C70" s="19" t="s">
        <v>94</v>
      </c>
      <c r="D70" s="19"/>
      <c r="E70" s="19"/>
      <c r="F70" s="19" t="s">
        <v>68</v>
      </c>
      <c r="G70" s="19" t="s">
        <v>69</v>
      </c>
      <c r="H70" s="19" t="s">
        <v>70</v>
      </c>
      <c r="I70" s="19">
        <v>6</v>
      </c>
      <c r="J70" s="24" t="str" cm="1">
        <f t="array" ref="J70">_xlfn.IFS(I70&lt;=5,"0-5",I70&lt;=10,"6-10",I70&lt;=15,"11-15",I70&lt;=20,"16-20",I70&gt;20,"20+")</f>
        <v>6-10</v>
      </c>
      <c r="K70" s="20">
        <v>100</v>
      </c>
      <c r="L70" s="25">
        <v>1.5</v>
      </c>
      <c r="M70" s="19" t="s">
        <v>2087</v>
      </c>
      <c r="N70" s="22">
        <v>0.8021978021978019</v>
      </c>
    </row>
    <row r="71" spans="1:14">
      <c r="A71" s="18" t="s">
        <v>216</v>
      </c>
      <c r="B71" s="19" t="s">
        <v>217</v>
      </c>
      <c r="C71" s="19" t="s">
        <v>74</v>
      </c>
      <c r="D71" s="19">
        <v>60</v>
      </c>
      <c r="E71" s="24" t="s">
        <v>2086</v>
      </c>
      <c r="F71" s="19" t="s">
        <v>170</v>
      </c>
      <c r="G71" s="19" t="s">
        <v>171</v>
      </c>
      <c r="H71" s="19" t="s">
        <v>70</v>
      </c>
      <c r="I71" s="19">
        <v>38</v>
      </c>
      <c r="J71" s="24" t="str" cm="1">
        <f t="array" ref="J71">_xlfn.IFS(I71&lt;=5,"0-5",I71&lt;=10,"6-10",I71&lt;=15,"11-15",I71&lt;=20,"16-20",I71&gt;20,"20+")</f>
        <v>20+</v>
      </c>
      <c r="K71" s="20">
        <v>20</v>
      </c>
      <c r="L71" s="25">
        <v>2</v>
      </c>
      <c r="M71" s="19" t="s">
        <v>2087</v>
      </c>
      <c r="N71" s="22">
        <v>0.71</v>
      </c>
    </row>
    <row r="72" spans="1:14">
      <c r="A72" s="18" t="s">
        <v>218</v>
      </c>
      <c r="B72" s="19" t="s">
        <v>219</v>
      </c>
      <c r="C72" s="19" t="s">
        <v>74</v>
      </c>
      <c r="D72" s="19">
        <v>33</v>
      </c>
      <c r="E72" s="24" t="s">
        <v>2090</v>
      </c>
      <c r="F72" s="19" t="s">
        <v>149</v>
      </c>
      <c r="G72" s="19" t="s">
        <v>150</v>
      </c>
      <c r="H72" s="19" t="s">
        <v>23</v>
      </c>
      <c r="I72" s="19">
        <v>11</v>
      </c>
      <c r="J72" s="24" t="str" cm="1">
        <f t="array" ref="J72">_xlfn.IFS(I72&lt;=5,"0-5",I72&lt;=10,"6-10",I72&lt;=15,"11-15",I72&lt;=20,"16-20",I72&gt;20,"20+")</f>
        <v>11-15</v>
      </c>
      <c r="K72" s="20">
        <v>54.647887323943664</v>
      </c>
      <c r="L72" s="21">
        <v>2.5476744186046507</v>
      </c>
      <c r="M72" s="19" t="s">
        <v>2089</v>
      </c>
      <c r="N72" s="22">
        <v>0.84</v>
      </c>
    </row>
    <row r="73" spans="1:14">
      <c r="A73" s="18" t="s">
        <v>220</v>
      </c>
      <c r="B73" s="19" t="s">
        <v>221</v>
      </c>
      <c r="C73" s="19" t="s">
        <v>94</v>
      </c>
      <c r="D73" s="19">
        <v>60</v>
      </c>
      <c r="E73" s="24" t="s">
        <v>2086</v>
      </c>
      <c r="F73" s="19" t="s">
        <v>15</v>
      </c>
      <c r="G73" s="19" t="s">
        <v>16</v>
      </c>
      <c r="H73" s="19" t="s">
        <v>86</v>
      </c>
      <c r="I73" s="19">
        <v>13</v>
      </c>
      <c r="J73" s="24" t="str" cm="1">
        <f t="array" ref="J73">_xlfn.IFS(I73&lt;=5,"0-5",I73&lt;=10,"6-10",I73&lt;=15,"11-15",I73&lt;=20,"16-20",I73&gt;20,"20+")</f>
        <v>11-15</v>
      </c>
      <c r="K73" s="20" t="s">
        <v>2096</v>
      </c>
      <c r="L73" s="25">
        <v>1</v>
      </c>
      <c r="M73" s="19" t="s">
        <v>2087</v>
      </c>
      <c r="N73" s="22">
        <v>0.78879120879120879</v>
      </c>
    </row>
    <row r="74" spans="1:14">
      <c r="A74" s="18" t="s">
        <v>222</v>
      </c>
      <c r="B74" s="19" t="s">
        <v>223</v>
      </c>
      <c r="C74" s="19" t="s">
        <v>94</v>
      </c>
      <c r="D74" s="19">
        <v>40</v>
      </c>
      <c r="E74" s="24" t="s">
        <v>2090</v>
      </c>
      <c r="F74" s="19" t="s">
        <v>56</v>
      </c>
      <c r="G74" s="19" t="s">
        <v>22</v>
      </c>
      <c r="H74" s="19" t="s">
        <v>35</v>
      </c>
      <c r="I74" s="19">
        <v>9</v>
      </c>
      <c r="J74" s="24" t="str" cm="1">
        <f t="array" ref="J74">_xlfn.IFS(I74&lt;=5,"0-5",I74&lt;=10,"6-10",I74&lt;=15,"11-15",I74&lt;=20,"16-20",I74&gt;20,"20+")</f>
        <v>6-10</v>
      </c>
      <c r="K74" s="20">
        <v>100</v>
      </c>
      <c r="L74" s="25">
        <v>4.5</v>
      </c>
      <c r="M74" s="19" t="s">
        <v>2089</v>
      </c>
      <c r="N74" s="22">
        <v>0.69</v>
      </c>
    </row>
    <row r="75" spans="1:14">
      <c r="A75" s="18" t="s">
        <v>224</v>
      </c>
      <c r="B75" s="19" t="s">
        <v>225</v>
      </c>
      <c r="C75" s="19" t="s">
        <v>94</v>
      </c>
      <c r="D75" s="19">
        <v>59</v>
      </c>
      <c r="E75" s="24" t="s">
        <v>2086</v>
      </c>
      <c r="F75" s="19" t="s">
        <v>21</v>
      </c>
      <c r="G75" s="19" t="s">
        <v>22</v>
      </c>
      <c r="H75" s="19" t="s">
        <v>17</v>
      </c>
      <c r="I75" s="19">
        <v>4</v>
      </c>
      <c r="J75" s="24" t="str" cm="1">
        <f t="array" ref="J75">_xlfn.IFS(I75&lt;=5,"0-5",I75&lt;=10,"6-10",I75&lt;=15,"11-15",I75&lt;=20,"16-20",I75&gt;20,"20+")</f>
        <v>0-5</v>
      </c>
      <c r="K75" s="20">
        <v>52.5</v>
      </c>
      <c r="L75" s="25">
        <v>1.9</v>
      </c>
      <c r="M75" s="19" t="s">
        <v>2087</v>
      </c>
      <c r="N75" s="22">
        <v>0.88</v>
      </c>
    </row>
    <row r="76" spans="1:14">
      <c r="A76" s="18" t="s">
        <v>226</v>
      </c>
      <c r="B76" s="19" t="s">
        <v>227</v>
      </c>
      <c r="C76" s="19" t="s">
        <v>94</v>
      </c>
      <c r="D76" s="19">
        <v>36</v>
      </c>
      <c r="E76" s="24" t="s">
        <v>2090</v>
      </c>
      <c r="F76" s="19" t="s">
        <v>15</v>
      </c>
      <c r="G76" s="19" t="s">
        <v>16</v>
      </c>
      <c r="H76" s="19" t="s">
        <v>111</v>
      </c>
      <c r="I76" s="19">
        <v>14</v>
      </c>
      <c r="J76" s="24" t="str" cm="1">
        <f t="array" ref="J76">_xlfn.IFS(I76&lt;=5,"0-5",I76&lt;=10,"6-10",I76&lt;=15,"11-15",I76&lt;=20,"16-20",I76&gt;20,"20+")</f>
        <v>11-15</v>
      </c>
      <c r="K76" s="20">
        <v>100</v>
      </c>
      <c r="L76" s="25">
        <v>3.7</v>
      </c>
      <c r="M76" s="19" t="s">
        <v>2087</v>
      </c>
      <c r="N76" s="22">
        <v>0.78487500000000032</v>
      </c>
    </row>
    <row r="77" spans="1:14">
      <c r="A77" s="18" t="s">
        <v>228</v>
      </c>
      <c r="B77" s="19" t="s">
        <v>229</v>
      </c>
      <c r="C77" s="19" t="s">
        <v>94</v>
      </c>
      <c r="D77" s="19">
        <v>32</v>
      </c>
      <c r="E77" s="24" t="s">
        <v>2090</v>
      </c>
      <c r="F77" s="19" t="s">
        <v>90</v>
      </c>
      <c r="G77" s="19" t="s">
        <v>91</v>
      </c>
      <c r="H77" s="19" t="s">
        <v>49</v>
      </c>
      <c r="I77" s="19" t="s">
        <v>2095</v>
      </c>
      <c r="J77" s="19" t="s">
        <v>2095</v>
      </c>
      <c r="K77" s="20">
        <v>30</v>
      </c>
      <c r="L77" s="25">
        <v>1.9</v>
      </c>
      <c r="M77" s="19" t="s">
        <v>2089</v>
      </c>
      <c r="N77" s="22">
        <v>0.96</v>
      </c>
    </row>
    <row r="78" spans="1:14">
      <c r="A78" s="18" t="s">
        <v>230</v>
      </c>
      <c r="B78" s="19" t="s">
        <v>231</v>
      </c>
      <c r="C78" s="19" t="s">
        <v>94</v>
      </c>
      <c r="D78" s="19">
        <v>59</v>
      </c>
      <c r="E78" s="24" t="s">
        <v>2086</v>
      </c>
      <c r="F78" s="19" t="s">
        <v>21</v>
      </c>
      <c r="G78" s="19" t="s">
        <v>22</v>
      </c>
      <c r="H78" s="19" t="s">
        <v>43</v>
      </c>
      <c r="I78" s="19">
        <v>9</v>
      </c>
      <c r="J78" s="24" t="str" cm="1">
        <f t="array" ref="J78">_xlfn.IFS(I78&lt;=5,"0-5",I78&lt;=10,"6-10",I78&lt;=15,"11-15",I78&lt;=20,"16-20",I78&gt;20,"20+")</f>
        <v>6-10</v>
      </c>
      <c r="K78" s="20" t="s">
        <v>2091</v>
      </c>
      <c r="L78" s="25">
        <v>4</v>
      </c>
      <c r="M78" s="19" t="s">
        <v>2089</v>
      </c>
      <c r="N78" s="22">
        <v>0.96</v>
      </c>
    </row>
    <row r="79" spans="1:14">
      <c r="A79" s="18" t="s">
        <v>232</v>
      </c>
      <c r="B79" s="19" t="s">
        <v>233</v>
      </c>
      <c r="C79" s="19" t="s">
        <v>74</v>
      </c>
      <c r="D79" s="19">
        <v>54</v>
      </c>
      <c r="E79" s="24" t="s">
        <v>2086</v>
      </c>
      <c r="F79" s="19" t="s">
        <v>185</v>
      </c>
      <c r="G79" s="19" t="s">
        <v>69</v>
      </c>
      <c r="H79" s="19" t="s">
        <v>86</v>
      </c>
      <c r="I79" s="19">
        <v>32</v>
      </c>
      <c r="J79" s="24" t="str" cm="1">
        <f t="array" ref="J79">_xlfn.IFS(I79&lt;=5,"0-5",I79&lt;=10,"6-10",I79&lt;=15,"11-15",I79&lt;=20,"16-20",I79&gt;20,"20+")</f>
        <v>20+</v>
      </c>
      <c r="K79" s="20" t="s">
        <v>2093</v>
      </c>
      <c r="L79" s="25">
        <v>1.8</v>
      </c>
      <c r="M79" s="19" t="s">
        <v>2087</v>
      </c>
      <c r="N79" s="22">
        <v>0.78879120879120879</v>
      </c>
    </row>
    <row r="80" spans="1:14">
      <c r="A80" s="18" t="s">
        <v>234</v>
      </c>
      <c r="B80" s="19" t="s">
        <v>235</v>
      </c>
      <c r="C80" s="19" t="s">
        <v>74</v>
      </c>
      <c r="D80" s="19">
        <v>37</v>
      </c>
      <c r="E80" s="24" t="s">
        <v>2090</v>
      </c>
      <c r="F80" s="19" t="s">
        <v>124</v>
      </c>
      <c r="G80" s="19" t="s">
        <v>22</v>
      </c>
      <c r="H80" s="19" t="s">
        <v>30</v>
      </c>
      <c r="I80" s="19">
        <v>9</v>
      </c>
      <c r="J80" s="24" t="str" cm="1">
        <f t="array" ref="J80">_xlfn.IFS(I80&lt;=5,"0-5",I80&lt;=10,"6-10",I80&lt;=15,"11-15",I80&lt;=20,"16-20",I80&gt;20,"20+")</f>
        <v>6-10</v>
      </c>
      <c r="K80" s="20">
        <v>48.2</v>
      </c>
      <c r="L80" s="25">
        <v>0</v>
      </c>
      <c r="M80" s="19" t="s">
        <v>2089</v>
      </c>
      <c r="N80" s="22">
        <v>0.89</v>
      </c>
    </row>
    <row r="81" spans="1:14">
      <c r="A81" s="18" t="s">
        <v>236</v>
      </c>
      <c r="B81" s="19" t="s">
        <v>237</v>
      </c>
      <c r="C81" s="19" t="s">
        <v>94</v>
      </c>
      <c r="D81" s="19">
        <v>54</v>
      </c>
      <c r="E81" s="24" t="s">
        <v>2086</v>
      </c>
      <c r="F81" s="19" t="s">
        <v>90</v>
      </c>
      <c r="G81" s="19" t="s">
        <v>91</v>
      </c>
      <c r="H81" s="19" t="s">
        <v>111</v>
      </c>
      <c r="I81" s="19">
        <v>21</v>
      </c>
      <c r="J81" s="24" t="str" cm="1">
        <f t="array" ref="J81">_xlfn.IFS(I81&lt;=5,"0-5",I81&lt;=10,"6-10",I81&lt;=15,"11-15",I81&lt;=20,"16-20",I81&gt;20,"20+")</f>
        <v>20+</v>
      </c>
      <c r="K81" s="20">
        <v>100</v>
      </c>
      <c r="L81" s="25">
        <v>4.5999999999999996</v>
      </c>
      <c r="M81" s="19" t="s">
        <v>2087</v>
      </c>
      <c r="N81" s="22">
        <v>0.78487500000000032</v>
      </c>
    </row>
    <row r="82" spans="1:14">
      <c r="A82" s="18" t="s">
        <v>238</v>
      </c>
      <c r="B82" s="19" t="s">
        <v>239</v>
      </c>
      <c r="C82" s="19" t="s">
        <v>74</v>
      </c>
      <c r="D82" s="19">
        <v>33</v>
      </c>
      <c r="E82" s="24" t="s">
        <v>2090</v>
      </c>
      <c r="F82" s="19" t="s">
        <v>68</v>
      </c>
      <c r="G82" s="19" t="s">
        <v>69</v>
      </c>
      <c r="H82" s="19" t="s">
        <v>70</v>
      </c>
      <c r="I82" s="19">
        <v>12</v>
      </c>
      <c r="J82" s="24" t="str" cm="1">
        <f t="array" ref="J82">_xlfn.IFS(I82&lt;=5,"0-5",I82&lt;=10,"6-10",I82&lt;=15,"11-15",I82&lt;=20,"16-20",I82&gt;20,"20+")</f>
        <v>11-15</v>
      </c>
      <c r="K82" s="20">
        <v>100</v>
      </c>
      <c r="L82" s="25">
        <v>3.6</v>
      </c>
      <c r="M82" s="19" t="s">
        <v>2087</v>
      </c>
      <c r="N82" s="22">
        <v>0.63</v>
      </c>
    </row>
    <row r="83" spans="1:14">
      <c r="A83" s="18" t="s">
        <v>240</v>
      </c>
      <c r="B83" s="19" t="s">
        <v>241</v>
      </c>
      <c r="C83" s="19" t="s">
        <v>74</v>
      </c>
      <c r="D83" s="19">
        <v>25</v>
      </c>
      <c r="E83" s="24" t="s">
        <v>2094</v>
      </c>
      <c r="F83" s="19" t="s">
        <v>135</v>
      </c>
      <c r="G83" s="19" t="s">
        <v>136</v>
      </c>
      <c r="H83" s="19" t="s">
        <v>35</v>
      </c>
      <c r="I83" s="19">
        <v>7</v>
      </c>
      <c r="J83" s="24" t="str" cm="1">
        <f t="array" ref="J83">_xlfn.IFS(I83&lt;=5,"0-5",I83&lt;=10,"6-10",I83&lt;=15,"11-15",I83&lt;=20,"16-20",I83&gt;20,"20+")</f>
        <v>6-10</v>
      </c>
      <c r="K83" s="20" t="s">
        <v>2093</v>
      </c>
      <c r="L83" s="25">
        <v>4.4000000000000004</v>
      </c>
      <c r="M83" s="19" t="s">
        <v>2095</v>
      </c>
      <c r="N83" s="22">
        <v>0.81</v>
      </c>
    </row>
    <row r="84" spans="1:14">
      <c r="A84" s="18" t="s">
        <v>242</v>
      </c>
      <c r="B84" s="19" t="s">
        <v>243</v>
      </c>
      <c r="C84" s="19" t="s">
        <v>94</v>
      </c>
      <c r="D84" s="19"/>
      <c r="E84" s="19"/>
      <c r="F84" s="19" t="s">
        <v>170</v>
      </c>
      <c r="G84" s="19" t="s">
        <v>171</v>
      </c>
      <c r="H84" s="19" t="s">
        <v>86</v>
      </c>
      <c r="I84" s="19">
        <v>3</v>
      </c>
      <c r="J84" s="24" t="str" cm="1">
        <f t="array" ref="J84">_xlfn.IFS(I84&lt;=5,"0-5",I84&lt;=10,"6-10",I84&lt;=15,"11-15",I84&lt;=20,"16-20",I84&gt;20,"20+")</f>
        <v>0-5</v>
      </c>
      <c r="K84" s="20">
        <v>40</v>
      </c>
      <c r="L84" s="25">
        <v>4.5999999999999996</v>
      </c>
      <c r="M84" s="19" t="s">
        <v>2087</v>
      </c>
      <c r="N84" s="22">
        <v>0.74</v>
      </c>
    </row>
    <row r="85" spans="1:14">
      <c r="A85" s="18" t="s">
        <v>244</v>
      </c>
      <c r="B85" s="19" t="s">
        <v>245</v>
      </c>
      <c r="C85" s="19" t="s">
        <v>94</v>
      </c>
      <c r="D85" s="19">
        <v>35</v>
      </c>
      <c r="E85" s="24" t="s">
        <v>2090</v>
      </c>
      <c r="F85" s="19" t="s">
        <v>109</v>
      </c>
      <c r="G85" s="19" t="s">
        <v>110</v>
      </c>
      <c r="H85" s="19" t="s">
        <v>35</v>
      </c>
      <c r="I85" s="19">
        <v>5</v>
      </c>
      <c r="J85" s="24" t="str" cm="1">
        <f t="array" ref="J85">_xlfn.IFS(I85&lt;=5,"0-5",I85&lt;=10,"6-10",I85&lt;=15,"11-15",I85&lt;=20,"16-20",I85&gt;20,"20+")</f>
        <v>0-5</v>
      </c>
      <c r="K85" s="20">
        <v>75</v>
      </c>
      <c r="L85" s="25">
        <v>3.2</v>
      </c>
      <c r="M85" s="19" t="s">
        <v>2087</v>
      </c>
      <c r="N85" s="22">
        <v>0.72</v>
      </c>
    </row>
    <row r="86" spans="1:14">
      <c r="A86" s="18" t="s">
        <v>246</v>
      </c>
      <c r="B86" s="19" t="s">
        <v>247</v>
      </c>
      <c r="C86" s="19" t="s">
        <v>94</v>
      </c>
      <c r="D86" s="19">
        <v>59</v>
      </c>
      <c r="E86" s="24" t="s">
        <v>2086</v>
      </c>
      <c r="F86" s="19" t="s">
        <v>109</v>
      </c>
      <c r="G86" s="19" t="s">
        <v>110</v>
      </c>
      <c r="H86" s="19" t="s">
        <v>43</v>
      </c>
      <c r="I86" s="19">
        <v>30</v>
      </c>
      <c r="J86" s="24" t="str" cm="1">
        <f t="array" ref="J86">_xlfn.IFS(I86&lt;=5,"0-5",I86&lt;=10,"6-10",I86&lt;=15,"11-15",I86&lt;=20,"16-20",I86&gt;20,"20+")</f>
        <v>20+</v>
      </c>
      <c r="K86" s="20">
        <v>40</v>
      </c>
      <c r="L86" s="25">
        <v>0</v>
      </c>
      <c r="M86" s="19" t="s">
        <v>2089</v>
      </c>
      <c r="N86" s="22">
        <v>0.80133333333333312</v>
      </c>
    </row>
    <row r="87" spans="1:14">
      <c r="A87" s="18" t="s">
        <v>248</v>
      </c>
      <c r="B87" s="19" t="s">
        <v>249</v>
      </c>
      <c r="C87" s="19" t="s">
        <v>74</v>
      </c>
      <c r="D87" s="19">
        <v>21</v>
      </c>
      <c r="E87" s="24" t="s">
        <v>2094</v>
      </c>
      <c r="F87" s="19" t="s">
        <v>170</v>
      </c>
      <c r="G87" s="19" t="s">
        <v>171</v>
      </c>
      <c r="H87" s="19" t="s">
        <v>86</v>
      </c>
      <c r="I87" s="19">
        <v>2</v>
      </c>
      <c r="J87" s="24" t="str" cm="1">
        <f t="array" ref="J87">_xlfn.IFS(I87&lt;=5,"0-5",I87&lt;=10,"6-10",I87&lt;=15,"11-15",I87&lt;=20,"16-20",I87&gt;20,"20+")</f>
        <v>0-5</v>
      </c>
      <c r="K87" s="20">
        <v>100</v>
      </c>
      <c r="L87" s="25">
        <v>2.6</v>
      </c>
      <c r="M87" s="19" t="s">
        <v>2089</v>
      </c>
      <c r="N87" s="22">
        <v>0.85</v>
      </c>
    </row>
    <row r="88" spans="1:14">
      <c r="A88" s="18" t="s">
        <v>250</v>
      </c>
      <c r="B88" s="19" t="s">
        <v>251</v>
      </c>
      <c r="C88" s="19" t="s">
        <v>94</v>
      </c>
      <c r="D88" s="19">
        <v>25</v>
      </c>
      <c r="E88" s="24" t="s">
        <v>2094</v>
      </c>
      <c r="F88" s="19" t="s">
        <v>56</v>
      </c>
      <c r="G88" s="19" t="s">
        <v>22</v>
      </c>
      <c r="H88" s="19" t="s">
        <v>23</v>
      </c>
      <c r="I88" s="19">
        <v>2</v>
      </c>
      <c r="J88" s="24" t="str" cm="1">
        <f t="array" ref="J88">_xlfn.IFS(I88&lt;=5,"0-5",I88&lt;=10,"6-10",I88&lt;=15,"11-15",I88&lt;=20,"16-20",I88&gt;20,"20+")</f>
        <v>0-5</v>
      </c>
      <c r="K88" s="20">
        <v>75</v>
      </c>
      <c r="L88" s="25">
        <v>3.7</v>
      </c>
      <c r="M88" s="19" t="s">
        <v>2087</v>
      </c>
      <c r="N88" s="22">
        <v>0.78624999999999978</v>
      </c>
    </row>
    <row r="89" spans="1:14">
      <c r="A89" s="18" t="s">
        <v>252</v>
      </c>
      <c r="B89" s="19" t="s">
        <v>253</v>
      </c>
      <c r="C89" s="19" t="s">
        <v>74</v>
      </c>
      <c r="D89" s="19">
        <v>38</v>
      </c>
      <c r="E89" s="24" t="s">
        <v>2090</v>
      </c>
      <c r="F89" s="19" t="s">
        <v>174</v>
      </c>
      <c r="G89" s="19" t="s">
        <v>69</v>
      </c>
      <c r="H89" s="19" t="s">
        <v>35</v>
      </c>
      <c r="I89" s="19">
        <v>19</v>
      </c>
      <c r="J89" s="24" t="str" cm="1">
        <f t="array" ref="J89">_xlfn.IFS(I89&lt;=5,"0-5",I89&lt;=10,"6-10",I89&lt;=15,"11-15",I89&lt;=20,"16-20",I89&gt;20,"20+")</f>
        <v>16-20</v>
      </c>
      <c r="K89" s="20">
        <v>75</v>
      </c>
      <c r="L89" s="25">
        <v>2.2999999999999998</v>
      </c>
      <c r="M89" s="19" t="s">
        <v>2087</v>
      </c>
      <c r="N89" s="22">
        <v>0.61</v>
      </c>
    </row>
    <row r="90" spans="1:14">
      <c r="A90" s="18" t="s">
        <v>254</v>
      </c>
      <c r="B90" s="19" t="s">
        <v>255</v>
      </c>
      <c r="C90" s="19" t="s">
        <v>94</v>
      </c>
      <c r="D90" s="19">
        <v>57</v>
      </c>
      <c r="E90" s="24" t="s">
        <v>2086</v>
      </c>
      <c r="F90" s="19" t="s">
        <v>120</v>
      </c>
      <c r="G90" s="19" t="s">
        <v>121</v>
      </c>
      <c r="H90" s="19" t="s">
        <v>43</v>
      </c>
      <c r="I90" s="19">
        <v>16</v>
      </c>
      <c r="J90" s="24" t="str" cm="1">
        <f t="array" ref="J90">_xlfn.IFS(I90&lt;=5,"0-5",I90&lt;=10,"6-10",I90&lt;=15,"11-15",I90&lt;=20,"16-20",I90&gt;20,"20+")</f>
        <v>16-20</v>
      </c>
      <c r="K90" s="20">
        <v>100</v>
      </c>
      <c r="L90" s="25">
        <v>3.1</v>
      </c>
      <c r="M90" s="19" t="s">
        <v>2087</v>
      </c>
      <c r="N90" s="22">
        <v>0.80133333333333312</v>
      </c>
    </row>
    <row r="91" spans="1:14">
      <c r="A91" s="18" t="s">
        <v>256</v>
      </c>
      <c r="B91" s="19" t="s">
        <v>257</v>
      </c>
      <c r="C91" s="19" t="s">
        <v>94</v>
      </c>
      <c r="D91" s="19">
        <v>32</v>
      </c>
      <c r="E91" s="24" t="s">
        <v>2090</v>
      </c>
      <c r="F91" s="19" t="s">
        <v>90</v>
      </c>
      <c r="G91" s="19" t="s">
        <v>91</v>
      </c>
      <c r="H91" s="19" t="s">
        <v>23</v>
      </c>
      <c r="I91" s="19">
        <v>10</v>
      </c>
      <c r="J91" s="24" t="str" cm="1">
        <f t="array" ref="J91">_xlfn.IFS(I91&lt;=5,"0-5",I91&lt;=10,"6-10",I91&lt;=15,"11-15",I91&lt;=20,"16-20",I91&gt;20,"20+")</f>
        <v>6-10</v>
      </c>
      <c r="K91" s="20">
        <v>20</v>
      </c>
      <c r="L91" s="25">
        <v>2.4</v>
      </c>
      <c r="M91" s="19" t="s">
        <v>2087</v>
      </c>
      <c r="N91" s="22">
        <v>0.86</v>
      </c>
    </row>
    <row r="92" spans="1:14">
      <c r="A92" s="18" t="s">
        <v>258</v>
      </c>
      <c r="B92" s="19" t="s">
        <v>259</v>
      </c>
      <c r="C92" s="19" t="s">
        <v>94</v>
      </c>
      <c r="D92" s="19">
        <v>21</v>
      </c>
      <c r="E92" s="24" t="s">
        <v>2094</v>
      </c>
      <c r="F92" s="19" t="s">
        <v>15</v>
      </c>
      <c r="G92" s="19" t="s">
        <v>16</v>
      </c>
      <c r="H92" s="19" t="s">
        <v>86</v>
      </c>
      <c r="I92" s="19">
        <v>2</v>
      </c>
      <c r="J92" s="24" t="str" cm="1">
        <f t="array" ref="J92">_xlfn.IFS(I92&lt;=5,"0-5",I92&lt;=10,"6-10",I92&lt;=15,"11-15",I92&lt;=20,"16-20",I92&gt;20,"20+")</f>
        <v>0-5</v>
      </c>
      <c r="K92" s="20" t="s">
        <v>2088</v>
      </c>
      <c r="L92" s="25">
        <v>1.6</v>
      </c>
      <c r="M92" s="19" t="s">
        <v>2089</v>
      </c>
      <c r="N92" s="22">
        <v>0.97</v>
      </c>
    </row>
    <row r="93" spans="1:14">
      <c r="A93" s="18" t="s">
        <v>260</v>
      </c>
      <c r="B93" s="19" t="s">
        <v>261</v>
      </c>
      <c r="C93" s="19" t="s">
        <v>74</v>
      </c>
      <c r="D93" s="19">
        <v>57</v>
      </c>
      <c r="E93" s="24" t="s">
        <v>2086</v>
      </c>
      <c r="F93" s="19" t="s">
        <v>124</v>
      </c>
      <c r="G93" s="19" t="s">
        <v>22</v>
      </c>
      <c r="H93" s="19" t="s">
        <v>75</v>
      </c>
      <c r="I93" s="19">
        <v>18</v>
      </c>
      <c r="J93" s="24" t="str" cm="1">
        <f t="array" ref="J93">_xlfn.IFS(I93&lt;=5,"0-5",I93&lt;=10,"6-10",I93&lt;=15,"11-15",I93&lt;=20,"16-20",I93&gt;20,"20+")</f>
        <v>16-20</v>
      </c>
      <c r="K93" s="20">
        <v>50</v>
      </c>
      <c r="L93" s="25">
        <v>2.4</v>
      </c>
      <c r="M93" s="19" t="s">
        <v>2089</v>
      </c>
      <c r="N93" s="22">
        <v>0.63</v>
      </c>
    </row>
    <row r="94" spans="1:14">
      <c r="A94" s="18" t="s">
        <v>262</v>
      </c>
      <c r="B94" s="19" t="s">
        <v>263</v>
      </c>
      <c r="C94" s="19" t="s">
        <v>94</v>
      </c>
      <c r="D94" s="19">
        <v>53</v>
      </c>
      <c r="E94" s="24" t="s">
        <v>2086</v>
      </c>
      <c r="F94" s="19" t="s">
        <v>170</v>
      </c>
      <c r="G94" s="19" t="s">
        <v>171</v>
      </c>
      <c r="H94" s="19" t="s">
        <v>70</v>
      </c>
      <c r="I94" s="19">
        <v>21</v>
      </c>
      <c r="J94" s="24" t="str" cm="1">
        <f t="array" ref="J94">_xlfn.IFS(I94&lt;=5,"0-5",I94&lt;=10,"6-10",I94&lt;=15,"11-15",I94&lt;=20,"16-20",I94&gt;20,"20+")</f>
        <v>20+</v>
      </c>
      <c r="K94" s="20" t="s">
        <v>2088</v>
      </c>
      <c r="L94" s="21">
        <v>2.5237623762376242</v>
      </c>
      <c r="M94" s="19" t="s">
        <v>2089</v>
      </c>
      <c r="N94" s="22">
        <v>0.97</v>
      </c>
    </row>
    <row r="95" spans="1:14">
      <c r="A95" s="18" t="s">
        <v>264</v>
      </c>
      <c r="B95" s="19" t="s">
        <v>265</v>
      </c>
      <c r="C95" s="19" t="s">
        <v>94</v>
      </c>
      <c r="D95" s="19">
        <v>35</v>
      </c>
      <c r="E95" s="24" t="s">
        <v>2090</v>
      </c>
      <c r="F95" s="19" t="s">
        <v>120</v>
      </c>
      <c r="G95" s="19" t="s">
        <v>121</v>
      </c>
      <c r="H95" s="19" t="s">
        <v>17</v>
      </c>
      <c r="I95" s="19">
        <v>3</v>
      </c>
      <c r="J95" s="24" t="str" cm="1">
        <f t="array" ref="J95">_xlfn.IFS(I95&lt;=5,"0-5",I95&lt;=10,"6-10",I95&lt;=15,"11-15",I95&lt;=20,"16-20",I95&gt;20,"20+")</f>
        <v>0-5</v>
      </c>
      <c r="K95" s="20" t="s">
        <v>2097</v>
      </c>
      <c r="L95" s="25">
        <v>3.8</v>
      </c>
      <c r="M95" s="19" t="s">
        <v>2089</v>
      </c>
      <c r="N95" s="22">
        <v>0.81</v>
      </c>
    </row>
    <row r="96" spans="1:14">
      <c r="A96" s="18" t="s">
        <v>266</v>
      </c>
      <c r="B96" s="19" t="s">
        <v>267</v>
      </c>
      <c r="C96" s="19" t="s">
        <v>74</v>
      </c>
      <c r="D96" s="19">
        <v>54</v>
      </c>
      <c r="E96" s="24" t="s">
        <v>2086</v>
      </c>
      <c r="F96" s="19" t="s">
        <v>170</v>
      </c>
      <c r="G96" s="19" t="s">
        <v>171</v>
      </c>
      <c r="H96" s="19" t="s">
        <v>111</v>
      </c>
      <c r="I96" s="19">
        <v>17</v>
      </c>
      <c r="J96" s="24" t="str" cm="1">
        <f t="array" ref="J96">_xlfn.IFS(I96&lt;=5,"0-5",I96&lt;=10,"6-10",I96&lt;=15,"11-15",I96&lt;=20,"16-20",I96&gt;20,"20+")</f>
        <v>16-20</v>
      </c>
      <c r="K96" s="20">
        <v>20</v>
      </c>
      <c r="L96" s="25">
        <v>1.7</v>
      </c>
      <c r="M96" s="19" t="s">
        <v>2087</v>
      </c>
      <c r="N96" s="22">
        <v>0.69</v>
      </c>
    </row>
    <row r="97" spans="1:14">
      <c r="A97" s="18" t="s">
        <v>268</v>
      </c>
      <c r="B97" s="19" t="s">
        <v>269</v>
      </c>
      <c r="C97" s="19" t="s">
        <v>74</v>
      </c>
      <c r="D97" s="19">
        <v>36</v>
      </c>
      <c r="E97" s="24" t="s">
        <v>2090</v>
      </c>
      <c r="F97" s="19" t="s">
        <v>15</v>
      </c>
      <c r="G97" s="19" t="s">
        <v>16</v>
      </c>
      <c r="H97" s="19" t="s">
        <v>70</v>
      </c>
      <c r="I97" s="19">
        <v>0</v>
      </c>
      <c r="J97" s="24" t="str" cm="1">
        <f t="array" ref="J97">_xlfn.IFS(I97&lt;=5,"0-5",I97&lt;=10,"6-10",I97&lt;=15,"11-15",I97&lt;=20,"16-20",I97&gt;20,"20+")</f>
        <v>0-5</v>
      </c>
      <c r="K97" s="20">
        <v>20</v>
      </c>
      <c r="L97" s="25">
        <v>1.3</v>
      </c>
      <c r="M97" s="19" t="s">
        <v>2089</v>
      </c>
      <c r="N97" s="22">
        <v>0.64</v>
      </c>
    </row>
    <row r="98" spans="1:14">
      <c r="A98" s="18" t="s">
        <v>270</v>
      </c>
      <c r="B98" s="19" t="s">
        <v>271</v>
      </c>
      <c r="C98" s="19" t="s">
        <v>74</v>
      </c>
      <c r="D98" s="19">
        <v>49</v>
      </c>
      <c r="E98" s="24" t="s">
        <v>2092</v>
      </c>
      <c r="F98" s="19" t="s">
        <v>185</v>
      </c>
      <c r="G98" s="19" t="s">
        <v>69</v>
      </c>
      <c r="H98" s="19" t="s">
        <v>75</v>
      </c>
      <c r="I98" s="19">
        <v>25</v>
      </c>
      <c r="J98" s="24" t="str" cm="1">
        <f t="array" ref="J98">_xlfn.IFS(I98&lt;=5,"0-5",I98&lt;=10,"6-10",I98&lt;=15,"11-15",I98&lt;=20,"16-20",I98&gt;20,"20+")</f>
        <v>20+</v>
      </c>
      <c r="K98" s="20">
        <v>50</v>
      </c>
      <c r="L98" s="25">
        <v>5</v>
      </c>
      <c r="M98" s="19" t="s">
        <v>2087</v>
      </c>
      <c r="N98" s="22">
        <v>0.77</v>
      </c>
    </row>
    <row r="99" spans="1:14">
      <c r="A99" s="18" t="s">
        <v>272</v>
      </c>
      <c r="B99" s="19" t="s">
        <v>273</v>
      </c>
      <c r="C99" s="19" t="s">
        <v>94</v>
      </c>
      <c r="D99" s="19">
        <v>37</v>
      </c>
      <c r="E99" s="24" t="s">
        <v>2090</v>
      </c>
      <c r="F99" s="19" t="s">
        <v>56</v>
      </c>
      <c r="G99" s="19" t="s">
        <v>22</v>
      </c>
      <c r="H99" s="19" t="s">
        <v>17</v>
      </c>
      <c r="I99" s="19">
        <v>17</v>
      </c>
      <c r="J99" s="24" t="str" cm="1">
        <f t="array" ref="J99">_xlfn.IFS(I99&lt;=5,"0-5",I99&lt;=10,"6-10",I99&lt;=15,"11-15",I99&lt;=20,"16-20",I99&gt;20,"20+")</f>
        <v>16-20</v>
      </c>
      <c r="K99" s="20">
        <v>20</v>
      </c>
      <c r="L99" s="25">
        <v>3.3</v>
      </c>
      <c r="M99" s="19" t="s">
        <v>2087</v>
      </c>
      <c r="N99" s="22">
        <v>0.96</v>
      </c>
    </row>
    <row r="100" spans="1:14">
      <c r="A100" s="18" t="s">
        <v>274</v>
      </c>
      <c r="B100" s="19" t="s">
        <v>275</v>
      </c>
      <c r="C100" s="19" t="s">
        <v>94</v>
      </c>
      <c r="D100" s="19"/>
      <c r="E100" s="19"/>
      <c r="F100" s="19" t="s">
        <v>56</v>
      </c>
      <c r="G100" s="19" t="s">
        <v>22</v>
      </c>
      <c r="H100" s="19" t="s">
        <v>70</v>
      </c>
      <c r="I100" s="19">
        <v>5</v>
      </c>
      <c r="J100" s="24" t="str" cm="1">
        <f t="array" ref="J100">_xlfn.IFS(I100&lt;=5,"0-5",I100&lt;=10,"6-10",I100&lt;=15,"11-15",I100&lt;=20,"16-20",I100&gt;20,"20+")</f>
        <v>0-5</v>
      </c>
      <c r="K100" s="20">
        <v>20</v>
      </c>
      <c r="L100" s="25">
        <v>1.1000000000000001</v>
      </c>
      <c r="M100" s="19" t="s">
        <v>2087</v>
      </c>
      <c r="N100" s="22">
        <v>0.74</v>
      </c>
    </row>
    <row r="101" spans="1:14">
      <c r="A101" s="18" t="s">
        <v>276</v>
      </c>
      <c r="B101" s="19" t="s">
        <v>277</v>
      </c>
      <c r="C101" s="19" t="s">
        <v>94</v>
      </c>
      <c r="D101" s="19">
        <v>32</v>
      </c>
      <c r="E101" s="24" t="s">
        <v>2090</v>
      </c>
      <c r="F101" s="19" t="s">
        <v>135</v>
      </c>
      <c r="G101" s="19" t="s">
        <v>136</v>
      </c>
      <c r="H101" s="19" t="s">
        <v>70</v>
      </c>
      <c r="I101" s="19">
        <v>10</v>
      </c>
      <c r="J101" s="24" t="str" cm="1">
        <f t="array" ref="J101">_xlfn.IFS(I101&lt;=5,"0-5",I101&lt;=10,"6-10",I101&lt;=15,"11-15",I101&lt;=20,"16-20",I101&gt;20,"20+")</f>
        <v>6-10</v>
      </c>
      <c r="K101" s="20">
        <v>50</v>
      </c>
      <c r="L101" s="25">
        <v>1.2</v>
      </c>
      <c r="M101" s="19" t="s">
        <v>2087</v>
      </c>
      <c r="N101" s="22">
        <v>0.89</v>
      </c>
    </row>
    <row r="102" spans="1:14">
      <c r="A102" s="18" t="s">
        <v>278</v>
      </c>
      <c r="B102" s="19" t="s">
        <v>279</v>
      </c>
      <c r="C102" s="19" t="s">
        <v>94</v>
      </c>
      <c r="D102" s="19">
        <v>35</v>
      </c>
      <c r="E102" s="24" t="s">
        <v>2090</v>
      </c>
      <c r="F102" s="19" t="s">
        <v>90</v>
      </c>
      <c r="G102" s="19" t="s">
        <v>91</v>
      </c>
      <c r="H102" s="19" t="s">
        <v>23</v>
      </c>
      <c r="I102" s="19">
        <v>0</v>
      </c>
      <c r="J102" s="24" t="str" cm="1">
        <f t="array" ref="J102">_xlfn.IFS(I102&lt;=5,"0-5",I102&lt;=10,"6-10",I102&lt;=15,"11-15",I102&lt;=20,"16-20",I102&gt;20,"20+")</f>
        <v>0-5</v>
      </c>
      <c r="K102" s="20">
        <v>54.647887323943664</v>
      </c>
      <c r="L102" s="25">
        <v>2</v>
      </c>
      <c r="M102" s="19" t="s">
        <v>2089</v>
      </c>
      <c r="N102" s="22">
        <v>0.64</v>
      </c>
    </row>
    <row r="103" spans="1:14">
      <c r="A103" s="18" t="s">
        <v>280</v>
      </c>
      <c r="B103" s="19" t="s">
        <v>281</v>
      </c>
      <c r="C103" s="19" t="s">
        <v>74</v>
      </c>
      <c r="D103" s="19">
        <v>51</v>
      </c>
      <c r="E103" s="24" t="s">
        <v>2086</v>
      </c>
      <c r="F103" s="19" t="s">
        <v>120</v>
      </c>
      <c r="G103" s="19" t="s">
        <v>121</v>
      </c>
      <c r="H103" s="19" t="s">
        <v>30</v>
      </c>
      <c r="I103" s="19">
        <v>2</v>
      </c>
      <c r="J103" s="24" t="str" cm="1">
        <f t="array" ref="J103">_xlfn.IFS(I103&lt;=5,"0-5",I103&lt;=10,"6-10",I103&lt;=15,"11-15",I103&lt;=20,"16-20",I103&gt;20,"20+")</f>
        <v>0-5</v>
      </c>
      <c r="K103" s="20">
        <v>30</v>
      </c>
      <c r="L103" s="25">
        <v>4.5</v>
      </c>
      <c r="M103" s="19" t="s">
        <v>2087</v>
      </c>
      <c r="N103" s="22">
        <v>0.64</v>
      </c>
    </row>
    <row r="104" spans="1:14">
      <c r="A104" s="18" t="s">
        <v>282</v>
      </c>
      <c r="B104" s="19" t="s">
        <v>283</v>
      </c>
      <c r="C104" s="19" t="s">
        <v>74</v>
      </c>
      <c r="D104" s="19">
        <v>50</v>
      </c>
      <c r="E104" s="24" t="s">
        <v>2092</v>
      </c>
      <c r="F104" s="19" t="s">
        <v>120</v>
      </c>
      <c r="G104" s="19" t="s">
        <v>121</v>
      </c>
      <c r="H104" s="19" t="s">
        <v>86</v>
      </c>
      <c r="I104" s="19">
        <v>30</v>
      </c>
      <c r="J104" s="24" t="str" cm="1">
        <f t="array" ref="J104">_xlfn.IFS(I104&lt;=5,"0-5",I104&lt;=10,"6-10",I104&lt;=15,"11-15",I104&lt;=20,"16-20",I104&gt;20,"20+")</f>
        <v>20+</v>
      </c>
      <c r="K104" s="20">
        <v>100</v>
      </c>
      <c r="L104" s="25">
        <v>3</v>
      </c>
      <c r="M104" s="19" t="s">
        <v>2089</v>
      </c>
      <c r="N104" s="22">
        <v>0.73</v>
      </c>
    </row>
    <row r="105" spans="1:14">
      <c r="A105" s="18" t="s">
        <v>284</v>
      </c>
      <c r="B105" s="19" t="s">
        <v>285</v>
      </c>
      <c r="C105" s="19" t="s">
        <v>74</v>
      </c>
      <c r="D105" s="19">
        <v>21</v>
      </c>
      <c r="E105" s="24" t="s">
        <v>2094</v>
      </c>
      <c r="F105" s="19" t="s">
        <v>60</v>
      </c>
      <c r="G105" s="19" t="s">
        <v>61</v>
      </c>
      <c r="H105" s="19" t="s">
        <v>17</v>
      </c>
      <c r="I105" s="19">
        <v>2</v>
      </c>
      <c r="J105" s="24" t="str" cm="1">
        <f t="array" ref="J105">_xlfn.IFS(I105&lt;=5,"0-5",I105&lt;=10,"6-10",I105&lt;=15,"11-15",I105&lt;=20,"16-20",I105&gt;20,"20+")</f>
        <v>0-5</v>
      </c>
      <c r="K105" s="20">
        <v>50</v>
      </c>
      <c r="L105" s="25">
        <v>4.9000000000000004</v>
      </c>
      <c r="M105" s="19" t="s">
        <v>2089</v>
      </c>
      <c r="N105" s="22">
        <v>0.68</v>
      </c>
    </row>
    <row r="106" spans="1:14">
      <c r="A106" s="18" t="s">
        <v>286</v>
      </c>
      <c r="B106" s="19" t="s">
        <v>287</v>
      </c>
      <c r="C106" s="19" t="s">
        <v>94</v>
      </c>
      <c r="D106" s="19">
        <v>25</v>
      </c>
      <c r="E106" s="24" t="s">
        <v>2094</v>
      </c>
      <c r="F106" s="19" t="s">
        <v>56</v>
      </c>
      <c r="G106" s="19" t="s">
        <v>22</v>
      </c>
      <c r="H106" s="19" t="s">
        <v>30</v>
      </c>
      <c r="I106" s="19">
        <v>3</v>
      </c>
      <c r="J106" s="24" t="str" cm="1">
        <f t="array" ref="J106">_xlfn.IFS(I106&lt;=5,"0-5",I106&lt;=10,"6-10",I106&lt;=15,"11-15",I106&lt;=20,"16-20",I106&gt;20,"20+")</f>
        <v>0-5</v>
      </c>
      <c r="K106" s="20">
        <v>30</v>
      </c>
      <c r="L106" s="21">
        <v>2.5105882352941169</v>
      </c>
      <c r="M106" s="19" t="s">
        <v>2087</v>
      </c>
      <c r="N106" s="22">
        <v>0.88</v>
      </c>
    </row>
    <row r="107" spans="1:14">
      <c r="A107" s="18" t="s">
        <v>288</v>
      </c>
      <c r="B107" s="19" t="s">
        <v>289</v>
      </c>
      <c r="C107" s="19" t="s">
        <v>74</v>
      </c>
      <c r="D107" s="19">
        <v>57</v>
      </c>
      <c r="E107" s="24" t="s">
        <v>2086</v>
      </c>
      <c r="F107" s="19" t="s">
        <v>131</v>
      </c>
      <c r="G107" s="19" t="s">
        <v>132</v>
      </c>
      <c r="H107" s="19" t="s">
        <v>86</v>
      </c>
      <c r="I107" s="19">
        <v>21</v>
      </c>
      <c r="J107" s="24" t="str" cm="1">
        <f t="array" ref="J107">_xlfn.IFS(I107&lt;=5,"0-5",I107&lt;=10,"6-10",I107&lt;=15,"11-15",I107&lt;=20,"16-20",I107&gt;20,"20+")</f>
        <v>20+</v>
      </c>
      <c r="K107" s="20">
        <v>40</v>
      </c>
      <c r="L107" s="25">
        <v>2.5</v>
      </c>
      <c r="M107" s="19" t="s">
        <v>2087</v>
      </c>
      <c r="N107" s="22">
        <v>0.77</v>
      </c>
    </row>
    <row r="108" spans="1:14">
      <c r="A108" s="18" t="s">
        <v>290</v>
      </c>
      <c r="B108" s="19" t="s">
        <v>291</v>
      </c>
      <c r="C108" s="19" t="s">
        <v>94</v>
      </c>
      <c r="D108" s="19">
        <v>58</v>
      </c>
      <c r="E108" s="24" t="s">
        <v>2086</v>
      </c>
      <c r="F108" s="19" t="s">
        <v>120</v>
      </c>
      <c r="G108" s="19" t="s">
        <v>121</v>
      </c>
      <c r="H108" s="19" t="s">
        <v>17</v>
      </c>
      <c r="I108" s="19">
        <v>3</v>
      </c>
      <c r="J108" s="24" t="str" cm="1">
        <f t="array" ref="J108">_xlfn.IFS(I108&lt;=5,"0-5",I108&lt;=10,"6-10",I108&lt;=15,"11-15",I108&lt;=20,"16-20",I108&gt;20,"20+")</f>
        <v>0-5</v>
      </c>
      <c r="K108" s="20">
        <v>52.5</v>
      </c>
      <c r="L108" s="25">
        <v>0</v>
      </c>
      <c r="M108" s="19" t="s">
        <v>2089</v>
      </c>
      <c r="N108" s="22">
        <v>0.80482352941176483</v>
      </c>
    </row>
    <row r="109" spans="1:14">
      <c r="A109" s="18" t="s">
        <v>292</v>
      </c>
      <c r="B109" s="19" t="s">
        <v>293</v>
      </c>
      <c r="C109" s="19" t="s">
        <v>74</v>
      </c>
      <c r="D109" s="19">
        <v>45</v>
      </c>
      <c r="E109" s="24" t="s">
        <v>2092</v>
      </c>
      <c r="F109" s="19" t="s">
        <v>47</v>
      </c>
      <c r="G109" s="19" t="s">
        <v>48</v>
      </c>
      <c r="H109" s="19" t="s">
        <v>23</v>
      </c>
      <c r="I109" s="19">
        <v>19</v>
      </c>
      <c r="J109" s="24" t="str" cm="1">
        <f t="array" ref="J109">_xlfn.IFS(I109&lt;=5,"0-5",I109&lt;=10,"6-10",I109&lt;=15,"11-15",I109&lt;=20,"16-20",I109&gt;20,"20+")</f>
        <v>16-20</v>
      </c>
      <c r="K109" s="20">
        <v>40</v>
      </c>
      <c r="L109" s="21">
        <v>2.5476744186046507</v>
      </c>
      <c r="M109" s="19" t="s">
        <v>2089</v>
      </c>
      <c r="N109" s="22">
        <v>0.72</v>
      </c>
    </row>
    <row r="110" spans="1:14">
      <c r="A110" s="18" t="s">
        <v>294</v>
      </c>
      <c r="B110" s="19" t="s">
        <v>295</v>
      </c>
      <c r="C110" s="19" t="s">
        <v>74</v>
      </c>
      <c r="D110" s="19">
        <v>23</v>
      </c>
      <c r="E110" s="24" t="s">
        <v>2094</v>
      </c>
      <c r="F110" s="19" t="s">
        <v>56</v>
      </c>
      <c r="G110" s="19" t="s">
        <v>22</v>
      </c>
      <c r="H110" s="19" t="s">
        <v>35</v>
      </c>
      <c r="I110" s="19">
        <v>0</v>
      </c>
      <c r="J110" s="24" t="str" cm="1">
        <f t="array" ref="J110">_xlfn.IFS(I110&lt;=5,"0-5",I110&lt;=10,"6-10",I110&lt;=15,"11-15",I110&lt;=20,"16-20",I110&gt;20,"20+")</f>
        <v>0-5</v>
      </c>
      <c r="K110" s="20">
        <v>20</v>
      </c>
      <c r="L110" s="25">
        <v>4.7</v>
      </c>
      <c r="M110" s="19" t="s">
        <v>2089</v>
      </c>
      <c r="N110" s="22">
        <v>0.6</v>
      </c>
    </row>
    <row r="111" spans="1:14">
      <c r="A111" s="18" t="s">
        <v>296</v>
      </c>
      <c r="B111" s="19" t="s">
        <v>297</v>
      </c>
      <c r="C111" s="19" t="s">
        <v>74</v>
      </c>
      <c r="D111" s="19">
        <v>46</v>
      </c>
      <c r="E111" s="24" t="s">
        <v>2092</v>
      </c>
      <c r="F111" s="19" t="s">
        <v>56</v>
      </c>
      <c r="G111" s="19" t="s">
        <v>22</v>
      </c>
      <c r="H111" s="19" t="s">
        <v>43</v>
      </c>
      <c r="I111" s="19">
        <v>9</v>
      </c>
      <c r="J111" s="24" t="str" cm="1">
        <f t="array" ref="J111">_xlfn.IFS(I111&lt;=5,"0-5",I111&lt;=10,"6-10",I111&lt;=15,"11-15",I111&lt;=20,"16-20",I111&gt;20,"20+")</f>
        <v>6-10</v>
      </c>
      <c r="K111" s="20">
        <v>30</v>
      </c>
      <c r="L111" s="25">
        <v>3.5</v>
      </c>
      <c r="M111" s="19" t="s">
        <v>2095</v>
      </c>
      <c r="N111" s="22">
        <v>0.72</v>
      </c>
    </row>
    <row r="112" spans="1:14">
      <c r="A112" s="18" t="s">
        <v>298</v>
      </c>
      <c r="B112" s="19" t="s">
        <v>299</v>
      </c>
      <c r="C112" s="19" t="s">
        <v>94</v>
      </c>
      <c r="D112" s="19">
        <v>27</v>
      </c>
      <c r="E112" s="24" t="s">
        <v>2094</v>
      </c>
      <c r="F112" s="19" t="s">
        <v>68</v>
      </c>
      <c r="G112" s="19" t="s">
        <v>69</v>
      </c>
      <c r="H112" s="19" t="s">
        <v>70</v>
      </c>
      <c r="I112" s="19">
        <v>5</v>
      </c>
      <c r="J112" s="24" t="str" cm="1">
        <f t="array" ref="J112">_xlfn.IFS(I112&lt;=5,"0-5",I112&lt;=10,"6-10",I112&lt;=15,"11-15",I112&lt;=20,"16-20",I112&gt;20,"20+")</f>
        <v>0-5</v>
      </c>
      <c r="K112" s="20">
        <v>30</v>
      </c>
      <c r="L112" s="21">
        <v>2.5237623762376242</v>
      </c>
      <c r="M112" s="19" t="s">
        <v>2087</v>
      </c>
      <c r="N112" s="22">
        <v>0.92</v>
      </c>
    </row>
    <row r="113" spans="1:14">
      <c r="A113" s="18" t="s">
        <v>300</v>
      </c>
      <c r="B113" s="19" t="s">
        <v>301</v>
      </c>
      <c r="C113" s="19" t="s">
        <v>74</v>
      </c>
      <c r="D113" s="19">
        <v>32</v>
      </c>
      <c r="E113" s="24" t="s">
        <v>2090</v>
      </c>
      <c r="F113" s="19" t="s">
        <v>56</v>
      </c>
      <c r="G113" s="19" t="s">
        <v>22</v>
      </c>
      <c r="H113" s="19" t="s">
        <v>111</v>
      </c>
      <c r="I113" s="19">
        <v>6</v>
      </c>
      <c r="J113" s="24" t="str" cm="1">
        <f t="array" ref="J113">_xlfn.IFS(I113&lt;=5,"0-5",I113&lt;=10,"6-10",I113&lt;=15,"11-15",I113&lt;=20,"16-20",I113&gt;20,"20+")</f>
        <v>6-10</v>
      </c>
      <c r="K113" s="20" t="s">
        <v>2096</v>
      </c>
      <c r="L113" s="25">
        <v>3.4</v>
      </c>
      <c r="M113" s="19" t="s">
        <v>2089</v>
      </c>
      <c r="N113" s="22">
        <v>0.78487500000000032</v>
      </c>
    </row>
    <row r="114" spans="1:14">
      <c r="A114" s="18" t="s">
        <v>302</v>
      </c>
      <c r="B114" s="19" t="s">
        <v>303</v>
      </c>
      <c r="C114" s="19" t="s">
        <v>74</v>
      </c>
      <c r="D114" s="19">
        <v>48</v>
      </c>
      <c r="E114" s="24" t="s">
        <v>2092</v>
      </c>
      <c r="F114" s="19" t="s">
        <v>68</v>
      </c>
      <c r="G114" s="19" t="s">
        <v>69</v>
      </c>
      <c r="H114" s="19" t="s">
        <v>111</v>
      </c>
      <c r="I114" s="19">
        <v>6</v>
      </c>
      <c r="J114" s="24" t="str" cm="1">
        <f t="array" ref="J114">_xlfn.IFS(I114&lt;=5,"0-5",I114&lt;=10,"6-10",I114&lt;=15,"11-15",I114&lt;=20,"16-20",I114&gt;20,"20+")</f>
        <v>6-10</v>
      </c>
      <c r="K114" s="20" t="s">
        <v>2091</v>
      </c>
      <c r="L114" s="25">
        <v>2.5</v>
      </c>
      <c r="M114" s="19" t="s">
        <v>2095</v>
      </c>
      <c r="N114" s="22">
        <v>0.92</v>
      </c>
    </row>
    <row r="115" spans="1:14">
      <c r="A115" s="18" t="s">
        <v>304</v>
      </c>
      <c r="B115" s="19" t="s">
        <v>305</v>
      </c>
      <c r="C115" s="19" t="s">
        <v>94</v>
      </c>
      <c r="D115" s="19">
        <v>30</v>
      </c>
      <c r="E115" s="24" t="s">
        <v>2094</v>
      </c>
      <c r="F115" s="19" t="s">
        <v>60</v>
      </c>
      <c r="G115" s="19" t="s">
        <v>61</v>
      </c>
      <c r="H115" s="19" t="s">
        <v>23</v>
      </c>
      <c r="I115" s="19">
        <v>3</v>
      </c>
      <c r="J115" s="24" t="str" cm="1">
        <f t="array" ref="J115">_xlfn.IFS(I115&lt;=5,"0-5",I115&lt;=10,"6-10",I115&lt;=15,"11-15",I115&lt;=20,"16-20",I115&gt;20,"20+")</f>
        <v>0-5</v>
      </c>
      <c r="K115" s="20">
        <v>30</v>
      </c>
      <c r="L115" s="25">
        <v>1.1000000000000001</v>
      </c>
      <c r="M115" s="19" t="s">
        <v>2089</v>
      </c>
      <c r="N115" s="22">
        <v>0.78624999999999978</v>
      </c>
    </row>
    <row r="116" spans="1:14">
      <c r="A116" s="18" t="s">
        <v>306</v>
      </c>
      <c r="B116" s="19" t="s">
        <v>307</v>
      </c>
      <c r="C116" s="19" t="s">
        <v>94</v>
      </c>
      <c r="D116" s="19">
        <v>59</v>
      </c>
      <c r="E116" s="24" t="s">
        <v>2086</v>
      </c>
      <c r="F116" s="19" t="s">
        <v>60</v>
      </c>
      <c r="G116" s="19" t="s">
        <v>61</v>
      </c>
      <c r="H116" s="19" t="s">
        <v>43</v>
      </c>
      <c r="I116" s="19">
        <v>13</v>
      </c>
      <c r="J116" s="24" t="str" cm="1">
        <f t="array" ref="J116">_xlfn.IFS(I116&lt;=5,"0-5",I116&lt;=10,"6-10",I116&lt;=15,"11-15",I116&lt;=20,"16-20",I116&gt;20,"20+")</f>
        <v>11-15</v>
      </c>
      <c r="K116" s="20" t="s">
        <v>2099</v>
      </c>
      <c r="L116" s="25">
        <v>4.8</v>
      </c>
      <c r="M116" s="19" t="s">
        <v>2095</v>
      </c>
      <c r="N116" s="22">
        <v>0.80133333333333312</v>
      </c>
    </row>
    <row r="117" spans="1:14">
      <c r="A117" s="18" t="s">
        <v>309</v>
      </c>
      <c r="B117" s="19" t="s">
        <v>310</v>
      </c>
      <c r="C117" s="19" t="s">
        <v>74</v>
      </c>
      <c r="D117" s="19">
        <v>32</v>
      </c>
      <c r="E117" s="24" t="s">
        <v>2090</v>
      </c>
      <c r="F117" s="19" t="s">
        <v>174</v>
      </c>
      <c r="G117" s="19" t="s">
        <v>69</v>
      </c>
      <c r="H117" s="19" t="s">
        <v>43</v>
      </c>
      <c r="I117" s="19">
        <v>5</v>
      </c>
      <c r="J117" s="24" t="str" cm="1">
        <f t="array" ref="J117">_xlfn.IFS(I117&lt;=5,"0-5",I117&lt;=10,"6-10",I117&lt;=15,"11-15",I117&lt;=20,"16-20",I117&gt;20,"20+")</f>
        <v>0-5</v>
      </c>
      <c r="K117" s="20">
        <v>30</v>
      </c>
      <c r="L117" s="21">
        <v>2.4168539325842695</v>
      </c>
      <c r="M117" s="19" t="s">
        <v>2087</v>
      </c>
      <c r="N117" s="22">
        <v>0.86</v>
      </c>
    </row>
    <row r="118" spans="1:14">
      <c r="A118" s="18" t="s">
        <v>311</v>
      </c>
      <c r="B118" s="19" t="s">
        <v>312</v>
      </c>
      <c r="C118" s="19" t="s">
        <v>74</v>
      </c>
      <c r="D118" s="19">
        <v>57</v>
      </c>
      <c r="E118" s="24" t="s">
        <v>2086</v>
      </c>
      <c r="F118" s="19" t="s">
        <v>135</v>
      </c>
      <c r="G118" s="19" t="s">
        <v>136</v>
      </c>
      <c r="H118" s="19" t="s">
        <v>70</v>
      </c>
      <c r="I118" s="19">
        <v>4</v>
      </c>
      <c r="J118" s="24" t="str" cm="1">
        <f t="array" ref="J118">_xlfn.IFS(I118&lt;=5,"0-5",I118&lt;=10,"6-10",I118&lt;=15,"11-15",I118&lt;=20,"16-20",I118&gt;20,"20+")</f>
        <v>0-5</v>
      </c>
      <c r="K118" s="20" t="s">
        <v>2093</v>
      </c>
      <c r="L118" s="25">
        <v>3.4</v>
      </c>
      <c r="M118" s="19" t="s">
        <v>2089</v>
      </c>
      <c r="N118" s="22">
        <v>0.68</v>
      </c>
    </row>
    <row r="119" spans="1:14">
      <c r="A119" s="18" t="s">
        <v>313</v>
      </c>
      <c r="B119" s="19" t="s">
        <v>314</v>
      </c>
      <c r="C119" s="19" t="s">
        <v>94</v>
      </c>
      <c r="D119" s="19">
        <v>27</v>
      </c>
      <c r="E119" s="24" t="s">
        <v>2094</v>
      </c>
      <c r="F119" s="19" t="s">
        <v>21</v>
      </c>
      <c r="G119" s="19" t="s">
        <v>22</v>
      </c>
      <c r="H119" s="19" t="s">
        <v>111</v>
      </c>
      <c r="I119" s="19">
        <v>7</v>
      </c>
      <c r="J119" s="24" t="str" cm="1">
        <f t="array" ref="J119">_xlfn.IFS(I119&lt;=5,"0-5",I119&lt;=10,"6-10",I119&lt;=15,"11-15",I119&lt;=20,"16-20",I119&gt;20,"20+")</f>
        <v>6-10</v>
      </c>
      <c r="K119" s="20" t="s">
        <v>2099</v>
      </c>
      <c r="L119" s="25">
        <v>3.2</v>
      </c>
      <c r="M119" s="19" t="s">
        <v>2089</v>
      </c>
      <c r="N119" s="22">
        <v>0.62</v>
      </c>
    </row>
    <row r="120" spans="1:14">
      <c r="A120" s="18" t="s">
        <v>315</v>
      </c>
      <c r="B120" s="19" t="s">
        <v>316</v>
      </c>
      <c r="C120" s="19" t="s">
        <v>74</v>
      </c>
      <c r="D120" s="19">
        <v>33</v>
      </c>
      <c r="E120" s="24" t="s">
        <v>2090</v>
      </c>
      <c r="F120" s="19" t="s">
        <v>47</v>
      </c>
      <c r="G120" s="19" t="s">
        <v>48</v>
      </c>
      <c r="H120" s="19" t="s">
        <v>111</v>
      </c>
      <c r="I120" s="19">
        <v>13</v>
      </c>
      <c r="J120" s="24" t="str" cm="1">
        <f t="array" ref="J120">_xlfn.IFS(I120&lt;=5,"0-5",I120&lt;=10,"6-10",I120&lt;=15,"11-15",I120&lt;=20,"16-20",I120&gt;20,"20+")</f>
        <v>11-15</v>
      </c>
      <c r="K120" s="20">
        <v>20</v>
      </c>
      <c r="L120" s="25">
        <v>3.2</v>
      </c>
      <c r="M120" s="19" t="s">
        <v>2087</v>
      </c>
      <c r="N120" s="22">
        <v>0.78487500000000032</v>
      </c>
    </row>
    <row r="121" spans="1:14">
      <c r="A121" s="18" t="s">
        <v>317</v>
      </c>
      <c r="B121" s="19" t="s">
        <v>318</v>
      </c>
      <c r="C121" s="19" t="s">
        <v>94</v>
      </c>
      <c r="D121" s="19">
        <v>29</v>
      </c>
      <c r="E121" s="24" t="s">
        <v>2094</v>
      </c>
      <c r="F121" s="19" t="s">
        <v>109</v>
      </c>
      <c r="G121" s="19" t="s">
        <v>110</v>
      </c>
      <c r="H121" s="19" t="s">
        <v>49</v>
      </c>
      <c r="I121" s="19">
        <v>4</v>
      </c>
      <c r="J121" s="24" t="str" cm="1">
        <f t="array" ref="J121">_xlfn.IFS(I121&lt;=5,"0-5",I121&lt;=10,"6-10",I121&lt;=15,"11-15",I121&lt;=20,"16-20",I121&gt;20,"20+")</f>
        <v>0-5</v>
      </c>
      <c r="K121" s="20">
        <v>30</v>
      </c>
      <c r="L121" s="25">
        <v>0</v>
      </c>
      <c r="M121" s="19" t="s">
        <v>2089</v>
      </c>
      <c r="N121" s="22">
        <v>0.82</v>
      </c>
    </row>
    <row r="122" spans="1:14">
      <c r="A122" s="18" t="s">
        <v>319</v>
      </c>
      <c r="B122" s="19" t="s">
        <v>320</v>
      </c>
      <c r="C122" s="19" t="s">
        <v>74</v>
      </c>
      <c r="D122" s="19">
        <v>36</v>
      </c>
      <c r="E122" s="24" t="s">
        <v>2090</v>
      </c>
      <c r="F122" s="19" t="s">
        <v>47</v>
      </c>
      <c r="G122" s="19" t="s">
        <v>48</v>
      </c>
      <c r="H122" s="19" t="s">
        <v>70</v>
      </c>
      <c r="I122" s="19">
        <v>13</v>
      </c>
      <c r="J122" s="24" t="str" cm="1">
        <f t="array" ref="J122">_xlfn.IFS(I122&lt;=5,"0-5",I122&lt;=10,"6-10",I122&lt;=15,"11-15",I122&lt;=20,"16-20",I122&gt;20,"20+")</f>
        <v>11-15</v>
      </c>
      <c r="K122" s="20">
        <v>75</v>
      </c>
      <c r="L122" s="21">
        <v>2.5237623762376242</v>
      </c>
      <c r="M122" s="19" t="s">
        <v>2089</v>
      </c>
      <c r="N122" s="22">
        <v>0.8021978021978019</v>
      </c>
    </row>
    <row r="123" spans="1:14">
      <c r="A123" s="18" t="s">
        <v>321</v>
      </c>
      <c r="B123" s="19" t="s">
        <v>322</v>
      </c>
      <c r="C123" s="19" t="s">
        <v>74</v>
      </c>
      <c r="D123" s="19">
        <v>47</v>
      </c>
      <c r="E123" s="24" t="s">
        <v>2092</v>
      </c>
      <c r="F123" s="19" t="s">
        <v>15</v>
      </c>
      <c r="G123" s="19" t="s">
        <v>16</v>
      </c>
      <c r="H123" s="19" t="s">
        <v>86</v>
      </c>
      <c r="I123" s="19">
        <v>5</v>
      </c>
      <c r="J123" s="24" t="str" cm="1">
        <f t="array" ref="J123">_xlfn.IFS(I123&lt;=5,"0-5",I123&lt;=10,"6-10",I123&lt;=15,"11-15",I123&lt;=20,"16-20",I123&gt;20,"20+")</f>
        <v>0-5</v>
      </c>
      <c r="K123" s="20">
        <v>40</v>
      </c>
      <c r="L123" s="25">
        <v>3.7</v>
      </c>
      <c r="M123" s="19" t="s">
        <v>2087</v>
      </c>
      <c r="N123" s="22">
        <v>0.93</v>
      </c>
    </row>
    <row r="124" spans="1:14">
      <c r="A124" s="18" t="s">
        <v>323</v>
      </c>
      <c r="B124" s="19" t="s">
        <v>324</v>
      </c>
      <c r="C124" s="19" t="s">
        <v>94</v>
      </c>
      <c r="D124" s="19">
        <v>48</v>
      </c>
      <c r="E124" s="24" t="s">
        <v>2092</v>
      </c>
      <c r="F124" s="19" t="s">
        <v>124</v>
      </c>
      <c r="G124" s="19" t="s">
        <v>22</v>
      </c>
      <c r="H124" s="19" t="s">
        <v>111</v>
      </c>
      <c r="I124" s="19">
        <v>15</v>
      </c>
      <c r="J124" s="24" t="str" cm="1">
        <f t="array" ref="J124">_xlfn.IFS(I124&lt;=5,"0-5",I124&lt;=10,"6-10",I124&lt;=15,"11-15",I124&lt;=20,"16-20",I124&gt;20,"20+")</f>
        <v>11-15</v>
      </c>
      <c r="K124" s="20" t="s">
        <v>2096</v>
      </c>
      <c r="L124" s="25">
        <v>1</v>
      </c>
      <c r="M124" s="19" t="s">
        <v>2089</v>
      </c>
      <c r="N124" s="22">
        <v>0.64</v>
      </c>
    </row>
    <row r="125" spans="1:14">
      <c r="A125" s="18" t="s">
        <v>325</v>
      </c>
      <c r="B125" s="19" t="s">
        <v>326</v>
      </c>
      <c r="C125" s="19" t="s">
        <v>74</v>
      </c>
      <c r="D125" s="19">
        <v>27</v>
      </c>
      <c r="E125" s="24" t="s">
        <v>2094</v>
      </c>
      <c r="F125" s="19" t="s">
        <v>170</v>
      </c>
      <c r="G125" s="19" t="s">
        <v>171</v>
      </c>
      <c r="H125" s="19" t="s">
        <v>70</v>
      </c>
      <c r="I125" s="19">
        <v>8</v>
      </c>
      <c r="J125" s="24" t="str" cm="1">
        <f t="array" ref="J125">_xlfn.IFS(I125&lt;=5,"0-5",I125&lt;=10,"6-10",I125&lt;=15,"11-15",I125&lt;=20,"16-20",I125&gt;20,"20+")</f>
        <v>6-10</v>
      </c>
      <c r="K125" s="20">
        <v>50</v>
      </c>
      <c r="L125" s="25">
        <v>0</v>
      </c>
      <c r="M125" s="19" t="s">
        <v>2095</v>
      </c>
      <c r="N125" s="22">
        <v>0.8021978021978019</v>
      </c>
    </row>
    <row r="126" spans="1:14">
      <c r="A126" s="18" t="s">
        <v>327</v>
      </c>
      <c r="B126" s="19" t="s">
        <v>328</v>
      </c>
      <c r="C126" s="19" t="s">
        <v>94</v>
      </c>
      <c r="D126" s="19">
        <v>34</v>
      </c>
      <c r="E126" s="24" t="s">
        <v>2090</v>
      </c>
      <c r="F126" s="19" t="s">
        <v>21</v>
      </c>
      <c r="G126" s="19" t="s">
        <v>22</v>
      </c>
      <c r="H126" s="19" t="s">
        <v>35</v>
      </c>
      <c r="I126" s="19">
        <v>10</v>
      </c>
      <c r="J126" s="24" t="str" cm="1">
        <f t="array" ref="J126">_xlfn.IFS(I126&lt;=5,"0-5",I126&lt;=10,"6-10",I126&lt;=15,"11-15",I126&lt;=20,"16-20",I126&gt;20,"20+")</f>
        <v>6-10</v>
      </c>
      <c r="K126" s="20">
        <v>54.5625</v>
      </c>
      <c r="L126" s="25">
        <v>1.7</v>
      </c>
      <c r="M126" s="19" t="s">
        <v>2087</v>
      </c>
      <c r="N126" s="22">
        <v>0.96</v>
      </c>
    </row>
    <row r="127" spans="1:14">
      <c r="A127" s="18" t="s">
        <v>329</v>
      </c>
      <c r="B127" s="19" t="s">
        <v>330</v>
      </c>
      <c r="C127" s="19" t="s">
        <v>94</v>
      </c>
      <c r="D127" s="19">
        <v>49</v>
      </c>
      <c r="E127" s="24" t="s">
        <v>2092</v>
      </c>
      <c r="F127" s="19" t="s">
        <v>109</v>
      </c>
      <c r="G127" s="19" t="s">
        <v>110</v>
      </c>
      <c r="H127" s="19" t="s">
        <v>49</v>
      </c>
      <c r="I127" s="19">
        <v>19</v>
      </c>
      <c r="J127" s="24" t="str" cm="1">
        <f t="array" ref="J127">_xlfn.IFS(I127&lt;=5,"0-5",I127&lt;=10,"6-10",I127&lt;=15,"11-15",I127&lt;=20,"16-20",I127&gt;20,"20+")</f>
        <v>16-20</v>
      </c>
      <c r="K127" s="20">
        <v>50.928571428571431</v>
      </c>
      <c r="L127" s="25">
        <v>5</v>
      </c>
      <c r="M127" s="19" t="s">
        <v>2089</v>
      </c>
      <c r="N127" s="22">
        <v>0.83</v>
      </c>
    </row>
    <row r="128" spans="1:14">
      <c r="A128" s="18" t="s">
        <v>331</v>
      </c>
      <c r="B128" s="19" t="s">
        <v>332</v>
      </c>
      <c r="C128" s="19" t="s">
        <v>94</v>
      </c>
      <c r="D128" s="19">
        <v>30</v>
      </c>
      <c r="E128" s="24" t="s">
        <v>2094</v>
      </c>
      <c r="F128" s="19" t="s">
        <v>104</v>
      </c>
      <c r="G128" s="19" t="s">
        <v>105</v>
      </c>
      <c r="H128" s="19" t="s">
        <v>23</v>
      </c>
      <c r="I128" s="19">
        <v>10</v>
      </c>
      <c r="J128" s="24" t="str" cm="1">
        <f t="array" ref="J128">_xlfn.IFS(I128&lt;=5,"0-5",I128&lt;=10,"6-10",I128&lt;=15,"11-15",I128&lt;=20,"16-20",I128&gt;20,"20+")</f>
        <v>6-10</v>
      </c>
      <c r="K128" s="20">
        <v>100</v>
      </c>
      <c r="L128" s="25">
        <v>1.7</v>
      </c>
      <c r="M128" s="19" t="s">
        <v>2089</v>
      </c>
      <c r="N128" s="22">
        <v>0.64</v>
      </c>
    </row>
    <row r="129" spans="1:14">
      <c r="A129" s="18" t="s">
        <v>333</v>
      </c>
      <c r="B129" s="19" t="s">
        <v>334</v>
      </c>
      <c r="C129" s="19" t="s">
        <v>94</v>
      </c>
      <c r="D129" s="19">
        <v>31</v>
      </c>
      <c r="E129" s="24" t="s">
        <v>2090</v>
      </c>
      <c r="F129" s="19" t="s">
        <v>135</v>
      </c>
      <c r="G129" s="19" t="s">
        <v>136</v>
      </c>
      <c r="H129" s="19" t="s">
        <v>30</v>
      </c>
      <c r="I129" s="19">
        <v>8</v>
      </c>
      <c r="J129" s="24" t="str" cm="1">
        <f t="array" ref="J129">_xlfn.IFS(I129&lt;=5,"0-5",I129&lt;=10,"6-10",I129&lt;=15,"11-15",I129&lt;=20,"16-20",I129&gt;20,"20+")</f>
        <v>6-10</v>
      </c>
      <c r="K129" s="20">
        <v>40</v>
      </c>
      <c r="L129" s="25">
        <v>4.4000000000000004</v>
      </c>
      <c r="M129" s="19" t="s">
        <v>2087</v>
      </c>
      <c r="N129" s="22">
        <v>0.7</v>
      </c>
    </row>
    <row r="130" spans="1:14">
      <c r="A130" s="18" t="s">
        <v>335</v>
      </c>
      <c r="B130" s="19" t="s">
        <v>336</v>
      </c>
      <c r="C130" s="19" t="s">
        <v>94</v>
      </c>
      <c r="D130" s="19">
        <v>58</v>
      </c>
      <c r="E130" s="24" t="s">
        <v>2086</v>
      </c>
      <c r="F130" s="19" t="s">
        <v>170</v>
      </c>
      <c r="G130" s="19" t="s">
        <v>171</v>
      </c>
      <c r="H130" s="19" t="s">
        <v>111</v>
      </c>
      <c r="I130" s="19">
        <v>9</v>
      </c>
      <c r="J130" s="24" t="str" cm="1">
        <f t="array" ref="J130">_xlfn.IFS(I130&lt;=5,"0-5",I130&lt;=10,"6-10",I130&lt;=15,"11-15",I130&lt;=20,"16-20",I130&gt;20,"20+")</f>
        <v>6-10</v>
      </c>
      <c r="K130" s="20">
        <v>20</v>
      </c>
      <c r="L130" s="25">
        <v>0</v>
      </c>
      <c r="M130" s="19" t="s">
        <v>2087</v>
      </c>
      <c r="N130" s="22">
        <v>0.65</v>
      </c>
    </row>
    <row r="131" spans="1:14">
      <c r="A131" s="18" t="s">
        <v>337</v>
      </c>
      <c r="B131" s="19" t="s">
        <v>338</v>
      </c>
      <c r="C131" s="19" t="s">
        <v>94</v>
      </c>
      <c r="D131" s="19">
        <v>47</v>
      </c>
      <c r="E131" s="24" t="s">
        <v>2092</v>
      </c>
      <c r="F131" s="19" t="s">
        <v>131</v>
      </c>
      <c r="G131" s="19" t="s">
        <v>132</v>
      </c>
      <c r="H131" s="19" t="s">
        <v>111</v>
      </c>
      <c r="I131" s="19">
        <v>13</v>
      </c>
      <c r="J131" s="24" t="str" cm="1">
        <f t="array" ref="J131">_xlfn.IFS(I131&lt;=5,"0-5",I131&lt;=10,"6-10",I131&lt;=15,"11-15",I131&lt;=20,"16-20",I131&gt;20,"20+")</f>
        <v>11-15</v>
      </c>
      <c r="K131" s="20">
        <v>40</v>
      </c>
      <c r="L131" s="25">
        <v>3.4</v>
      </c>
      <c r="M131" s="19" t="s">
        <v>2095</v>
      </c>
      <c r="N131" s="22">
        <v>0.67</v>
      </c>
    </row>
    <row r="132" spans="1:14">
      <c r="A132" s="18" t="s">
        <v>339</v>
      </c>
      <c r="B132" s="19" t="s">
        <v>340</v>
      </c>
      <c r="C132" s="19" t="s">
        <v>74</v>
      </c>
      <c r="D132" s="19">
        <v>45</v>
      </c>
      <c r="E132" s="24" t="s">
        <v>2092</v>
      </c>
      <c r="F132" s="19" t="s">
        <v>64</v>
      </c>
      <c r="G132" s="19" t="s">
        <v>22</v>
      </c>
      <c r="H132" s="19" t="s">
        <v>75</v>
      </c>
      <c r="I132" s="19">
        <v>14</v>
      </c>
      <c r="J132" s="24" t="str" cm="1">
        <f t="array" ref="J132">_xlfn.IFS(I132&lt;=5,"0-5",I132&lt;=10,"6-10",I132&lt;=15,"11-15",I132&lt;=20,"16-20",I132&gt;20,"20+")</f>
        <v>11-15</v>
      </c>
      <c r="K132" s="20" t="s">
        <v>2088</v>
      </c>
      <c r="L132" s="25">
        <v>1.1000000000000001</v>
      </c>
      <c r="M132" s="19" t="s">
        <v>2087</v>
      </c>
      <c r="N132" s="22">
        <v>0.93</v>
      </c>
    </row>
    <row r="133" spans="1:14">
      <c r="A133" s="18" t="s">
        <v>341</v>
      </c>
      <c r="B133" s="19" t="s">
        <v>342</v>
      </c>
      <c r="C133" s="19" t="s">
        <v>74</v>
      </c>
      <c r="D133" s="19">
        <v>57</v>
      </c>
      <c r="E133" s="24" t="s">
        <v>2086</v>
      </c>
      <c r="F133" s="19" t="s">
        <v>131</v>
      </c>
      <c r="G133" s="19" t="s">
        <v>132</v>
      </c>
      <c r="H133" s="19" t="s">
        <v>111</v>
      </c>
      <c r="I133" s="19">
        <v>0</v>
      </c>
      <c r="J133" s="24" t="str" cm="1">
        <f t="array" ref="J133">_xlfn.IFS(I133&lt;=5,"0-5",I133&lt;=10,"6-10",I133&lt;=15,"11-15",I133&lt;=20,"16-20",I133&gt;20,"20+")</f>
        <v>0-5</v>
      </c>
      <c r="K133" s="20">
        <v>50</v>
      </c>
      <c r="L133" s="25">
        <v>1.6</v>
      </c>
      <c r="M133" s="19" t="s">
        <v>2087</v>
      </c>
      <c r="N133" s="22">
        <v>0.6</v>
      </c>
    </row>
    <row r="134" spans="1:14">
      <c r="A134" s="18" t="s">
        <v>343</v>
      </c>
      <c r="B134" s="19" t="s">
        <v>344</v>
      </c>
      <c r="C134" s="19" t="s">
        <v>94</v>
      </c>
      <c r="D134" s="19">
        <v>50</v>
      </c>
      <c r="E134" s="24" t="s">
        <v>2092</v>
      </c>
      <c r="F134" s="19" t="s">
        <v>90</v>
      </c>
      <c r="G134" s="19" t="s">
        <v>91</v>
      </c>
      <c r="H134" s="19" t="s">
        <v>35</v>
      </c>
      <c r="I134" s="19">
        <v>22</v>
      </c>
      <c r="J134" s="24" t="str" cm="1">
        <f t="array" ref="J134">_xlfn.IFS(I134&lt;=5,"0-5",I134&lt;=10,"6-10",I134&lt;=15,"11-15",I134&lt;=20,"16-20",I134&gt;20,"20+")</f>
        <v>20+</v>
      </c>
      <c r="K134" s="20">
        <v>100</v>
      </c>
      <c r="L134" s="25">
        <v>4.0999999999999996</v>
      </c>
      <c r="M134" s="19" t="s">
        <v>2087</v>
      </c>
      <c r="N134" s="22">
        <v>0.62</v>
      </c>
    </row>
    <row r="135" spans="1:14">
      <c r="A135" s="18" t="s">
        <v>345</v>
      </c>
      <c r="B135" s="19" t="s">
        <v>346</v>
      </c>
      <c r="C135" s="19" t="s">
        <v>74</v>
      </c>
      <c r="D135" s="19"/>
      <c r="E135" s="19"/>
      <c r="F135" s="19" t="s">
        <v>104</v>
      </c>
      <c r="G135" s="19" t="s">
        <v>105</v>
      </c>
      <c r="H135" s="19" t="s">
        <v>111</v>
      </c>
      <c r="I135" s="19">
        <v>4</v>
      </c>
      <c r="J135" s="24" t="str" cm="1">
        <f t="array" ref="J135">_xlfn.IFS(I135&lt;=5,"0-5",I135&lt;=10,"6-10",I135&lt;=15,"11-15",I135&lt;=20,"16-20",I135&gt;20,"20+")</f>
        <v>0-5</v>
      </c>
      <c r="K135" s="20">
        <v>52.183098591549296</v>
      </c>
      <c r="L135" s="25">
        <v>2.5</v>
      </c>
      <c r="M135" s="19" t="s">
        <v>2095</v>
      </c>
      <c r="N135" s="22">
        <v>0.7</v>
      </c>
    </row>
    <row r="136" spans="1:14">
      <c r="A136" s="18" t="s">
        <v>347</v>
      </c>
      <c r="B136" s="19" t="s">
        <v>348</v>
      </c>
      <c r="C136" s="19" t="s">
        <v>74</v>
      </c>
      <c r="D136" s="19">
        <v>45</v>
      </c>
      <c r="E136" s="24" t="s">
        <v>2092</v>
      </c>
      <c r="F136" s="19" t="s">
        <v>47</v>
      </c>
      <c r="G136" s="19" t="s">
        <v>48</v>
      </c>
      <c r="H136" s="19" t="s">
        <v>17</v>
      </c>
      <c r="I136" s="19">
        <v>22</v>
      </c>
      <c r="J136" s="24" t="str" cm="1">
        <f t="array" ref="J136">_xlfn.IFS(I136&lt;=5,"0-5",I136&lt;=10,"6-10",I136&lt;=15,"11-15",I136&lt;=20,"16-20",I136&gt;20,"20+")</f>
        <v>20+</v>
      </c>
      <c r="K136" s="20">
        <v>100</v>
      </c>
      <c r="L136" s="25">
        <v>4</v>
      </c>
      <c r="M136" s="19" t="s">
        <v>2089</v>
      </c>
      <c r="N136" s="22">
        <v>0.75</v>
      </c>
    </row>
    <row r="137" spans="1:14">
      <c r="A137" s="18" t="s">
        <v>349</v>
      </c>
      <c r="B137" s="19" t="s">
        <v>350</v>
      </c>
      <c r="C137" s="19" t="s">
        <v>94</v>
      </c>
      <c r="D137" s="19">
        <v>60</v>
      </c>
      <c r="E137" s="24" t="s">
        <v>2086</v>
      </c>
      <c r="F137" s="19" t="s">
        <v>149</v>
      </c>
      <c r="G137" s="19" t="s">
        <v>150</v>
      </c>
      <c r="H137" s="19" t="s">
        <v>75</v>
      </c>
      <c r="I137" s="19">
        <v>39</v>
      </c>
      <c r="J137" s="24" t="str" cm="1">
        <f t="array" ref="J137">_xlfn.IFS(I137&lt;=5,"0-5",I137&lt;=10,"6-10",I137&lt;=15,"11-15",I137&lt;=20,"16-20",I137&gt;20,"20+")</f>
        <v>20+</v>
      </c>
      <c r="K137" s="20">
        <v>75</v>
      </c>
      <c r="L137" s="25">
        <v>1.4</v>
      </c>
      <c r="M137" s="19" t="s">
        <v>2087</v>
      </c>
      <c r="N137" s="22">
        <v>0.7</v>
      </c>
    </row>
    <row r="138" spans="1:14">
      <c r="A138" s="18" t="s">
        <v>351</v>
      </c>
      <c r="B138" s="19" t="s">
        <v>352</v>
      </c>
      <c r="C138" s="19" t="s">
        <v>74</v>
      </c>
      <c r="D138" s="19">
        <v>43</v>
      </c>
      <c r="E138" s="24" t="s">
        <v>2092</v>
      </c>
      <c r="F138" s="19" t="s">
        <v>64</v>
      </c>
      <c r="G138" s="19" t="s">
        <v>22</v>
      </c>
      <c r="H138" s="19" t="s">
        <v>75</v>
      </c>
      <c r="I138" s="19">
        <v>5</v>
      </c>
      <c r="J138" s="24" t="str" cm="1">
        <f t="array" ref="J138">_xlfn.IFS(I138&lt;=5,"0-5",I138&lt;=10,"6-10",I138&lt;=15,"11-15",I138&lt;=20,"16-20",I138&gt;20,"20+")</f>
        <v>0-5</v>
      </c>
      <c r="K138" s="20" t="s">
        <v>2096</v>
      </c>
      <c r="L138" s="21">
        <v>2.4714285714285711</v>
      </c>
      <c r="M138" s="19" t="s">
        <v>2089</v>
      </c>
      <c r="N138" s="22">
        <v>0.84</v>
      </c>
    </row>
    <row r="139" spans="1:14">
      <c r="A139" s="18" t="s">
        <v>353</v>
      </c>
      <c r="B139" s="19" t="s">
        <v>354</v>
      </c>
      <c r="C139" s="19" t="s">
        <v>74</v>
      </c>
      <c r="D139" s="19">
        <v>39</v>
      </c>
      <c r="E139" s="24" t="s">
        <v>2090</v>
      </c>
      <c r="F139" s="19" t="s">
        <v>131</v>
      </c>
      <c r="G139" s="19" t="s">
        <v>132</v>
      </c>
      <c r="H139" s="19" t="s">
        <v>75</v>
      </c>
      <c r="I139" s="19">
        <v>5</v>
      </c>
      <c r="J139" s="24" t="str" cm="1">
        <f t="array" ref="J139">_xlfn.IFS(I139&lt;=5,"0-5",I139&lt;=10,"6-10",I139&lt;=15,"11-15",I139&lt;=20,"16-20",I139&gt;20,"20+")</f>
        <v>0-5</v>
      </c>
      <c r="K139" s="20" t="s">
        <v>2093</v>
      </c>
      <c r="L139" s="25">
        <v>1.2</v>
      </c>
      <c r="M139" s="19" t="s">
        <v>2087</v>
      </c>
      <c r="N139" s="22">
        <v>0.83</v>
      </c>
    </row>
    <row r="140" spans="1:14">
      <c r="A140" s="18" t="s">
        <v>355</v>
      </c>
      <c r="B140" s="19" t="s">
        <v>356</v>
      </c>
      <c r="C140" s="19" t="s">
        <v>94</v>
      </c>
      <c r="D140" s="19">
        <v>26</v>
      </c>
      <c r="E140" s="24" t="s">
        <v>2094</v>
      </c>
      <c r="F140" s="19" t="s">
        <v>174</v>
      </c>
      <c r="G140" s="19" t="s">
        <v>69</v>
      </c>
      <c r="H140" s="19" t="s">
        <v>70</v>
      </c>
      <c r="I140" s="19">
        <v>5</v>
      </c>
      <c r="J140" s="24" t="str" cm="1">
        <f t="array" ref="J140">_xlfn.IFS(I140&lt;=5,"0-5",I140&lt;=10,"6-10",I140&lt;=15,"11-15",I140&lt;=20,"16-20",I140&gt;20,"20+")</f>
        <v>0-5</v>
      </c>
      <c r="K140" s="20">
        <v>50</v>
      </c>
      <c r="L140" s="25">
        <v>0</v>
      </c>
      <c r="M140" s="19" t="s">
        <v>2087</v>
      </c>
      <c r="N140" s="22">
        <v>0.8021978021978019</v>
      </c>
    </row>
    <row r="141" spans="1:14">
      <c r="A141" s="18" t="s">
        <v>357</v>
      </c>
      <c r="B141" s="19" t="s">
        <v>358</v>
      </c>
      <c r="C141" s="19" t="s">
        <v>94</v>
      </c>
      <c r="D141" s="19">
        <v>31</v>
      </c>
      <c r="E141" s="24" t="s">
        <v>2090</v>
      </c>
      <c r="F141" s="19" t="s">
        <v>28</v>
      </c>
      <c r="G141" s="19" t="s">
        <v>29</v>
      </c>
      <c r="H141" s="19" t="s">
        <v>75</v>
      </c>
      <c r="I141" s="19">
        <v>11</v>
      </c>
      <c r="J141" s="24" t="str" cm="1">
        <f t="array" ref="J141">_xlfn.IFS(I141&lt;=5,"0-5",I141&lt;=10,"6-10",I141&lt;=15,"11-15",I141&lt;=20,"16-20",I141&gt;20,"20+")</f>
        <v>11-15</v>
      </c>
      <c r="K141" s="20">
        <v>50</v>
      </c>
      <c r="L141" s="25">
        <v>3.1</v>
      </c>
      <c r="M141" s="19" t="s">
        <v>2087</v>
      </c>
      <c r="N141" s="22">
        <v>0.88</v>
      </c>
    </row>
    <row r="142" spans="1:14">
      <c r="A142" s="18" t="s">
        <v>359</v>
      </c>
      <c r="B142" s="19" t="s">
        <v>360</v>
      </c>
      <c r="C142" s="19" t="s">
        <v>94</v>
      </c>
      <c r="D142" s="19">
        <v>52</v>
      </c>
      <c r="E142" s="24" t="s">
        <v>2086</v>
      </c>
      <c r="F142" s="19" t="s">
        <v>131</v>
      </c>
      <c r="G142" s="19" t="s">
        <v>132</v>
      </c>
      <c r="H142" s="19" t="s">
        <v>70</v>
      </c>
      <c r="I142" s="19">
        <v>15</v>
      </c>
      <c r="J142" s="24" t="str" cm="1">
        <f t="array" ref="J142">_xlfn.IFS(I142&lt;=5,"0-5",I142&lt;=10,"6-10",I142&lt;=15,"11-15",I142&lt;=20,"16-20",I142&gt;20,"20+")</f>
        <v>11-15</v>
      </c>
      <c r="K142" s="20">
        <v>50</v>
      </c>
      <c r="L142" s="25">
        <v>0</v>
      </c>
      <c r="M142" s="19" t="s">
        <v>2089</v>
      </c>
      <c r="N142" s="22">
        <v>0.81</v>
      </c>
    </row>
    <row r="143" spans="1:14">
      <c r="A143" s="18" t="s">
        <v>361</v>
      </c>
      <c r="B143" s="19" t="s">
        <v>362</v>
      </c>
      <c r="C143" s="19" t="s">
        <v>74</v>
      </c>
      <c r="D143" s="19">
        <v>34</v>
      </c>
      <c r="E143" s="24" t="s">
        <v>2090</v>
      </c>
      <c r="F143" s="19" t="s">
        <v>90</v>
      </c>
      <c r="G143" s="19" t="s">
        <v>91</v>
      </c>
      <c r="H143" s="19" t="s">
        <v>49</v>
      </c>
      <c r="I143" s="19">
        <v>5</v>
      </c>
      <c r="J143" s="24" t="str" cm="1">
        <f t="array" ref="J143">_xlfn.IFS(I143&lt;=5,"0-5",I143&lt;=10,"6-10",I143&lt;=15,"11-15",I143&lt;=20,"16-20",I143&gt;20,"20+")</f>
        <v>0-5</v>
      </c>
      <c r="K143" s="20" t="s">
        <v>2099</v>
      </c>
      <c r="L143" s="25">
        <v>2.2000000000000002</v>
      </c>
      <c r="M143" s="19" t="s">
        <v>2089</v>
      </c>
      <c r="N143" s="22">
        <v>0.8</v>
      </c>
    </row>
    <row r="144" spans="1:14">
      <c r="A144" s="18" t="s">
        <v>363</v>
      </c>
      <c r="B144" s="19" t="s">
        <v>364</v>
      </c>
      <c r="C144" s="19" t="s">
        <v>94</v>
      </c>
      <c r="D144" s="19">
        <v>45</v>
      </c>
      <c r="E144" s="24" t="s">
        <v>2092</v>
      </c>
      <c r="F144" s="19" t="s">
        <v>64</v>
      </c>
      <c r="G144" s="19" t="s">
        <v>22</v>
      </c>
      <c r="H144" s="19" t="s">
        <v>35</v>
      </c>
      <c r="I144" s="19">
        <v>7</v>
      </c>
      <c r="J144" s="24" t="str" cm="1">
        <f t="array" ref="J144">_xlfn.IFS(I144&lt;=5,"0-5",I144&lt;=10,"6-10",I144&lt;=15,"11-15",I144&lt;=20,"16-20",I144&gt;20,"20+")</f>
        <v>6-10</v>
      </c>
      <c r="K144" s="20">
        <v>75</v>
      </c>
      <c r="L144" s="25">
        <v>3</v>
      </c>
      <c r="M144" s="19" t="s">
        <v>2089</v>
      </c>
      <c r="N144" s="22">
        <v>0.67</v>
      </c>
    </row>
    <row r="145" spans="1:14">
      <c r="A145" s="18" t="s">
        <v>365</v>
      </c>
      <c r="B145" s="19" t="s">
        <v>366</v>
      </c>
      <c r="C145" s="19" t="s">
        <v>94</v>
      </c>
      <c r="D145" s="19">
        <v>46</v>
      </c>
      <c r="E145" s="24" t="s">
        <v>2092</v>
      </c>
      <c r="F145" s="19" t="s">
        <v>64</v>
      </c>
      <c r="G145" s="19" t="s">
        <v>22</v>
      </c>
      <c r="H145" s="19" t="s">
        <v>75</v>
      </c>
      <c r="I145" s="19">
        <v>9</v>
      </c>
      <c r="J145" s="24" t="str" cm="1">
        <f t="array" ref="J145">_xlfn.IFS(I145&lt;=5,"0-5",I145&lt;=10,"6-10",I145&lt;=15,"11-15",I145&lt;=20,"16-20",I145&gt;20,"20+")</f>
        <v>6-10</v>
      </c>
      <c r="K145" s="20">
        <v>20</v>
      </c>
      <c r="L145" s="25">
        <v>0</v>
      </c>
      <c r="M145" s="19" t="s">
        <v>2087</v>
      </c>
      <c r="N145" s="22">
        <v>0.82</v>
      </c>
    </row>
    <row r="146" spans="1:14">
      <c r="A146" s="18" t="s">
        <v>367</v>
      </c>
      <c r="B146" s="19" t="s">
        <v>368</v>
      </c>
      <c r="C146" s="19" t="s">
        <v>94</v>
      </c>
      <c r="D146" s="19">
        <v>56</v>
      </c>
      <c r="E146" s="24" t="s">
        <v>2086</v>
      </c>
      <c r="F146" s="19" t="s">
        <v>131</v>
      </c>
      <c r="G146" s="19" t="s">
        <v>132</v>
      </c>
      <c r="H146" s="19" t="s">
        <v>70</v>
      </c>
      <c r="I146" s="19">
        <v>21</v>
      </c>
      <c r="J146" s="24" t="str" cm="1">
        <f t="array" ref="J146">_xlfn.IFS(I146&lt;=5,"0-5",I146&lt;=10,"6-10",I146&lt;=15,"11-15",I146&lt;=20,"16-20",I146&gt;20,"20+")</f>
        <v>20+</v>
      </c>
      <c r="K146" s="20" t="s">
        <v>2088</v>
      </c>
      <c r="L146" s="25">
        <v>0</v>
      </c>
      <c r="M146" s="19" t="s">
        <v>2089</v>
      </c>
      <c r="N146" s="22">
        <v>0.78</v>
      </c>
    </row>
    <row r="147" spans="1:14">
      <c r="A147" s="18" t="s">
        <v>369</v>
      </c>
      <c r="B147" s="19" t="s">
        <v>370</v>
      </c>
      <c r="C147" s="19" t="s">
        <v>74</v>
      </c>
      <c r="D147" s="19">
        <v>59</v>
      </c>
      <c r="E147" s="24" t="s">
        <v>2086</v>
      </c>
      <c r="F147" s="19" t="s">
        <v>28</v>
      </c>
      <c r="G147" s="19" t="s">
        <v>29</v>
      </c>
      <c r="H147" s="19" t="s">
        <v>43</v>
      </c>
      <c r="I147" s="19">
        <v>7</v>
      </c>
      <c r="J147" s="24" t="str" cm="1">
        <f t="array" ref="J147">_xlfn.IFS(I147&lt;=5,"0-5",I147&lt;=10,"6-10",I147&lt;=15,"11-15",I147&lt;=20,"16-20",I147&gt;20,"20+")</f>
        <v>6-10</v>
      </c>
      <c r="K147" s="20">
        <v>40</v>
      </c>
      <c r="L147" s="25">
        <v>1.4</v>
      </c>
      <c r="M147" s="19" t="s">
        <v>2087</v>
      </c>
      <c r="N147" s="22">
        <v>0.81</v>
      </c>
    </row>
    <row r="148" spans="1:14">
      <c r="A148" s="18" t="s">
        <v>371</v>
      </c>
      <c r="B148" s="19" t="s">
        <v>372</v>
      </c>
      <c r="C148" s="19" t="s">
        <v>74</v>
      </c>
      <c r="D148" s="19">
        <v>54</v>
      </c>
      <c r="E148" s="24" t="s">
        <v>2086</v>
      </c>
      <c r="F148" s="19" t="s">
        <v>135</v>
      </c>
      <c r="G148" s="19" t="s">
        <v>136</v>
      </c>
      <c r="H148" s="19" t="s">
        <v>17</v>
      </c>
      <c r="I148" s="19">
        <v>4</v>
      </c>
      <c r="J148" s="24" t="str" cm="1">
        <f t="array" ref="J148">_xlfn.IFS(I148&lt;=5,"0-5",I148&lt;=10,"6-10",I148&lt;=15,"11-15",I148&lt;=20,"16-20",I148&gt;20,"20+")</f>
        <v>0-5</v>
      </c>
      <c r="K148" s="20">
        <v>52.5</v>
      </c>
      <c r="L148" s="25">
        <v>1.4</v>
      </c>
      <c r="M148" s="19" t="s">
        <v>2089</v>
      </c>
      <c r="N148" s="22">
        <v>0.74</v>
      </c>
    </row>
    <row r="149" spans="1:14">
      <c r="A149" s="18" t="s">
        <v>373</v>
      </c>
      <c r="B149" s="19" t="s">
        <v>374</v>
      </c>
      <c r="C149" s="19" t="s">
        <v>94</v>
      </c>
      <c r="D149" s="19">
        <v>36</v>
      </c>
      <c r="E149" s="24" t="s">
        <v>2090</v>
      </c>
      <c r="F149" s="19" t="s">
        <v>28</v>
      </c>
      <c r="G149" s="19" t="s">
        <v>29</v>
      </c>
      <c r="H149" s="19" t="s">
        <v>70</v>
      </c>
      <c r="I149" s="19">
        <v>7</v>
      </c>
      <c r="J149" s="24" t="str" cm="1">
        <f t="array" ref="J149">_xlfn.IFS(I149&lt;=5,"0-5",I149&lt;=10,"6-10",I149&lt;=15,"11-15",I149&lt;=20,"16-20",I149&gt;20,"20+")</f>
        <v>6-10</v>
      </c>
      <c r="K149" s="20">
        <v>30</v>
      </c>
      <c r="L149" s="25">
        <v>0</v>
      </c>
      <c r="M149" s="19" t="s">
        <v>2087</v>
      </c>
      <c r="N149" s="22">
        <v>0.88</v>
      </c>
    </row>
    <row r="150" spans="1:14">
      <c r="A150" s="18" t="s">
        <v>375</v>
      </c>
      <c r="B150" s="19" t="s">
        <v>376</v>
      </c>
      <c r="C150" s="19" t="s">
        <v>94</v>
      </c>
      <c r="D150" s="19">
        <v>25</v>
      </c>
      <c r="E150" s="24" t="s">
        <v>2094</v>
      </c>
      <c r="F150" s="19" t="s">
        <v>174</v>
      </c>
      <c r="G150" s="19" t="s">
        <v>69</v>
      </c>
      <c r="H150" s="19" t="s">
        <v>49</v>
      </c>
      <c r="I150" s="19">
        <v>0</v>
      </c>
      <c r="J150" s="24" t="str" cm="1">
        <f t="array" ref="J150">_xlfn.IFS(I150&lt;=5,"0-5",I150&lt;=10,"6-10",I150&lt;=15,"11-15",I150&lt;=20,"16-20",I150&gt;20,"20+")</f>
        <v>0-5</v>
      </c>
      <c r="K150" s="20">
        <v>40</v>
      </c>
      <c r="L150" s="25">
        <v>0</v>
      </c>
      <c r="M150" s="19" t="s">
        <v>2087</v>
      </c>
      <c r="N150" s="22">
        <v>0.9</v>
      </c>
    </row>
    <row r="151" spans="1:14">
      <c r="A151" s="18" t="s">
        <v>377</v>
      </c>
      <c r="B151" s="19" t="s">
        <v>378</v>
      </c>
      <c r="C151" s="19" t="s">
        <v>74</v>
      </c>
      <c r="D151" s="19">
        <v>37</v>
      </c>
      <c r="E151" s="24" t="s">
        <v>2090</v>
      </c>
      <c r="F151" s="19" t="s">
        <v>120</v>
      </c>
      <c r="G151" s="19" t="s">
        <v>121</v>
      </c>
      <c r="H151" s="19" t="s">
        <v>49</v>
      </c>
      <c r="I151" s="19">
        <v>15</v>
      </c>
      <c r="J151" s="24" t="str" cm="1">
        <f t="array" ref="J151">_xlfn.IFS(I151&lt;=5,"0-5",I151&lt;=10,"6-10",I151&lt;=15,"11-15",I151&lt;=20,"16-20",I151&gt;20,"20+")</f>
        <v>11-15</v>
      </c>
      <c r="K151" s="20">
        <v>40</v>
      </c>
      <c r="L151" s="25">
        <v>2.9</v>
      </c>
      <c r="M151" s="19" t="s">
        <v>2087</v>
      </c>
      <c r="N151" s="22">
        <v>0.7851898734177214</v>
      </c>
    </row>
    <row r="152" spans="1:14">
      <c r="A152" s="18" t="s">
        <v>379</v>
      </c>
      <c r="B152" s="19" t="s">
        <v>380</v>
      </c>
      <c r="C152" s="19" t="s">
        <v>94</v>
      </c>
      <c r="D152" s="19"/>
      <c r="E152" s="19"/>
      <c r="F152" s="19" t="s">
        <v>60</v>
      </c>
      <c r="G152" s="19" t="s">
        <v>61</v>
      </c>
      <c r="H152" s="19" t="s">
        <v>49</v>
      </c>
      <c r="I152" s="19">
        <v>10</v>
      </c>
      <c r="J152" s="24" t="str" cm="1">
        <f t="array" ref="J152">_xlfn.IFS(I152&lt;=5,"0-5",I152&lt;=10,"6-10",I152&lt;=15,"11-15",I152&lt;=20,"16-20",I152&gt;20,"20+")</f>
        <v>6-10</v>
      </c>
      <c r="K152" s="20" t="s">
        <v>2093</v>
      </c>
      <c r="L152" s="25">
        <v>0</v>
      </c>
      <c r="M152" s="19" t="s">
        <v>2095</v>
      </c>
      <c r="N152" s="22">
        <v>0.7851898734177214</v>
      </c>
    </row>
    <row r="153" spans="1:14">
      <c r="A153" s="18" t="s">
        <v>381</v>
      </c>
      <c r="B153" s="19" t="s">
        <v>382</v>
      </c>
      <c r="C153" s="19" t="s">
        <v>94</v>
      </c>
      <c r="D153" s="19">
        <v>29</v>
      </c>
      <c r="E153" s="24" t="s">
        <v>2094</v>
      </c>
      <c r="F153" s="19" t="s">
        <v>185</v>
      </c>
      <c r="G153" s="19" t="s">
        <v>69</v>
      </c>
      <c r="H153" s="19" t="s">
        <v>49</v>
      </c>
      <c r="I153" s="19">
        <v>11</v>
      </c>
      <c r="J153" s="24" t="str" cm="1">
        <f t="array" ref="J153">_xlfn.IFS(I153&lt;=5,"0-5",I153&lt;=10,"6-10",I153&lt;=15,"11-15",I153&lt;=20,"16-20",I153&gt;20,"20+")</f>
        <v>11-15</v>
      </c>
      <c r="K153" s="20">
        <v>20</v>
      </c>
      <c r="L153" s="25">
        <v>2.7</v>
      </c>
      <c r="M153" s="19" t="s">
        <v>2087</v>
      </c>
      <c r="N153" s="22">
        <v>0.93</v>
      </c>
    </row>
    <row r="154" spans="1:14">
      <c r="A154" s="18" t="s">
        <v>383</v>
      </c>
      <c r="B154" s="19" t="s">
        <v>384</v>
      </c>
      <c r="C154" s="19" t="s">
        <v>74</v>
      </c>
      <c r="D154" s="19">
        <v>55</v>
      </c>
      <c r="E154" s="24" t="s">
        <v>2086</v>
      </c>
      <c r="F154" s="19" t="s">
        <v>68</v>
      </c>
      <c r="G154" s="19" t="s">
        <v>69</v>
      </c>
      <c r="H154" s="19" t="s">
        <v>23</v>
      </c>
      <c r="I154" s="19">
        <v>12</v>
      </c>
      <c r="J154" s="24" t="str" cm="1">
        <f t="array" ref="J154">_xlfn.IFS(I154&lt;=5,"0-5",I154&lt;=10,"6-10",I154&lt;=15,"11-15",I154&lt;=20,"16-20",I154&gt;20,"20+")</f>
        <v>11-15</v>
      </c>
      <c r="K154" s="20">
        <v>100</v>
      </c>
      <c r="L154" s="25">
        <v>1.8</v>
      </c>
      <c r="M154" s="19" t="s">
        <v>2089</v>
      </c>
      <c r="N154" s="22">
        <v>0.78624999999999978</v>
      </c>
    </row>
    <row r="155" spans="1:14">
      <c r="A155" s="18" t="s">
        <v>385</v>
      </c>
      <c r="B155" s="19" t="s">
        <v>386</v>
      </c>
      <c r="C155" s="19" t="s">
        <v>74</v>
      </c>
      <c r="D155" s="19">
        <v>38</v>
      </c>
      <c r="E155" s="24" t="s">
        <v>2090</v>
      </c>
      <c r="F155" s="19" t="s">
        <v>82</v>
      </c>
      <c r="G155" s="19" t="s">
        <v>83</v>
      </c>
      <c r="H155" s="19" t="s">
        <v>86</v>
      </c>
      <c r="I155" s="19">
        <v>20</v>
      </c>
      <c r="J155" s="24" t="str" cm="1">
        <f t="array" ref="J155">_xlfn.IFS(I155&lt;=5,"0-5",I155&lt;=10,"6-10",I155&lt;=15,"11-15",I155&lt;=20,"16-20",I155&gt;20,"20+")</f>
        <v>16-20</v>
      </c>
      <c r="K155" s="20">
        <v>75</v>
      </c>
      <c r="L155" s="25">
        <v>1.1000000000000001</v>
      </c>
      <c r="M155" s="19" t="s">
        <v>2087</v>
      </c>
      <c r="N155" s="22">
        <v>0.71</v>
      </c>
    </row>
    <row r="156" spans="1:14">
      <c r="A156" s="18" t="s">
        <v>387</v>
      </c>
      <c r="B156" s="19" t="s">
        <v>388</v>
      </c>
      <c r="C156" s="19" t="s">
        <v>94</v>
      </c>
      <c r="D156" s="19">
        <v>47</v>
      </c>
      <c r="E156" s="24" t="s">
        <v>2092</v>
      </c>
      <c r="F156" s="19" t="s">
        <v>109</v>
      </c>
      <c r="G156" s="19" t="s">
        <v>110</v>
      </c>
      <c r="H156" s="19" t="s">
        <v>86</v>
      </c>
      <c r="I156" s="19">
        <v>29</v>
      </c>
      <c r="J156" s="24" t="str" cm="1">
        <f t="array" ref="J156">_xlfn.IFS(I156&lt;=5,"0-5",I156&lt;=10,"6-10",I156&lt;=15,"11-15",I156&lt;=20,"16-20",I156&gt;20,"20+")</f>
        <v>20+</v>
      </c>
      <c r="K156" s="20">
        <v>40</v>
      </c>
      <c r="L156" s="25">
        <v>4.3</v>
      </c>
      <c r="M156" s="19" t="s">
        <v>2089</v>
      </c>
      <c r="N156" s="22">
        <v>0.95</v>
      </c>
    </row>
    <row r="157" spans="1:14">
      <c r="A157" s="18" t="s">
        <v>389</v>
      </c>
      <c r="B157" s="19" t="s">
        <v>390</v>
      </c>
      <c r="C157" s="19" t="s">
        <v>94</v>
      </c>
      <c r="D157" s="19">
        <v>60</v>
      </c>
      <c r="E157" s="24" t="s">
        <v>2086</v>
      </c>
      <c r="F157" s="19" t="s">
        <v>104</v>
      </c>
      <c r="G157" s="19" t="s">
        <v>105</v>
      </c>
      <c r="H157" s="19" t="s">
        <v>35</v>
      </c>
      <c r="I157" s="19">
        <v>15</v>
      </c>
      <c r="J157" s="24" t="str" cm="1">
        <f t="array" ref="J157">_xlfn.IFS(I157&lt;=5,"0-5",I157&lt;=10,"6-10",I157&lt;=15,"11-15",I157&lt;=20,"16-20",I157&gt;20,"20+")</f>
        <v>11-15</v>
      </c>
      <c r="K157" s="20">
        <v>100</v>
      </c>
      <c r="L157" s="25">
        <v>1.5</v>
      </c>
      <c r="M157" s="19" t="s">
        <v>2087</v>
      </c>
      <c r="N157" s="22">
        <v>0.8</v>
      </c>
    </row>
    <row r="158" spans="1:14">
      <c r="A158" s="18" t="s">
        <v>391</v>
      </c>
      <c r="B158" s="19" t="s">
        <v>392</v>
      </c>
      <c r="C158" s="19" t="s">
        <v>74</v>
      </c>
      <c r="D158" s="19">
        <v>43</v>
      </c>
      <c r="E158" s="24" t="s">
        <v>2092</v>
      </c>
      <c r="F158" s="19" t="s">
        <v>15</v>
      </c>
      <c r="G158" s="19" t="s">
        <v>16</v>
      </c>
      <c r="H158" s="19" t="s">
        <v>49</v>
      </c>
      <c r="I158" s="19">
        <v>9</v>
      </c>
      <c r="J158" s="24" t="str" cm="1">
        <f t="array" ref="J158">_xlfn.IFS(I158&lt;=5,"0-5",I158&lt;=10,"6-10",I158&lt;=15,"11-15",I158&lt;=20,"16-20",I158&gt;20,"20+")</f>
        <v>6-10</v>
      </c>
      <c r="K158" s="20">
        <v>20</v>
      </c>
      <c r="L158" s="25">
        <v>2.2000000000000002</v>
      </c>
      <c r="M158" s="19" t="s">
        <v>2087</v>
      </c>
      <c r="N158" s="22">
        <v>0.7851898734177214</v>
      </c>
    </row>
    <row r="159" spans="1:14">
      <c r="A159" s="18" t="s">
        <v>393</v>
      </c>
      <c r="B159" s="19" t="s">
        <v>394</v>
      </c>
      <c r="C159" s="19" t="s">
        <v>94</v>
      </c>
      <c r="D159" s="19">
        <v>56</v>
      </c>
      <c r="E159" s="24" t="s">
        <v>2086</v>
      </c>
      <c r="F159" s="19" t="s">
        <v>149</v>
      </c>
      <c r="G159" s="19" t="s">
        <v>150</v>
      </c>
      <c r="H159" s="19" t="s">
        <v>49</v>
      </c>
      <c r="I159" s="19" t="s">
        <v>2095</v>
      </c>
      <c r="J159" s="19" t="s">
        <v>2095</v>
      </c>
      <c r="K159" s="20">
        <v>100</v>
      </c>
      <c r="L159" s="25">
        <v>3.2</v>
      </c>
      <c r="M159" s="19" t="s">
        <v>2087</v>
      </c>
      <c r="N159" s="22">
        <v>0.62</v>
      </c>
    </row>
    <row r="160" spans="1:14">
      <c r="A160" s="18" t="s">
        <v>395</v>
      </c>
      <c r="B160" s="19" t="s">
        <v>396</v>
      </c>
      <c r="C160" s="19" t="s">
        <v>94</v>
      </c>
      <c r="D160" s="19">
        <v>42</v>
      </c>
      <c r="E160" s="24" t="s">
        <v>2092</v>
      </c>
      <c r="F160" s="19" t="s">
        <v>120</v>
      </c>
      <c r="G160" s="19" t="s">
        <v>121</v>
      </c>
      <c r="H160" s="19" t="s">
        <v>86</v>
      </c>
      <c r="I160" s="19">
        <v>2</v>
      </c>
      <c r="J160" s="24" t="str" cm="1">
        <f t="array" ref="J160">_xlfn.IFS(I160&lt;=5,"0-5",I160&lt;=10,"6-10",I160&lt;=15,"11-15",I160&lt;=20,"16-20",I160&gt;20,"20+")</f>
        <v>0-5</v>
      </c>
      <c r="K160" s="20">
        <v>50</v>
      </c>
      <c r="L160" s="25">
        <v>1.9</v>
      </c>
      <c r="M160" s="19" t="s">
        <v>2087</v>
      </c>
      <c r="N160" s="22">
        <v>0.95</v>
      </c>
    </row>
    <row r="161" spans="1:14">
      <c r="A161" s="18" t="s">
        <v>397</v>
      </c>
      <c r="B161" s="19" t="s">
        <v>398</v>
      </c>
      <c r="C161" s="19" t="s">
        <v>74</v>
      </c>
      <c r="D161" s="19">
        <v>20</v>
      </c>
      <c r="E161" s="24" t="s">
        <v>2094</v>
      </c>
      <c r="F161" s="19" t="s">
        <v>185</v>
      </c>
      <c r="G161" s="19" t="s">
        <v>69</v>
      </c>
      <c r="H161" s="19" t="s">
        <v>30</v>
      </c>
      <c r="I161" s="19">
        <v>0</v>
      </c>
      <c r="J161" s="24" t="str" cm="1">
        <f t="array" ref="J161">_xlfn.IFS(I161&lt;=5,"0-5",I161&lt;=10,"6-10",I161&lt;=15,"11-15",I161&lt;=20,"16-20",I161&gt;20,"20+")</f>
        <v>0-5</v>
      </c>
      <c r="K161" s="20">
        <v>40</v>
      </c>
      <c r="L161" s="25">
        <v>2.5</v>
      </c>
      <c r="M161" s="19" t="s">
        <v>2087</v>
      </c>
      <c r="N161" s="22">
        <v>0.79</v>
      </c>
    </row>
    <row r="162" spans="1:14">
      <c r="A162" s="18" t="s">
        <v>399</v>
      </c>
      <c r="B162" s="19" t="s">
        <v>400</v>
      </c>
      <c r="C162" s="19" t="s">
        <v>74</v>
      </c>
      <c r="D162" s="19">
        <v>47</v>
      </c>
      <c r="E162" s="24" t="s">
        <v>2092</v>
      </c>
      <c r="F162" s="19" t="s">
        <v>47</v>
      </c>
      <c r="G162" s="19" t="s">
        <v>48</v>
      </c>
      <c r="H162" s="19" t="s">
        <v>70</v>
      </c>
      <c r="I162" s="19">
        <v>12</v>
      </c>
      <c r="J162" s="24" t="str" cm="1">
        <f t="array" ref="J162">_xlfn.IFS(I162&lt;=5,"0-5",I162&lt;=10,"6-10",I162&lt;=15,"11-15",I162&lt;=20,"16-20",I162&gt;20,"20+")</f>
        <v>11-15</v>
      </c>
      <c r="K162" s="20">
        <v>40</v>
      </c>
      <c r="L162" s="25">
        <v>4.5</v>
      </c>
      <c r="M162" s="19" t="s">
        <v>2087</v>
      </c>
      <c r="N162" s="22">
        <v>0.62</v>
      </c>
    </row>
    <row r="163" spans="1:14">
      <c r="A163" s="18" t="s">
        <v>401</v>
      </c>
      <c r="B163" s="19" t="s">
        <v>402</v>
      </c>
      <c r="C163" s="19" t="s">
        <v>94</v>
      </c>
      <c r="D163" s="19"/>
      <c r="E163" s="19"/>
      <c r="F163" s="19" t="s">
        <v>68</v>
      </c>
      <c r="G163" s="19" t="s">
        <v>69</v>
      </c>
      <c r="H163" s="19" t="s">
        <v>49</v>
      </c>
      <c r="I163" s="19">
        <v>12</v>
      </c>
      <c r="J163" s="24" t="str" cm="1">
        <f t="array" ref="J163">_xlfn.IFS(I163&lt;=5,"0-5",I163&lt;=10,"6-10",I163&lt;=15,"11-15",I163&lt;=20,"16-20",I163&gt;20,"20+")</f>
        <v>11-15</v>
      </c>
      <c r="K163" s="20">
        <v>30</v>
      </c>
      <c r="L163" s="25">
        <v>4.0999999999999996</v>
      </c>
      <c r="M163" s="19" t="s">
        <v>2087</v>
      </c>
      <c r="N163" s="22">
        <v>0.68</v>
      </c>
    </row>
    <row r="164" spans="1:14">
      <c r="A164" s="18" t="s">
        <v>403</v>
      </c>
      <c r="B164" s="19" t="s">
        <v>404</v>
      </c>
      <c r="C164" s="19" t="s">
        <v>94</v>
      </c>
      <c r="D164" s="19">
        <v>56</v>
      </c>
      <c r="E164" s="24" t="s">
        <v>2086</v>
      </c>
      <c r="F164" s="19" t="s">
        <v>47</v>
      </c>
      <c r="G164" s="19" t="s">
        <v>48</v>
      </c>
      <c r="H164" s="19" t="s">
        <v>86</v>
      </c>
      <c r="I164" s="19">
        <v>15</v>
      </c>
      <c r="J164" s="24" t="str" cm="1">
        <f t="array" ref="J164">_xlfn.IFS(I164&lt;=5,"0-5",I164&lt;=10,"6-10",I164&lt;=15,"11-15",I164&lt;=20,"16-20",I164&gt;20,"20+")</f>
        <v>11-15</v>
      </c>
      <c r="K164" s="20" t="s">
        <v>2091</v>
      </c>
      <c r="L164" s="25">
        <v>0</v>
      </c>
      <c r="M164" s="19" t="s">
        <v>2087</v>
      </c>
      <c r="N164" s="22">
        <v>0.78879120879120879</v>
      </c>
    </row>
    <row r="165" spans="1:14">
      <c r="A165" s="18" t="s">
        <v>405</v>
      </c>
      <c r="B165" s="19" t="s">
        <v>406</v>
      </c>
      <c r="C165" s="19" t="s">
        <v>94</v>
      </c>
      <c r="D165" s="19">
        <v>59</v>
      </c>
      <c r="E165" s="24" t="s">
        <v>2086</v>
      </c>
      <c r="F165" s="19" t="s">
        <v>64</v>
      </c>
      <c r="G165" s="19" t="s">
        <v>22</v>
      </c>
      <c r="H165" s="19" t="s">
        <v>86</v>
      </c>
      <c r="I165" s="19">
        <v>29</v>
      </c>
      <c r="J165" s="24" t="str" cm="1">
        <f t="array" ref="J165">_xlfn.IFS(I165&lt;=5,"0-5",I165&lt;=10,"6-10",I165&lt;=15,"11-15",I165&lt;=20,"16-20",I165&gt;20,"20+")</f>
        <v>20+</v>
      </c>
      <c r="K165" s="20" t="s">
        <v>2091</v>
      </c>
      <c r="L165" s="21">
        <v>2.8106796116504866</v>
      </c>
      <c r="M165" s="19" t="s">
        <v>2087</v>
      </c>
      <c r="N165" s="22">
        <v>0.8</v>
      </c>
    </row>
    <row r="166" spans="1:14">
      <c r="A166" s="18" t="s">
        <v>407</v>
      </c>
      <c r="B166" s="19" t="s">
        <v>408</v>
      </c>
      <c r="C166" s="19" t="s">
        <v>94</v>
      </c>
      <c r="D166" s="19">
        <v>56</v>
      </c>
      <c r="E166" s="24" t="s">
        <v>2086</v>
      </c>
      <c r="F166" s="19" t="s">
        <v>82</v>
      </c>
      <c r="G166" s="19" t="s">
        <v>83</v>
      </c>
      <c r="H166" s="19" t="s">
        <v>75</v>
      </c>
      <c r="I166" s="19">
        <v>15</v>
      </c>
      <c r="J166" s="24" t="str" cm="1">
        <f t="array" ref="J166">_xlfn.IFS(I166&lt;=5,"0-5",I166&lt;=10,"6-10",I166&lt;=15,"11-15",I166&lt;=20,"16-20",I166&gt;20,"20+")</f>
        <v>11-15</v>
      </c>
      <c r="K166" s="20">
        <v>40</v>
      </c>
      <c r="L166" s="25">
        <v>3.7</v>
      </c>
      <c r="M166" s="19" t="s">
        <v>2095</v>
      </c>
      <c r="N166" s="22">
        <v>0.92</v>
      </c>
    </row>
    <row r="167" spans="1:14">
      <c r="A167" s="18" t="s">
        <v>409</v>
      </c>
      <c r="B167" s="19" t="s">
        <v>410</v>
      </c>
      <c r="C167" s="19" t="s">
        <v>74</v>
      </c>
      <c r="D167" s="19">
        <v>31</v>
      </c>
      <c r="E167" s="24" t="s">
        <v>2090</v>
      </c>
      <c r="F167" s="19" t="s">
        <v>149</v>
      </c>
      <c r="G167" s="19" t="s">
        <v>150</v>
      </c>
      <c r="H167" s="19" t="s">
        <v>35</v>
      </c>
      <c r="I167" s="19" t="s">
        <v>2095</v>
      </c>
      <c r="J167" s="19" t="s">
        <v>2095</v>
      </c>
      <c r="K167" s="20" t="s">
        <v>2091</v>
      </c>
      <c r="L167" s="25">
        <v>1.3</v>
      </c>
      <c r="M167" s="19" t="s">
        <v>2089</v>
      </c>
      <c r="N167" s="22">
        <v>0.65</v>
      </c>
    </row>
    <row r="168" spans="1:14">
      <c r="A168" s="18" t="s">
        <v>411</v>
      </c>
      <c r="B168" s="19" t="s">
        <v>412</v>
      </c>
      <c r="C168" s="19" t="s">
        <v>94</v>
      </c>
      <c r="D168" s="19">
        <v>60</v>
      </c>
      <c r="E168" s="24" t="s">
        <v>2086</v>
      </c>
      <c r="F168" s="19" t="s">
        <v>109</v>
      </c>
      <c r="G168" s="19" t="s">
        <v>110</v>
      </c>
      <c r="H168" s="19" t="s">
        <v>23</v>
      </c>
      <c r="I168" s="19">
        <v>33</v>
      </c>
      <c r="J168" s="24" t="str" cm="1">
        <f t="array" ref="J168">_xlfn.IFS(I168&lt;=5,"0-5",I168&lt;=10,"6-10",I168&lt;=15,"11-15",I168&lt;=20,"16-20",I168&gt;20,"20+")</f>
        <v>20+</v>
      </c>
      <c r="K168" s="20">
        <v>40</v>
      </c>
      <c r="L168" s="25">
        <v>3.6</v>
      </c>
      <c r="M168" s="19" t="s">
        <v>2089</v>
      </c>
      <c r="N168" s="22">
        <v>0.87</v>
      </c>
    </row>
    <row r="169" spans="1:14">
      <c r="A169" s="18" t="s">
        <v>413</v>
      </c>
      <c r="B169" s="19" t="s">
        <v>414</v>
      </c>
      <c r="C169" s="19" t="s">
        <v>74</v>
      </c>
      <c r="D169" s="19">
        <v>31</v>
      </c>
      <c r="E169" s="24" t="s">
        <v>2090</v>
      </c>
      <c r="F169" s="19" t="s">
        <v>124</v>
      </c>
      <c r="G169" s="19" t="s">
        <v>22</v>
      </c>
      <c r="H169" s="19" t="s">
        <v>35</v>
      </c>
      <c r="I169" s="19">
        <v>10</v>
      </c>
      <c r="J169" s="24" t="str" cm="1">
        <f t="array" ref="J169">_xlfn.IFS(I169&lt;=5,"0-5",I169&lt;=10,"6-10",I169&lt;=15,"11-15",I169&lt;=20,"16-20",I169&gt;20,"20+")</f>
        <v>6-10</v>
      </c>
      <c r="K169" s="20">
        <v>75</v>
      </c>
      <c r="L169" s="25">
        <v>0</v>
      </c>
      <c r="M169" s="19" t="s">
        <v>2087</v>
      </c>
      <c r="N169" s="22">
        <v>0.7</v>
      </c>
    </row>
    <row r="170" spans="1:14">
      <c r="A170" s="18" t="s">
        <v>415</v>
      </c>
      <c r="B170" s="19" t="s">
        <v>416</v>
      </c>
      <c r="C170" s="19" t="s">
        <v>94</v>
      </c>
      <c r="D170" s="19">
        <v>60</v>
      </c>
      <c r="E170" s="24" t="s">
        <v>2086</v>
      </c>
      <c r="F170" s="19" t="s">
        <v>68</v>
      </c>
      <c r="G170" s="19" t="s">
        <v>69</v>
      </c>
      <c r="H170" s="19" t="s">
        <v>75</v>
      </c>
      <c r="I170" s="19">
        <v>20</v>
      </c>
      <c r="J170" s="24" t="str" cm="1">
        <f t="array" ref="J170">_xlfn.IFS(I170&lt;=5,"0-5",I170&lt;=10,"6-10",I170&lt;=15,"11-15",I170&lt;=20,"16-20",I170&gt;20,"20+")</f>
        <v>16-20</v>
      </c>
      <c r="K170" s="20">
        <v>40</v>
      </c>
      <c r="L170" s="25">
        <v>1.4</v>
      </c>
      <c r="M170" s="19" t="s">
        <v>2087</v>
      </c>
      <c r="N170" s="22">
        <v>0.87</v>
      </c>
    </row>
    <row r="171" spans="1:14">
      <c r="A171" s="18" t="s">
        <v>417</v>
      </c>
      <c r="B171" s="19" t="s">
        <v>418</v>
      </c>
      <c r="C171" s="19" t="s">
        <v>94</v>
      </c>
      <c r="D171" s="19">
        <v>46</v>
      </c>
      <c r="E171" s="24" t="s">
        <v>2092</v>
      </c>
      <c r="F171" s="19" t="s">
        <v>131</v>
      </c>
      <c r="G171" s="19" t="s">
        <v>132</v>
      </c>
      <c r="H171" s="19" t="s">
        <v>86</v>
      </c>
      <c r="I171" s="19">
        <v>23</v>
      </c>
      <c r="J171" s="24" t="str" cm="1">
        <f t="array" ref="J171">_xlfn.IFS(I171&lt;=5,"0-5",I171&lt;=10,"6-10",I171&lt;=15,"11-15",I171&lt;=20,"16-20",I171&gt;20,"20+")</f>
        <v>20+</v>
      </c>
      <c r="K171" s="20">
        <v>20</v>
      </c>
      <c r="L171" s="25">
        <v>2.9</v>
      </c>
      <c r="M171" s="19" t="s">
        <v>2087</v>
      </c>
      <c r="N171" s="22">
        <v>0.72</v>
      </c>
    </row>
    <row r="172" spans="1:14">
      <c r="A172" s="18" t="s">
        <v>419</v>
      </c>
      <c r="B172" s="19" t="s">
        <v>420</v>
      </c>
      <c r="C172" s="19" t="s">
        <v>74</v>
      </c>
      <c r="D172" s="19"/>
      <c r="E172" s="19"/>
      <c r="F172" s="19" t="s">
        <v>41</v>
      </c>
      <c r="G172" s="19" t="s">
        <v>42</v>
      </c>
      <c r="H172" s="19" t="s">
        <v>17</v>
      </c>
      <c r="I172" s="19" t="s">
        <v>2095</v>
      </c>
      <c r="J172" s="19" t="s">
        <v>2095</v>
      </c>
      <c r="K172" s="20">
        <v>40</v>
      </c>
      <c r="L172" s="25">
        <v>2.8</v>
      </c>
      <c r="M172" s="19" t="s">
        <v>2087</v>
      </c>
      <c r="N172" s="22">
        <v>0.8</v>
      </c>
    </row>
    <row r="173" spans="1:14">
      <c r="A173" s="18" t="s">
        <v>421</v>
      </c>
      <c r="B173" s="19" t="s">
        <v>422</v>
      </c>
      <c r="C173" s="19" t="s">
        <v>94</v>
      </c>
      <c r="D173" s="19">
        <v>34</v>
      </c>
      <c r="E173" s="24" t="s">
        <v>2090</v>
      </c>
      <c r="F173" s="19" t="s">
        <v>82</v>
      </c>
      <c r="G173" s="19" t="s">
        <v>83</v>
      </c>
      <c r="H173" s="19" t="s">
        <v>70</v>
      </c>
      <c r="I173" s="19">
        <v>0</v>
      </c>
      <c r="J173" s="24" t="str" cm="1">
        <f t="array" ref="J173">_xlfn.IFS(I173&lt;=5,"0-5",I173&lt;=10,"6-10",I173&lt;=15,"11-15",I173&lt;=20,"16-20",I173&gt;20,"20+")</f>
        <v>0-5</v>
      </c>
      <c r="K173" s="20">
        <v>20</v>
      </c>
      <c r="L173" s="25">
        <v>1.7</v>
      </c>
      <c r="M173" s="19" t="s">
        <v>2087</v>
      </c>
      <c r="N173" s="22">
        <v>0.66</v>
      </c>
    </row>
    <row r="174" spans="1:14">
      <c r="A174" s="18" t="s">
        <v>423</v>
      </c>
      <c r="B174" s="19" t="s">
        <v>424</v>
      </c>
      <c r="C174" s="19" t="s">
        <v>74</v>
      </c>
      <c r="D174" s="19">
        <v>42</v>
      </c>
      <c r="E174" s="24" t="s">
        <v>2092</v>
      </c>
      <c r="F174" s="19" t="s">
        <v>41</v>
      </c>
      <c r="G174" s="19" t="s">
        <v>42</v>
      </c>
      <c r="H174" s="19" t="s">
        <v>30</v>
      </c>
      <c r="I174" s="19">
        <v>7</v>
      </c>
      <c r="J174" s="24" t="str" cm="1">
        <f t="array" ref="J174">_xlfn.IFS(I174&lt;=5,"0-5",I174&lt;=10,"6-10",I174&lt;=15,"11-15",I174&lt;=20,"16-20",I174&gt;20,"20+")</f>
        <v>6-10</v>
      </c>
      <c r="K174" s="20" t="s">
        <v>2093</v>
      </c>
      <c r="L174" s="25">
        <v>0</v>
      </c>
      <c r="M174" s="19" t="s">
        <v>2089</v>
      </c>
      <c r="N174" s="22">
        <v>0.79475609756097576</v>
      </c>
    </row>
    <row r="175" spans="1:14">
      <c r="A175" s="18" t="s">
        <v>425</v>
      </c>
      <c r="B175" s="19" t="s">
        <v>426</v>
      </c>
      <c r="C175" s="19" t="s">
        <v>94</v>
      </c>
      <c r="D175" s="19">
        <v>31</v>
      </c>
      <c r="E175" s="24" t="s">
        <v>2090</v>
      </c>
      <c r="F175" s="19" t="s">
        <v>64</v>
      </c>
      <c r="G175" s="19" t="s">
        <v>22</v>
      </c>
      <c r="H175" s="19" t="s">
        <v>49</v>
      </c>
      <c r="I175" s="19">
        <v>4</v>
      </c>
      <c r="J175" s="24" t="str" cm="1">
        <f t="array" ref="J175">_xlfn.IFS(I175&lt;=5,"0-5",I175&lt;=10,"6-10",I175&lt;=15,"11-15",I175&lt;=20,"16-20",I175&gt;20,"20+")</f>
        <v>0-5</v>
      </c>
      <c r="K175" s="20" t="s">
        <v>2091</v>
      </c>
      <c r="L175" s="25">
        <v>1.1000000000000001</v>
      </c>
      <c r="M175" s="19" t="s">
        <v>2089</v>
      </c>
      <c r="N175" s="22">
        <v>0.64</v>
      </c>
    </row>
    <row r="176" spans="1:14">
      <c r="A176" s="18" t="s">
        <v>427</v>
      </c>
      <c r="B176" s="19" t="s">
        <v>428</v>
      </c>
      <c r="C176" s="19" t="s">
        <v>94</v>
      </c>
      <c r="D176" s="19">
        <v>29</v>
      </c>
      <c r="E176" s="24" t="s">
        <v>2094</v>
      </c>
      <c r="F176" s="19" t="s">
        <v>104</v>
      </c>
      <c r="G176" s="19" t="s">
        <v>105</v>
      </c>
      <c r="H176" s="19" t="s">
        <v>70</v>
      </c>
      <c r="I176" s="19">
        <v>9</v>
      </c>
      <c r="J176" s="24" t="str" cm="1">
        <f t="array" ref="J176">_xlfn.IFS(I176&lt;=5,"0-5",I176&lt;=10,"6-10",I176&lt;=15,"11-15",I176&lt;=20,"16-20",I176&gt;20,"20+")</f>
        <v>6-10</v>
      </c>
      <c r="K176" s="20">
        <v>20</v>
      </c>
      <c r="L176" s="21">
        <v>2.5237623762376242</v>
      </c>
      <c r="M176" s="19" t="s">
        <v>2095</v>
      </c>
      <c r="N176" s="22">
        <v>0.68</v>
      </c>
    </row>
    <row r="177" spans="1:14">
      <c r="A177" s="18" t="s">
        <v>429</v>
      </c>
      <c r="B177" s="19" t="s">
        <v>430</v>
      </c>
      <c r="C177" s="19" t="s">
        <v>74</v>
      </c>
      <c r="D177" s="19">
        <v>57</v>
      </c>
      <c r="E177" s="24" t="s">
        <v>2086</v>
      </c>
      <c r="F177" s="19" t="s">
        <v>21</v>
      </c>
      <c r="G177" s="19" t="s">
        <v>22</v>
      </c>
      <c r="H177" s="19" t="s">
        <v>30</v>
      </c>
      <c r="I177" s="19">
        <v>17</v>
      </c>
      <c r="J177" s="24" t="str" cm="1">
        <f t="array" ref="J177">_xlfn.IFS(I177&lt;=5,"0-5",I177&lt;=10,"6-10",I177&lt;=15,"11-15",I177&lt;=20,"16-20",I177&gt;20,"20+")</f>
        <v>16-20</v>
      </c>
      <c r="K177" s="20">
        <v>20</v>
      </c>
      <c r="L177" s="25">
        <v>3.6</v>
      </c>
      <c r="M177" s="19" t="s">
        <v>2087</v>
      </c>
      <c r="N177" s="22">
        <v>0.63</v>
      </c>
    </row>
    <row r="178" spans="1:14">
      <c r="A178" s="18" t="s">
        <v>431</v>
      </c>
      <c r="B178" s="19" t="s">
        <v>432</v>
      </c>
      <c r="C178" s="19" t="s">
        <v>94</v>
      </c>
      <c r="D178" s="19">
        <v>47</v>
      </c>
      <c r="E178" s="24" t="s">
        <v>2092</v>
      </c>
      <c r="F178" s="19" t="s">
        <v>90</v>
      </c>
      <c r="G178" s="19" t="s">
        <v>91</v>
      </c>
      <c r="H178" s="19" t="s">
        <v>86</v>
      </c>
      <c r="I178" s="19">
        <v>8</v>
      </c>
      <c r="J178" s="24" t="str" cm="1">
        <f t="array" ref="J178">_xlfn.IFS(I178&lt;=5,"0-5",I178&lt;=10,"6-10",I178&lt;=15,"11-15",I178&lt;=20,"16-20",I178&gt;20,"20+")</f>
        <v>6-10</v>
      </c>
      <c r="K178" s="20">
        <v>20</v>
      </c>
      <c r="L178" s="25">
        <v>4.5</v>
      </c>
      <c r="M178" s="19" t="s">
        <v>2089</v>
      </c>
      <c r="N178" s="22">
        <v>0.72</v>
      </c>
    </row>
    <row r="179" spans="1:14">
      <c r="A179" s="18" t="s">
        <v>433</v>
      </c>
      <c r="B179" s="19" t="s">
        <v>434</v>
      </c>
      <c r="C179" s="19" t="s">
        <v>94</v>
      </c>
      <c r="D179" s="19">
        <v>47</v>
      </c>
      <c r="E179" s="24" t="s">
        <v>2092</v>
      </c>
      <c r="F179" s="19" t="s">
        <v>149</v>
      </c>
      <c r="G179" s="19" t="s">
        <v>150</v>
      </c>
      <c r="H179" s="19" t="s">
        <v>43</v>
      </c>
      <c r="I179" s="19">
        <v>14</v>
      </c>
      <c r="J179" s="24" t="str" cm="1">
        <f t="array" ref="J179">_xlfn.IFS(I179&lt;=5,"0-5",I179&lt;=10,"6-10",I179&lt;=15,"11-15",I179&lt;=20,"16-20",I179&gt;20,"20+")</f>
        <v>11-15</v>
      </c>
      <c r="K179" s="20">
        <v>30</v>
      </c>
      <c r="L179" s="25">
        <v>0</v>
      </c>
      <c r="M179" s="19" t="s">
        <v>2089</v>
      </c>
      <c r="N179" s="22">
        <v>0.86</v>
      </c>
    </row>
    <row r="180" spans="1:14">
      <c r="A180" s="18" t="s">
        <v>435</v>
      </c>
      <c r="B180" s="19" t="s">
        <v>436</v>
      </c>
      <c r="C180" s="19" t="s">
        <v>74</v>
      </c>
      <c r="D180" s="19">
        <v>45</v>
      </c>
      <c r="E180" s="24" t="s">
        <v>2092</v>
      </c>
      <c r="F180" s="19" t="s">
        <v>131</v>
      </c>
      <c r="G180" s="19" t="s">
        <v>132</v>
      </c>
      <c r="H180" s="19" t="s">
        <v>30</v>
      </c>
      <c r="I180" s="19">
        <v>21</v>
      </c>
      <c r="J180" s="24" t="str" cm="1">
        <f t="array" ref="J180">_xlfn.IFS(I180&lt;=5,"0-5",I180&lt;=10,"6-10",I180&lt;=15,"11-15",I180&lt;=20,"16-20",I180&gt;20,"20+")</f>
        <v>20+</v>
      </c>
      <c r="K180" s="20" t="s">
        <v>2097</v>
      </c>
      <c r="L180" s="25">
        <v>1.5</v>
      </c>
      <c r="M180" s="19" t="s">
        <v>2089</v>
      </c>
      <c r="N180" s="22">
        <v>0.73</v>
      </c>
    </row>
    <row r="181" spans="1:14">
      <c r="A181" s="18" t="s">
        <v>437</v>
      </c>
      <c r="B181" s="19" t="s">
        <v>438</v>
      </c>
      <c r="C181" s="19" t="s">
        <v>94</v>
      </c>
      <c r="D181" s="19">
        <v>24</v>
      </c>
      <c r="E181" s="24" t="s">
        <v>2094</v>
      </c>
      <c r="F181" s="19" t="s">
        <v>60</v>
      </c>
      <c r="G181" s="19" t="s">
        <v>61</v>
      </c>
      <c r="H181" s="19" t="s">
        <v>111</v>
      </c>
      <c r="I181" s="19">
        <v>1</v>
      </c>
      <c r="J181" s="24" t="str" cm="1">
        <f t="array" ref="J181">_xlfn.IFS(I181&lt;=5,"0-5",I181&lt;=10,"6-10",I181&lt;=15,"11-15",I181&lt;=20,"16-20",I181&gt;20,"20+")</f>
        <v>0-5</v>
      </c>
      <c r="K181" s="20">
        <v>30</v>
      </c>
      <c r="L181" s="25">
        <v>3.7</v>
      </c>
      <c r="M181" s="19" t="s">
        <v>2087</v>
      </c>
      <c r="N181" s="22">
        <v>0.95</v>
      </c>
    </row>
    <row r="182" spans="1:14">
      <c r="A182" s="18" t="s">
        <v>439</v>
      </c>
      <c r="B182" s="19" t="s">
        <v>440</v>
      </c>
      <c r="C182" s="19" t="s">
        <v>74</v>
      </c>
      <c r="D182" s="19">
        <v>31</v>
      </c>
      <c r="E182" s="24" t="s">
        <v>2090</v>
      </c>
      <c r="F182" s="19" t="s">
        <v>68</v>
      </c>
      <c r="G182" s="19" t="s">
        <v>69</v>
      </c>
      <c r="H182" s="19" t="s">
        <v>23</v>
      </c>
      <c r="I182" s="19">
        <v>12</v>
      </c>
      <c r="J182" s="24" t="str" cm="1">
        <f t="array" ref="J182">_xlfn.IFS(I182&lt;=5,"0-5",I182&lt;=10,"6-10",I182&lt;=15,"11-15",I182&lt;=20,"16-20",I182&gt;20,"20+")</f>
        <v>11-15</v>
      </c>
      <c r="K182" s="20">
        <v>20</v>
      </c>
      <c r="L182" s="25">
        <v>2.2999999999999998</v>
      </c>
      <c r="M182" s="19" t="s">
        <v>2087</v>
      </c>
      <c r="N182" s="22">
        <v>0.9</v>
      </c>
    </row>
    <row r="183" spans="1:14">
      <c r="A183" s="18" t="s">
        <v>441</v>
      </c>
      <c r="B183" s="19" t="s">
        <v>442</v>
      </c>
      <c r="C183" s="19" t="s">
        <v>74</v>
      </c>
      <c r="D183" s="19">
        <v>20</v>
      </c>
      <c r="E183" s="24" t="s">
        <v>2094</v>
      </c>
      <c r="F183" s="19" t="s">
        <v>174</v>
      </c>
      <c r="G183" s="19" t="s">
        <v>69</v>
      </c>
      <c r="H183" s="19" t="s">
        <v>30</v>
      </c>
      <c r="I183" s="19">
        <v>2</v>
      </c>
      <c r="J183" s="24" t="str" cm="1">
        <f t="array" ref="J183">_xlfn.IFS(I183&lt;=5,"0-5",I183&lt;=10,"6-10",I183&lt;=15,"11-15",I183&lt;=20,"16-20",I183&gt;20,"20+")</f>
        <v>0-5</v>
      </c>
      <c r="K183" s="20">
        <v>20</v>
      </c>
      <c r="L183" s="25">
        <v>2.8</v>
      </c>
      <c r="M183" s="19" t="s">
        <v>2087</v>
      </c>
      <c r="N183" s="22">
        <v>0.78</v>
      </c>
    </row>
    <row r="184" spans="1:14">
      <c r="A184" s="18" t="s">
        <v>443</v>
      </c>
      <c r="B184" s="19" t="s">
        <v>444</v>
      </c>
      <c r="C184" s="19" t="s">
        <v>94</v>
      </c>
      <c r="D184" s="19">
        <v>38</v>
      </c>
      <c r="E184" s="24" t="s">
        <v>2090</v>
      </c>
      <c r="F184" s="19" t="s">
        <v>82</v>
      </c>
      <c r="G184" s="19" t="s">
        <v>83</v>
      </c>
      <c r="H184" s="19" t="s">
        <v>35</v>
      </c>
      <c r="I184" s="19">
        <v>3</v>
      </c>
      <c r="J184" s="24" t="str" cm="1">
        <f t="array" ref="J184">_xlfn.IFS(I184&lt;=5,"0-5",I184&lt;=10,"6-10",I184&lt;=15,"11-15",I184&lt;=20,"16-20",I184&gt;20,"20+")</f>
        <v>0-5</v>
      </c>
      <c r="K184" s="20">
        <v>30</v>
      </c>
      <c r="L184" s="25">
        <v>3.5</v>
      </c>
      <c r="M184" s="19" t="s">
        <v>2087</v>
      </c>
      <c r="N184" s="22">
        <v>0.97</v>
      </c>
    </row>
    <row r="185" spans="1:14">
      <c r="A185" s="18" t="s">
        <v>445</v>
      </c>
      <c r="B185" s="19" t="s">
        <v>446</v>
      </c>
      <c r="C185" s="19" t="s">
        <v>74</v>
      </c>
      <c r="D185" s="19">
        <v>33</v>
      </c>
      <c r="E185" s="24" t="s">
        <v>2090</v>
      </c>
      <c r="F185" s="19" t="s">
        <v>28</v>
      </c>
      <c r="G185" s="19" t="s">
        <v>29</v>
      </c>
      <c r="H185" s="19" t="s">
        <v>70</v>
      </c>
      <c r="I185" s="19">
        <v>11</v>
      </c>
      <c r="J185" s="24" t="str" cm="1">
        <f t="array" ref="J185">_xlfn.IFS(I185&lt;=5,"0-5",I185&lt;=10,"6-10",I185&lt;=15,"11-15",I185&lt;=20,"16-20",I185&gt;20,"20+")</f>
        <v>11-15</v>
      </c>
      <c r="K185" s="20">
        <v>53.311688311688314</v>
      </c>
      <c r="L185" s="25">
        <v>0</v>
      </c>
      <c r="M185" s="19" t="s">
        <v>2089</v>
      </c>
      <c r="N185" s="22">
        <v>0.65</v>
      </c>
    </row>
    <row r="186" spans="1:14">
      <c r="A186" s="18" t="s">
        <v>447</v>
      </c>
      <c r="B186" s="19" t="s">
        <v>448</v>
      </c>
      <c r="C186" s="19" t="s">
        <v>74</v>
      </c>
      <c r="D186" s="19">
        <v>31</v>
      </c>
      <c r="E186" s="24" t="s">
        <v>2090</v>
      </c>
      <c r="F186" s="19" t="s">
        <v>21</v>
      </c>
      <c r="G186" s="19" t="s">
        <v>22</v>
      </c>
      <c r="H186" s="19" t="s">
        <v>35</v>
      </c>
      <c r="I186" s="19">
        <v>4</v>
      </c>
      <c r="J186" s="24" t="str" cm="1">
        <f t="array" ref="J186">_xlfn.IFS(I186&lt;=5,"0-5",I186&lt;=10,"6-10",I186&lt;=15,"11-15",I186&lt;=20,"16-20",I186&gt;20,"20+")</f>
        <v>0-5</v>
      </c>
      <c r="K186" s="20">
        <v>40</v>
      </c>
      <c r="L186" s="25">
        <v>3.2</v>
      </c>
      <c r="M186" s="19" t="s">
        <v>2089</v>
      </c>
      <c r="N186" s="22">
        <v>0.78</v>
      </c>
    </row>
    <row r="187" spans="1:14">
      <c r="A187" s="18" t="s">
        <v>449</v>
      </c>
      <c r="B187" s="19" t="s">
        <v>450</v>
      </c>
      <c r="C187" s="19" t="s">
        <v>94</v>
      </c>
      <c r="D187" s="19">
        <v>41</v>
      </c>
      <c r="E187" s="24" t="s">
        <v>2092</v>
      </c>
      <c r="F187" s="19" t="s">
        <v>185</v>
      </c>
      <c r="G187" s="19" t="s">
        <v>69</v>
      </c>
      <c r="H187" s="19" t="s">
        <v>111</v>
      </c>
      <c r="I187" s="19">
        <v>21</v>
      </c>
      <c r="J187" s="24" t="str" cm="1">
        <f t="array" ref="J187">_xlfn.IFS(I187&lt;=5,"0-5",I187&lt;=10,"6-10",I187&lt;=15,"11-15",I187&lt;=20,"16-20",I187&gt;20,"20+")</f>
        <v>20+</v>
      </c>
      <c r="K187" s="20">
        <v>50</v>
      </c>
      <c r="L187" s="25">
        <v>3.3</v>
      </c>
      <c r="M187" s="19" t="s">
        <v>2089</v>
      </c>
      <c r="N187" s="22">
        <v>0.65</v>
      </c>
    </row>
    <row r="188" spans="1:14">
      <c r="A188" s="18" t="s">
        <v>451</v>
      </c>
      <c r="B188" s="19" t="s">
        <v>452</v>
      </c>
      <c r="C188" s="19" t="s">
        <v>94</v>
      </c>
      <c r="D188" s="19">
        <v>54</v>
      </c>
      <c r="E188" s="24" t="s">
        <v>2086</v>
      </c>
      <c r="F188" s="19" t="s">
        <v>60</v>
      </c>
      <c r="G188" s="19" t="s">
        <v>61</v>
      </c>
      <c r="H188" s="19" t="s">
        <v>35</v>
      </c>
      <c r="I188" s="19">
        <v>0</v>
      </c>
      <c r="J188" s="24" t="str" cm="1">
        <f t="array" ref="J188">_xlfn.IFS(I188&lt;=5,"0-5",I188&lt;=10,"6-10",I188&lt;=15,"11-15",I188&lt;=20,"16-20",I188&gt;20,"20+")</f>
        <v>0-5</v>
      </c>
      <c r="K188" s="20">
        <v>20</v>
      </c>
      <c r="L188" s="25">
        <v>4.9000000000000004</v>
      </c>
      <c r="M188" s="19" t="s">
        <v>2095</v>
      </c>
      <c r="N188" s="22">
        <v>0.79181818181818142</v>
      </c>
    </row>
    <row r="189" spans="1:14">
      <c r="A189" s="18" t="s">
        <v>453</v>
      </c>
      <c r="B189" s="19" t="s">
        <v>454</v>
      </c>
      <c r="C189" s="19" t="s">
        <v>94</v>
      </c>
      <c r="D189" s="19">
        <v>50</v>
      </c>
      <c r="E189" s="24" t="s">
        <v>2092</v>
      </c>
      <c r="F189" s="19" t="s">
        <v>174</v>
      </c>
      <c r="G189" s="19" t="s">
        <v>69</v>
      </c>
      <c r="H189" s="19" t="s">
        <v>49</v>
      </c>
      <c r="I189" s="19">
        <v>6</v>
      </c>
      <c r="J189" s="24" t="str" cm="1">
        <f t="array" ref="J189">_xlfn.IFS(I189&lt;=5,"0-5",I189&lt;=10,"6-10",I189&lt;=15,"11-15",I189&lt;=20,"16-20",I189&gt;20,"20+")</f>
        <v>6-10</v>
      </c>
      <c r="K189" s="20">
        <v>30</v>
      </c>
      <c r="L189" s="25">
        <v>2.2000000000000002</v>
      </c>
      <c r="M189" s="19" t="s">
        <v>2089</v>
      </c>
      <c r="N189" s="22">
        <v>0.95</v>
      </c>
    </row>
    <row r="190" spans="1:14">
      <c r="A190" s="18" t="s">
        <v>455</v>
      </c>
      <c r="B190" s="19" t="s">
        <v>456</v>
      </c>
      <c r="C190" s="19" t="s">
        <v>94</v>
      </c>
      <c r="D190" s="19">
        <v>48</v>
      </c>
      <c r="E190" s="24" t="s">
        <v>2092</v>
      </c>
      <c r="F190" s="19" t="s">
        <v>104</v>
      </c>
      <c r="G190" s="19" t="s">
        <v>105</v>
      </c>
      <c r="H190" s="19" t="s">
        <v>111</v>
      </c>
      <c r="I190" s="19">
        <v>18</v>
      </c>
      <c r="J190" s="24" t="str" cm="1">
        <f t="array" ref="J190">_xlfn.IFS(I190&lt;=5,"0-5",I190&lt;=10,"6-10",I190&lt;=15,"11-15",I190&lt;=20,"16-20",I190&gt;20,"20+")</f>
        <v>16-20</v>
      </c>
      <c r="K190" s="20" t="s">
        <v>2093</v>
      </c>
      <c r="L190" s="21">
        <v>2.5741176470588236</v>
      </c>
      <c r="M190" s="19" t="s">
        <v>2089</v>
      </c>
      <c r="N190" s="22">
        <v>0.88</v>
      </c>
    </row>
    <row r="191" spans="1:14">
      <c r="A191" s="18" t="s">
        <v>457</v>
      </c>
      <c r="B191" s="19" t="s">
        <v>458</v>
      </c>
      <c r="C191" s="19" t="s">
        <v>74</v>
      </c>
      <c r="D191" s="19">
        <v>49</v>
      </c>
      <c r="E191" s="24" t="s">
        <v>2092</v>
      </c>
      <c r="F191" s="19" t="s">
        <v>174</v>
      </c>
      <c r="G191" s="19" t="s">
        <v>69</v>
      </c>
      <c r="H191" s="19" t="s">
        <v>30</v>
      </c>
      <c r="I191" s="19" t="s">
        <v>2095</v>
      </c>
      <c r="J191" s="19" t="s">
        <v>2095</v>
      </c>
      <c r="K191" s="20">
        <v>48.2</v>
      </c>
      <c r="L191" s="25">
        <v>1.8</v>
      </c>
      <c r="M191" s="19" t="s">
        <v>2087</v>
      </c>
      <c r="N191" s="22">
        <v>0.79475609756097576</v>
      </c>
    </row>
    <row r="192" spans="1:14">
      <c r="A192" s="18" t="s">
        <v>459</v>
      </c>
      <c r="B192" s="19" t="s">
        <v>460</v>
      </c>
      <c r="C192" s="19" t="s">
        <v>94</v>
      </c>
      <c r="D192" s="19">
        <v>21</v>
      </c>
      <c r="E192" s="24" t="s">
        <v>2094</v>
      </c>
      <c r="F192" s="19" t="s">
        <v>109</v>
      </c>
      <c r="G192" s="19" t="s">
        <v>110</v>
      </c>
      <c r="H192" s="19" t="s">
        <v>30</v>
      </c>
      <c r="I192" s="19">
        <v>1</v>
      </c>
      <c r="J192" s="24" t="str" cm="1">
        <f t="array" ref="J192">_xlfn.IFS(I192&lt;=5,"0-5",I192&lt;=10,"6-10",I192&lt;=15,"11-15",I192&lt;=20,"16-20",I192&gt;20,"20+")</f>
        <v>0-5</v>
      </c>
      <c r="K192" s="20">
        <v>75</v>
      </c>
      <c r="L192" s="25">
        <v>4.5999999999999996</v>
      </c>
      <c r="M192" s="19" t="s">
        <v>2087</v>
      </c>
      <c r="N192" s="22">
        <v>0.92</v>
      </c>
    </row>
    <row r="193" spans="1:14">
      <c r="A193" s="18" t="s">
        <v>461</v>
      </c>
      <c r="B193" s="19" t="s">
        <v>462</v>
      </c>
      <c r="C193" s="19" t="s">
        <v>94</v>
      </c>
      <c r="D193" s="19">
        <v>58</v>
      </c>
      <c r="E193" s="24" t="s">
        <v>2086</v>
      </c>
      <c r="F193" s="19" t="s">
        <v>21</v>
      </c>
      <c r="G193" s="19" t="s">
        <v>22</v>
      </c>
      <c r="H193" s="19" t="s">
        <v>30</v>
      </c>
      <c r="I193" s="19">
        <v>20</v>
      </c>
      <c r="J193" s="24" t="str" cm="1">
        <f t="array" ref="J193">_xlfn.IFS(I193&lt;=5,"0-5",I193&lt;=10,"6-10",I193&lt;=15,"11-15",I193&lt;=20,"16-20",I193&gt;20,"20+")</f>
        <v>16-20</v>
      </c>
      <c r="K193" s="20">
        <v>75</v>
      </c>
      <c r="L193" s="25">
        <v>2.8</v>
      </c>
      <c r="M193" s="19" t="s">
        <v>2087</v>
      </c>
      <c r="N193" s="22">
        <v>0.75</v>
      </c>
    </row>
    <row r="194" spans="1:14">
      <c r="A194" s="18" t="s">
        <v>463</v>
      </c>
      <c r="B194" s="19" t="s">
        <v>257</v>
      </c>
      <c r="C194" s="19" t="s">
        <v>94</v>
      </c>
      <c r="D194" s="19">
        <v>41</v>
      </c>
      <c r="E194" s="24" t="s">
        <v>2092</v>
      </c>
      <c r="F194" s="19" t="s">
        <v>15</v>
      </c>
      <c r="G194" s="19" t="s">
        <v>16</v>
      </c>
      <c r="H194" s="19" t="s">
        <v>86</v>
      </c>
      <c r="I194" s="19" t="s">
        <v>2095</v>
      </c>
      <c r="J194" s="19" t="s">
        <v>2095</v>
      </c>
      <c r="K194" s="20">
        <v>30</v>
      </c>
      <c r="L194" s="25">
        <v>1.4</v>
      </c>
      <c r="M194" s="19" t="s">
        <v>2087</v>
      </c>
      <c r="N194" s="22">
        <v>0.74</v>
      </c>
    </row>
    <row r="195" spans="1:14">
      <c r="A195" s="18" t="s">
        <v>464</v>
      </c>
      <c r="B195" s="19" t="s">
        <v>465</v>
      </c>
      <c r="C195" s="19" t="s">
        <v>74</v>
      </c>
      <c r="D195" s="19">
        <v>58</v>
      </c>
      <c r="E195" s="24" t="s">
        <v>2086</v>
      </c>
      <c r="F195" s="19" t="s">
        <v>120</v>
      </c>
      <c r="G195" s="19" t="s">
        <v>121</v>
      </c>
      <c r="H195" s="19" t="s">
        <v>17</v>
      </c>
      <c r="I195" s="19">
        <v>25</v>
      </c>
      <c r="J195" s="24" t="str" cm="1">
        <f t="array" ref="J195">_xlfn.IFS(I195&lt;=5,"0-5",I195&lt;=10,"6-10",I195&lt;=15,"11-15",I195&lt;=20,"16-20",I195&gt;20,"20+")</f>
        <v>20+</v>
      </c>
      <c r="K195" s="20">
        <v>30</v>
      </c>
      <c r="L195" s="25">
        <v>4.2</v>
      </c>
      <c r="M195" s="19" t="s">
        <v>2089</v>
      </c>
      <c r="N195" s="22">
        <v>0.71</v>
      </c>
    </row>
    <row r="196" spans="1:14">
      <c r="A196" s="18" t="s">
        <v>466</v>
      </c>
      <c r="B196" s="19" t="s">
        <v>467</v>
      </c>
      <c r="C196" s="19" t="s">
        <v>74</v>
      </c>
      <c r="D196" s="19">
        <v>50</v>
      </c>
      <c r="E196" s="24" t="s">
        <v>2092</v>
      </c>
      <c r="F196" s="19" t="s">
        <v>149</v>
      </c>
      <c r="G196" s="19" t="s">
        <v>150</v>
      </c>
      <c r="H196" s="19" t="s">
        <v>30</v>
      </c>
      <c r="I196" s="19">
        <v>20</v>
      </c>
      <c r="J196" s="24" t="str" cm="1">
        <f t="array" ref="J196">_xlfn.IFS(I196&lt;=5,"0-5",I196&lt;=10,"6-10",I196&lt;=15,"11-15",I196&lt;=20,"16-20",I196&gt;20,"20+")</f>
        <v>16-20</v>
      </c>
      <c r="K196" s="20" t="s">
        <v>2093</v>
      </c>
      <c r="L196" s="25">
        <v>3.6</v>
      </c>
      <c r="M196" s="19" t="s">
        <v>2089</v>
      </c>
      <c r="N196" s="22">
        <v>0.89</v>
      </c>
    </row>
    <row r="197" spans="1:14">
      <c r="A197" s="18" t="s">
        <v>468</v>
      </c>
      <c r="B197" s="19" t="s">
        <v>469</v>
      </c>
      <c r="C197" s="19" t="s">
        <v>94</v>
      </c>
      <c r="D197" s="19">
        <v>52</v>
      </c>
      <c r="E197" s="24" t="s">
        <v>2086</v>
      </c>
      <c r="F197" s="19" t="s">
        <v>47</v>
      </c>
      <c r="G197" s="19" t="s">
        <v>48</v>
      </c>
      <c r="H197" s="19" t="s">
        <v>35</v>
      </c>
      <c r="I197" s="19">
        <v>33</v>
      </c>
      <c r="J197" s="24" t="str" cm="1">
        <f t="array" ref="J197">_xlfn.IFS(I197&lt;=5,"0-5",I197&lt;=10,"6-10",I197&lt;=15,"11-15",I197&lt;=20,"16-20",I197&gt;20,"20+")</f>
        <v>20+</v>
      </c>
      <c r="K197" s="20">
        <v>100</v>
      </c>
      <c r="L197" s="25">
        <v>1.6</v>
      </c>
      <c r="M197" s="19" t="s">
        <v>2095</v>
      </c>
      <c r="N197" s="22">
        <v>0.66</v>
      </c>
    </row>
    <row r="198" spans="1:14">
      <c r="A198" s="18" t="s">
        <v>470</v>
      </c>
      <c r="B198" s="19" t="s">
        <v>471</v>
      </c>
      <c r="C198" s="19" t="s">
        <v>94</v>
      </c>
      <c r="D198" s="19">
        <v>34</v>
      </c>
      <c r="E198" s="24" t="s">
        <v>2090</v>
      </c>
      <c r="F198" s="19" t="s">
        <v>41</v>
      </c>
      <c r="G198" s="19" t="s">
        <v>42</v>
      </c>
      <c r="H198" s="19" t="s">
        <v>49</v>
      </c>
      <c r="I198" s="19">
        <v>6</v>
      </c>
      <c r="J198" s="24" t="str" cm="1">
        <f t="array" ref="J198">_xlfn.IFS(I198&lt;=5,"0-5",I198&lt;=10,"6-10",I198&lt;=15,"11-15",I198&lt;=20,"16-20",I198&gt;20,"20+")</f>
        <v>6-10</v>
      </c>
      <c r="K198" s="20">
        <v>100</v>
      </c>
      <c r="L198" s="25">
        <v>2</v>
      </c>
      <c r="M198" s="19" t="s">
        <v>2087</v>
      </c>
      <c r="N198" s="22">
        <v>0.7851898734177214</v>
      </c>
    </row>
    <row r="199" spans="1:14">
      <c r="A199" s="18" t="s">
        <v>472</v>
      </c>
      <c r="B199" s="19" t="s">
        <v>473</v>
      </c>
      <c r="C199" s="19" t="s">
        <v>94</v>
      </c>
      <c r="D199" s="19">
        <v>32</v>
      </c>
      <c r="E199" s="24" t="s">
        <v>2090</v>
      </c>
      <c r="F199" s="19" t="s">
        <v>131</v>
      </c>
      <c r="G199" s="19" t="s">
        <v>132</v>
      </c>
      <c r="H199" s="19" t="s">
        <v>111</v>
      </c>
      <c r="I199" s="19">
        <v>11</v>
      </c>
      <c r="J199" s="24" t="str" cm="1">
        <f t="array" ref="J199">_xlfn.IFS(I199&lt;=5,"0-5",I199&lt;=10,"6-10",I199&lt;=15,"11-15",I199&lt;=20,"16-20",I199&gt;20,"20+")</f>
        <v>11-15</v>
      </c>
      <c r="K199" s="20">
        <v>40</v>
      </c>
      <c r="L199" s="25">
        <v>4.3</v>
      </c>
      <c r="M199" s="19" t="s">
        <v>2089</v>
      </c>
      <c r="N199" s="22">
        <v>0.86</v>
      </c>
    </row>
    <row r="200" spans="1:14">
      <c r="A200" s="18" t="s">
        <v>474</v>
      </c>
      <c r="B200" s="19" t="s">
        <v>475</v>
      </c>
      <c r="C200" s="19" t="s">
        <v>74</v>
      </c>
      <c r="D200" s="19">
        <v>50</v>
      </c>
      <c r="E200" s="24" t="s">
        <v>2092</v>
      </c>
      <c r="F200" s="19" t="s">
        <v>90</v>
      </c>
      <c r="G200" s="19" t="s">
        <v>91</v>
      </c>
      <c r="H200" s="19" t="s">
        <v>30</v>
      </c>
      <c r="I200" s="19">
        <v>28</v>
      </c>
      <c r="J200" s="24" t="str" cm="1">
        <f t="array" ref="J200">_xlfn.IFS(I200&lt;=5,"0-5",I200&lt;=10,"6-10",I200&lt;=15,"11-15",I200&lt;=20,"16-20",I200&gt;20,"20+")</f>
        <v>20+</v>
      </c>
      <c r="K200" s="20">
        <v>100</v>
      </c>
      <c r="L200" s="25">
        <v>4.9000000000000004</v>
      </c>
      <c r="M200" s="19" t="s">
        <v>2089</v>
      </c>
      <c r="N200" s="22">
        <v>0.86</v>
      </c>
    </row>
    <row r="201" spans="1:14">
      <c r="A201" s="18" t="s">
        <v>476</v>
      </c>
      <c r="B201" s="19" t="s">
        <v>477</v>
      </c>
      <c r="C201" s="19" t="s">
        <v>74</v>
      </c>
      <c r="D201" s="19">
        <v>39</v>
      </c>
      <c r="E201" s="24" t="s">
        <v>2090</v>
      </c>
      <c r="F201" s="19" t="s">
        <v>68</v>
      </c>
      <c r="G201" s="19" t="s">
        <v>69</v>
      </c>
      <c r="H201" s="19" t="s">
        <v>49</v>
      </c>
      <c r="I201" s="19">
        <v>11</v>
      </c>
      <c r="J201" s="24" t="str" cm="1">
        <f t="array" ref="J201">_xlfn.IFS(I201&lt;=5,"0-5",I201&lt;=10,"6-10",I201&lt;=15,"11-15",I201&lt;=20,"16-20",I201&gt;20,"20+")</f>
        <v>11-15</v>
      </c>
      <c r="K201" s="20">
        <v>100</v>
      </c>
      <c r="L201" s="25">
        <v>3.5</v>
      </c>
      <c r="M201" s="19" t="s">
        <v>2089</v>
      </c>
      <c r="N201" s="22">
        <v>0.82</v>
      </c>
    </row>
    <row r="202" spans="1:14">
      <c r="A202" s="18" t="s">
        <v>478</v>
      </c>
      <c r="B202" s="19" t="s">
        <v>479</v>
      </c>
      <c r="C202" s="19" t="s">
        <v>74</v>
      </c>
      <c r="D202" s="19">
        <v>25</v>
      </c>
      <c r="E202" s="24" t="s">
        <v>2094</v>
      </c>
      <c r="F202" s="19" t="s">
        <v>185</v>
      </c>
      <c r="G202" s="19" t="s">
        <v>69</v>
      </c>
      <c r="H202" s="19" t="s">
        <v>43</v>
      </c>
      <c r="I202" s="19">
        <v>2</v>
      </c>
      <c r="J202" s="24" t="str" cm="1">
        <f t="array" ref="J202">_xlfn.IFS(I202&lt;=5,"0-5",I202&lt;=10,"6-10",I202&lt;=15,"11-15",I202&lt;=20,"16-20",I202&gt;20,"20+")</f>
        <v>0-5</v>
      </c>
      <c r="K202" s="20">
        <v>100</v>
      </c>
      <c r="L202" s="25">
        <v>2.5</v>
      </c>
      <c r="M202" s="19" t="s">
        <v>2087</v>
      </c>
      <c r="N202" s="22">
        <v>0.87</v>
      </c>
    </row>
    <row r="203" spans="1:14">
      <c r="A203" s="18" t="s">
        <v>480</v>
      </c>
      <c r="B203" s="19" t="s">
        <v>481</v>
      </c>
      <c r="C203" s="19" t="s">
        <v>74</v>
      </c>
      <c r="D203" s="19">
        <v>55</v>
      </c>
      <c r="E203" s="24" t="s">
        <v>2086</v>
      </c>
      <c r="F203" s="19" t="s">
        <v>170</v>
      </c>
      <c r="G203" s="19" t="s">
        <v>171</v>
      </c>
      <c r="H203" s="19" t="s">
        <v>111</v>
      </c>
      <c r="I203" s="19">
        <v>7</v>
      </c>
      <c r="J203" s="24" t="str" cm="1">
        <f t="array" ref="J203">_xlfn.IFS(I203&lt;=5,"0-5",I203&lt;=10,"6-10",I203&lt;=15,"11-15",I203&lt;=20,"16-20",I203&gt;20,"20+")</f>
        <v>6-10</v>
      </c>
      <c r="K203" s="20">
        <v>100</v>
      </c>
      <c r="L203" s="25">
        <v>1.7</v>
      </c>
      <c r="M203" s="19" t="s">
        <v>2089</v>
      </c>
      <c r="N203" s="22">
        <v>0.8</v>
      </c>
    </row>
    <row r="204" spans="1:14">
      <c r="A204" s="18" t="s">
        <v>482</v>
      </c>
      <c r="B204" s="19" t="s">
        <v>483</v>
      </c>
      <c r="C204" s="19" t="s">
        <v>94</v>
      </c>
      <c r="D204" s="19">
        <v>42</v>
      </c>
      <c r="E204" s="24" t="s">
        <v>2092</v>
      </c>
      <c r="F204" s="19" t="s">
        <v>15</v>
      </c>
      <c r="G204" s="19" t="s">
        <v>16</v>
      </c>
      <c r="H204" s="19" t="s">
        <v>86</v>
      </c>
      <c r="I204" s="19">
        <v>10</v>
      </c>
      <c r="J204" s="24" t="str" cm="1">
        <f t="array" ref="J204">_xlfn.IFS(I204&lt;=5,"0-5",I204&lt;=10,"6-10",I204&lt;=15,"11-15",I204&lt;=20,"16-20",I204&gt;20,"20+")</f>
        <v>6-10</v>
      </c>
      <c r="K204" s="20" t="s">
        <v>2088</v>
      </c>
      <c r="L204" s="25">
        <v>4.5999999999999996</v>
      </c>
      <c r="M204" s="19" t="s">
        <v>2089</v>
      </c>
      <c r="N204" s="22">
        <v>0.71</v>
      </c>
    </row>
    <row r="205" spans="1:14">
      <c r="A205" s="18" t="s">
        <v>484</v>
      </c>
      <c r="B205" s="19" t="s">
        <v>485</v>
      </c>
      <c r="C205" s="19" t="s">
        <v>94</v>
      </c>
      <c r="D205" s="19">
        <v>43</v>
      </c>
      <c r="E205" s="24" t="s">
        <v>2092</v>
      </c>
      <c r="F205" s="19" t="s">
        <v>120</v>
      </c>
      <c r="G205" s="19" t="s">
        <v>121</v>
      </c>
      <c r="H205" s="19" t="s">
        <v>23</v>
      </c>
      <c r="I205" s="19">
        <v>6</v>
      </c>
      <c r="J205" s="24" t="str" cm="1">
        <f t="array" ref="J205">_xlfn.IFS(I205&lt;=5,"0-5",I205&lt;=10,"6-10",I205&lt;=15,"11-15",I205&lt;=20,"16-20",I205&gt;20,"20+")</f>
        <v>6-10</v>
      </c>
      <c r="K205" s="20">
        <v>50</v>
      </c>
      <c r="L205" s="21">
        <v>2.5476744186046507</v>
      </c>
      <c r="M205" s="19" t="s">
        <v>2087</v>
      </c>
      <c r="N205" s="22">
        <v>0.77</v>
      </c>
    </row>
    <row r="206" spans="1:14">
      <c r="A206" s="18" t="s">
        <v>486</v>
      </c>
      <c r="B206" s="19" t="s">
        <v>487</v>
      </c>
      <c r="C206" s="19" t="s">
        <v>94</v>
      </c>
      <c r="D206" s="19">
        <v>54</v>
      </c>
      <c r="E206" s="24" t="s">
        <v>2086</v>
      </c>
      <c r="F206" s="19" t="s">
        <v>15</v>
      </c>
      <c r="G206" s="19" t="s">
        <v>16</v>
      </c>
      <c r="H206" s="19" t="s">
        <v>86</v>
      </c>
      <c r="I206" s="19">
        <v>29</v>
      </c>
      <c r="J206" s="24" t="str" cm="1">
        <f t="array" ref="J206">_xlfn.IFS(I206&lt;=5,"0-5",I206&lt;=10,"6-10",I206&lt;=15,"11-15",I206&lt;=20,"16-20",I206&gt;20,"20+")</f>
        <v>20+</v>
      </c>
      <c r="K206" s="20">
        <v>30</v>
      </c>
      <c r="L206" s="25">
        <v>1.7</v>
      </c>
      <c r="M206" s="19" t="s">
        <v>2087</v>
      </c>
      <c r="N206" s="22">
        <v>0.68</v>
      </c>
    </row>
    <row r="207" spans="1:14">
      <c r="A207" s="18" t="s">
        <v>488</v>
      </c>
      <c r="B207" s="19" t="s">
        <v>489</v>
      </c>
      <c r="C207" s="19" t="s">
        <v>74</v>
      </c>
      <c r="D207" s="19">
        <v>21</v>
      </c>
      <c r="E207" s="24" t="s">
        <v>2094</v>
      </c>
      <c r="F207" s="19" t="s">
        <v>135</v>
      </c>
      <c r="G207" s="19" t="s">
        <v>136</v>
      </c>
      <c r="H207" s="19" t="s">
        <v>30</v>
      </c>
      <c r="I207" s="19">
        <v>0</v>
      </c>
      <c r="J207" s="24" t="str" cm="1">
        <f t="array" ref="J207">_xlfn.IFS(I207&lt;=5,"0-5",I207&lt;=10,"6-10",I207&lt;=15,"11-15",I207&lt;=20,"16-20",I207&gt;20,"20+")</f>
        <v>0-5</v>
      </c>
      <c r="K207" s="20">
        <v>20</v>
      </c>
      <c r="L207" s="25">
        <v>1.8</v>
      </c>
      <c r="M207" s="19" t="s">
        <v>2087</v>
      </c>
      <c r="N207" s="22">
        <v>0.91</v>
      </c>
    </row>
    <row r="208" spans="1:14">
      <c r="A208" s="18" t="s">
        <v>490</v>
      </c>
      <c r="B208" s="19" t="s">
        <v>491</v>
      </c>
      <c r="C208" s="19" t="s">
        <v>94</v>
      </c>
      <c r="D208" s="19">
        <v>46</v>
      </c>
      <c r="E208" s="24" t="s">
        <v>2092</v>
      </c>
      <c r="F208" s="19" t="s">
        <v>124</v>
      </c>
      <c r="G208" s="19" t="s">
        <v>22</v>
      </c>
      <c r="H208" s="19" t="s">
        <v>70</v>
      </c>
      <c r="I208" s="19">
        <v>5</v>
      </c>
      <c r="J208" s="24" t="str" cm="1">
        <f t="array" ref="J208">_xlfn.IFS(I208&lt;=5,"0-5",I208&lt;=10,"6-10",I208&lt;=15,"11-15",I208&lt;=20,"16-20",I208&gt;20,"20+")</f>
        <v>0-5</v>
      </c>
      <c r="K208" s="20">
        <v>20</v>
      </c>
      <c r="L208" s="25">
        <v>2.2000000000000002</v>
      </c>
      <c r="M208" s="19" t="s">
        <v>2087</v>
      </c>
      <c r="N208" s="22">
        <v>0.75</v>
      </c>
    </row>
    <row r="209" spans="1:14">
      <c r="A209" s="18" t="s">
        <v>492</v>
      </c>
      <c r="B209" s="19" t="s">
        <v>493</v>
      </c>
      <c r="C209" s="19" t="s">
        <v>74</v>
      </c>
      <c r="D209" s="19">
        <v>30</v>
      </c>
      <c r="E209" s="24" t="s">
        <v>2094</v>
      </c>
      <c r="F209" s="19" t="s">
        <v>185</v>
      </c>
      <c r="G209" s="19" t="s">
        <v>69</v>
      </c>
      <c r="H209" s="19" t="s">
        <v>17</v>
      </c>
      <c r="I209" s="19">
        <v>11</v>
      </c>
      <c r="J209" s="24" t="str" cm="1">
        <f t="array" ref="J209">_xlfn.IFS(I209&lt;=5,"0-5",I209&lt;=10,"6-10",I209&lt;=15,"11-15",I209&lt;=20,"16-20",I209&gt;20,"20+")</f>
        <v>11-15</v>
      </c>
      <c r="K209" s="20">
        <v>40</v>
      </c>
      <c r="L209" s="25">
        <v>1</v>
      </c>
      <c r="M209" s="19" t="s">
        <v>2087</v>
      </c>
      <c r="N209" s="22">
        <v>0.9</v>
      </c>
    </row>
    <row r="210" spans="1:14">
      <c r="A210" s="18" t="s">
        <v>494</v>
      </c>
      <c r="B210" s="19" t="s">
        <v>495</v>
      </c>
      <c r="C210" s="19" t="s">
        <v>94</v>
      </c>
      <c r="D210" s="19">
        <v>36</v>
      </c>
      <c r="E210" s="24" t="s">
        <v>2090</v>
      </c>
      <c r="F210" s="19" t="s">
        <v>170</v>
      </c>
      <c r="G210" s="19" t="s">
        <v>171</v>
      </c>
      <c r="H210" s="19" t="s">
        <v>111</v>
      </c>
      <c r="I210" s="19">
        <v>11</v>
      </c>
      <c r="J210" s="24" t="str" cm="1">
        <f t="array" ref="J210">_xlfn.IFS(I210&lt;=5,"0-5",I210&lt;=10,"6-10",I210&lt;=15,"11-15",I210&lt;=20,"16-20",I210&gt;20,"20+")</f>
        <v>11-15</v>
      </c>
      <c r="K210" s="20">
        <v>75</v>
      </c>
      <c r="L210" s="25">
        <v>3.2</v>
      </c>
      <c r="M210" s="19" t="s">
        <v>2087</v>
      </c>
      <c r="N210" s="22">
        <v>0.93</v>
      </c>
    </row>
    <row r="211" spans="1:14">
      <c r="A211" s="18" t="s">
        <v>496</v>
      </c>
      <c r="B211" s="19" t="s">
        <v>497</v>
      </c>
      <c r="C211" s="19" t="s">
        <v>74</v>
      </c>
      <c r="D211" s="19">
        <v>47</v>
      </c>
      <c r="E211" s="24" t="s">
        <v>2092</v>
      </c>
      <c r="F211" s="19" t="s">
        <v>28</v>
      </c>
      <c r="G211" s="19" t="s">
        <v>29</v>
      </c>
      <c r="H211" s="19" t="s">
        <v>49</v>
      </c>
      <c r="I211" s="19">
        <v>15</v>
      </c>
      <c r="J211" s="24" t="str" cm="1">
        <f t="array" ref="J211">_xlfn.IFS(I211&lt;=5,"0-5",I211&lt;=10,"6-10",I211&lt;=15,"11-15",I211&lt;=20,"16-20",I211&gt;20,"20+")</f>
        <v>11-15</v>
      </c>
      <c r="K211" s="20">
        <v>40</v>
      </c>
      <c r="L211" s="25">
        <v>2.1</v>
      </c>
      <c r="M211" s="19" t="s">
        <v>2089</v>
      </c>
      <c r="N211" s="22">
        <v>0.94</v>
      </c>
    </row>
    <row r="212" spans="1:14">
      <c r="A212" s="18" t="s">
        <v>498</v>
      </c>
      <c r="B212" s="19" t="s">
        <v>499</v>
      </c>
      <c r="C212" s="19" t="s">
        <v>74</v>
      </c>
      <c r="D212" s="19">
        <v>43</v>
      </c>
      <c r="E212" s="24" t="s">
        <v>2092</v>
      </c>
      <c r="F212" s="19" t="s">
        <v>124</v>
      </c>
      <c r="G212" s="19" t="s">
        <v>22</v>
      </c>
      <c r="H212" s="19" t="s">
        <v>23</v>
      </c>
      <c r="I212" s="19">
        <v>1</v>
      </c>
      <c r="J212" s="24" t="str" cm="1">
        <f t="array" ref="J212">_xlfn.IFS(I212&lt;=5,"0-5",I212&lt;=10,"6-10",I212&lt;=15,"11-15",I212&lt;=20,"16-20",I212&gt;20,"20+")</f>
        <v>0-5</v>
      </c>
      <c r="K212" s="20" t="s">
        <v>2096</v>
      </c>
      <c r="L212" s="25">
        <v>4.5999999999999996</v>
      </c>
      <c r="M212" s="19" t="s">
        <v>2089</v>
      </c>
      <c r="N212" s="22">
        <v>0.64</v>
      </c>
    </row>
    <row r="213" spans="1:14">
      <c r="A213" s="18" t="s">
        <v>500</v>
      </c>
      <c r="B213" s="19" t="s">
        <v>501</v>
      </c>
      <c r="C213" s="19" t="s">
        <v>94</v>
      </c>
      <c r="D213" s="19">
        <v>57</v>
      </c>
      <c r="E213" s="24" t="s">
        <v>2086</v>
      </c>
      <c r="F213" s="19" t="s">
        <v>109</v>
      </c>
      <c r="G213" s="19" t="s">
        <v>110</v>
      </c>
      <c r="H213" s="19" t="s">
        <v>75</v>
      </c>
      <c r="I213" s="19">
        <v>8</v>
      </c>
      <c r="J213" s="24" t="str" cm="1">
        <f t="array" ref="J213">_xlfn.IFS(I213&lt;=5,"0-5",I213&lt;=10,"6-10",I213&lt;=15,"11-15",I213&lt;=20,"16-20",I213&gt;20,"20+")</f>
        <v>6-10</v>
      </c>
      <c r="K213" s="20">
        <v>20</v>
      </c>
      <c r="L213" s="25">
        <v>0</v>
      </c>
      <c r="M213" s="19" t="s">
        <v>2089</v>
      </c>
      <c r="N213" s="22">
        <v>0.84</v>
      </c>
    </row>
    <row r="214" spans="1:14">
      <c r="A214" s="18" t="s">
        <v>502</v>
      </c>
      <c r="B214" s="19" t="s">
        <v>503</v>
      </c>
      <c r="C214" s="19" t="s">
        <v>94</v>
      </c>
      <c r="D214" s="19">
        <v>52</v>
      </c>
      <c r="E214" s="24" t="s">
        <v>2086</v>
      </c>
      <c r="F214" s="19" t="s">
        <v>15</v>
      </c>
      <c r="G214" s="19" t="s">
        <v>16</v>
      </c>
      <c r="H214" s="19" t="s">
        <v>111</v>
      </c>
      <c r="I214" s="19">
        <v>30</v>
      </c>
      <c r="J214" s="24" t="str" cm="1">
        <f t="array" ref="J214">_xlfn.IFS(I214&lt;=5,"0-5",I214&lt;=10,"6-10",I214&lt;=15,"11-15",I214&lt;=20,"16-20",I214&gt;20,"20+")</f>
        <v>20+</v>
      </c>
      <c r="K214" s="20">
        <v>20</v>
      </c>
      <c r="L214" s="25">
        <v>2.8</v>
      </c>
      <c r="M214" s="19" t="s">
        <v>2087</v>
      </c>
      <c r="N214" s="22">
        <v>0.87</v>
      </c>
    </row>
    <row r="215" spans="1:14">
      <c r="A215" s="18" t="s">
        <v>504</v>
      </c>
      <c r="B215" s="19" t="s">
        <v>505</v>
      </c>
      <c r="C215" s="19" t="s">
        <v>94</v>
      </c>
      <c r="D215" s="19"/>
      <c r="E215" s="19"/>
      <c r="F215" s="19" t="s">
        <v>28</v>
      </c>
      <c r="G215" s="19" t="s">
        <v>29</v>
      </c>
      <c r="H215" s="19" t="s">
        <v>17</v>
      </c>
      <c r="I215" s="19">
        <v>8</v>
      </c>
      <c r="J215" s="24" t="str" cm="1">
        <f t="array" ref="J215">_xlfn.IFS(I215&lt;=5,"0-5",I215&lt;=10,"6-10",I215&lt;=15,"11-15",I215&lt;=20,"16-20",I215&gt;20,"20+")</f>
        <v>6-10</v>
      </c>
      <c r="K215" s="20">
        <v>40</v>
      </c>
      <c r="L215" s="25">
        <v>0</v>
      </c>
      <c r="M215" s="19" t="s">
        <v>2087</v>
      </c>
      <c r="N215" s="22">
        <v>0.64</v>
      </c>
    </row>
    <row r="216" spans="1:14">
      <c r="A216" s="18" t="s">
        <v>506</v>
      </c>
      <c r="B216" s="19" t="s">
        <v>507</v>
      </c>
      <c r="C216" s="19" t="s">
        <v>74</v>
      </c>
      <c r="D216" s="19">
        <v>22</v>
      </c>
      <c r="E216" s="24" t="s">
        <v>2094</v>
      </c>
      <c r="F216" s="19" t="s">
        <v>47</v>
      </c>
      <c r="G216" s="19" t="s">
        <v>48</v>
      </c>
      <c r="H216" s="19" t="s">
        <v>111</v>
      </c>
      <c r="I216" s="19">
        <v>0</v>
      </c>
      <c r="J216" s="24" t="str" cm="1">
        <f t="array" ref="J216">_xlfn.IFS(I216&lt;=5,"0-5",I216&lt;=10,"6-10",I216&lt;=15,"11-15",I216&lt;=20,"16-20",I216&gt;20,"20+")</f>
        <v>0-5</v>
      </c>
      <c r="K216" s="20">
        <v>100</v>
      </c>
      <c r="L216" s="25">
        <v>2.7</v>
      </c>
      <c r="M216" s="19" t="s">
        <v>2089</v>
      </c>
      <c r="N216" s="22">
        <v>0.64</v>
      </c>
    </row>
    <row r="217" spans="1:14">
      <c r="A217" s="18" t="s">
        <v>508</v>
      </c>
      <c r="B217" s="19" t="s">
        <v>509</v>
      </c>
      <c r="C217" s="19" t="s">
        <v>94</v>
      </c>
      <c r="D217" s="19"/>
      <c r="E217" s="19"/>
      <c r="F217" s="19" t="s">
        <v>90</v>
      </c>
      <c r="G217" s="19" t="s">
        <v>91</v>
      </c>
      <c r="H217" s="19" t="s">
        <v>111</v>
      </c>
      <c r="I217" s="19">
        <v>12</v>
      </c>
      <c r="J217" s="24" t="str" cm="1">
        <f t="array" ref="J217">_xlfn.IFS(I217&lt;=5,"0-5",I217&lt;=10,"6-10",I217&lt;=15,"11-15",I217&lt;=20,"16-20",I217&gt;20,"20+")</f>
        <v>11-15</v>
      </c>
      <c r="K217" s="20">
        <v>20</v>
      </c>
      <c r="L217" s="25">
        <v>0</v>
      </c>
      <c r="M217" s="19" t="s">
        <v>2089</v>
      </c>
      <c r="N217" s="22">
        <v>0.8</v>
      </c>
    </row>
    <row r="218" spans="1:14">
      <c r="A218" s="18" t="s">
        <v>510</v>
      </c>
      <c r="B218" s="19" t="s">
        <v>511</v>
      </c>
      <c r="C218" s="19" t="s">
        <v>74</v>
      </c>
      <c r="D218" s="19">
        <v>58</v>
      </c>
      <c r="E218" s="24" t="s">
        <v>2086</v>
      </c>
      <c r="F218" s="19" t="s">
        <v>185</v>
      </c>
      <c r="G218" s="19" t="s">
        <v>69</v>
      </c>
      <c r="H218" s="19" t="s">
        <v>23</v>
      </c>
      <c r="I218" s="19">
        <v>4</v>
      </c>
      <c r="J218" s="24" t="str" cm="1">
        <f t="array" ref="J218">_xlfn.IFS(I218&lt;=5,"0-5",I218&lt;=10,"6-10",I218&lt;=15,"11-15",I218&lt;=20,"16-20",I218&gt;20,"20+")</f>
        <v>0-5</v>
      </c>
      <c r="K218" s="20">
        <v>50</v>
      </c>
      <c r="L218" s="25">
        <v>3.1</v>
      </c>
      <c r="M218" s="19" t="s">
        <v>2087</v>
      </c>
      <c r="N218" s="22">
        <v>0.9</v>
      </c>
    </row>
    <row r="219" spans="1:14">
      <c r="A219" s="18" t="s">
        <v>512</v>
      </c>
      <c r="B219" s="19" t="s">
        <v>513</v>
      </c>
      <c r="C219" s="19" t="s">
        <v>94</v>
      </c>
      <c r="D219" s="19">
        <v>39</v>
      </c>
      <c r="E219" s="24" t="s">
        <v>2090</v>
      </c>
      <c r="F219" s="19" t="s">
        <v>109</v>
      </c>
      <c r="G219" s="19" t="s">
        <v>110</v>
      </c>
      <c r="H219" s="19" t="s">
        <v>35</v>
      </c>
      <c r="I219" s="19">
        <v>14</v>
      </c>
      <c r="J219" s="24" t="str" cm="1">
        <f t="array" ref="J219">_xlfn.IFS(I219&lt;=5,"0-5",I219&lt;=10,"6-10",I219&lt;=15,"11-15",I219&lt;=20,"16-20",I219&gt;20,"20+")</f>
        <v>11-15</v>
      </c>
      <c r="K219" s="20" t="s">
        <v>2088</v>
      </c>
      <c r="L219" s="25">
        <v>0</v>
      </c>
      <c r="M219" s="19" t="s">
        <v>2089</v>
      </c>
      <c r="N219" s="22">
        <v>0.92</v>
      </c>
    </row>
    <row r="220" spans="1:14">
      <c r="A220" s="18" t="s">
        <v>514</v>
      </c>
      <c r="B220" s="19" t="s">
        <v>515</v>
      </c>
      <c r="C220" s="19" t="s">
        <v>94</v>
      </c>
      <c r="D220" s="19">
        <v>32</v>
      </c>
      <c r="E220" s="24" t="s">
        <v>2090</v>
      </c>
      <c r="F220" s="19" t="s">
        <v>47</v>
      </c>
      <c r="G220" s="19" t="s">
        <v>48</v>
      </c>
      <c r="H220" s="19" t="s">
        <v>30</v>
      </c>
      <c r="I220" s="19">
        <v>14</v>
      </c>
      <c r="J220" s="24" t="str" cm="1">
        <f t="array" ref="J220">_xlfn.IFS(I220&lt;=5,"0-5",I220&lt;=10,"6-10",I220&lt;=15,"11-15",I220&lt;=20,"16-20",I220&gt;20,"20+")</f>
        <v>11-15</v>
      </c>
      <c r="K220" s="20">
        <v>48.2</v>
      </c>
      <c r="L220" s="21">
        <v>2.5105882352941169</v>
      </c>
      <c r="M220" s="19" t="s">
        <v>2087</v>
      </c>
      <c r="N220" s="22">
        <v>0.96</v>
      </c>
    </row>
    <row r="221" spans="1:14">
      <c r="A221" s="18" t="s">
        <v>516</v>
      </c>
      <c r="B221" s="19" t="s">
        <v>517</v>
      </c>
      <c r="C221" s="19" t="s">
        <v>94</v>
      </c>
      <c r="D221" s="19">
        <v>37</v>
      </c>
      <c r="E221" s="24" t="s">
        <v>2090</v>
      </c>
      <c r="F221" s="19" t="s">
        <v>124</v>
      </c>
      <c r="G221" s="19" t="s">
        <v>22</v>
      </c>
      <c r="H221" s="19" t="s">
        <v>70</v>
      </c>
      <c r="I221" s="19">
        <v>2</v>
      </c>
      <c r="J221" s="24" t="str" cm="1">
        <f t="array" ref="J221">_xlfn.IFS(I221&lt;=5,"0-5",I221&lt;=10,"6-10",I221&lt;=15,"11-15",I221&lt;=20,"16-20",I221&gt;20,"20+")</f>
        <v>0-5</v>
      </c>
      <c r="K221" s="20">
        <v>30</v>
      </c>
      <c r="L221" s="25">
        <v>2.2999999999999998</v>
      </c>
      <c r="M221" s="19" t="s">
        <v>2089</v>
      </c>
      <c r="N221" s="22">
        <v>0.8021978021978019</v>
      </c>
    </row>
    <row r="222" spans="1:14">
      <c r="A222" s="18" t="s">
        <v>518</v>
      </c>
      <c r="B222" s="19" t="s">
        <v>519</v>
      </c>
      <c r="C222" s="19" t="s">
        <v>74</v>
      </c>
      <c r="D222" s="19">
        <v>21</v>
      </c>
      <c r="E222" s="24" t="s">
        <v>2094</v>
      </c>
      <c r="F222" s="19" t="s">
        <v>170</v>
      </c>
      <c r="G222" s="19" t="s">
        <v>171</v>
      </c>
      <c r="H222" s="19" t="s">
        <v>75</v>
      </c>
      <c r="I222" s="19">
        <v>2</v>
      </c>
      <c r="J222" s="24" t="str" cm="1">
        <f t="array" ref="J222">_xlfn.IFS(I222&lt;=5,"0-5",I222&lt;=10,"6-10",I222&lt;=15,"11-15",I222&lt;=20,"16-20",I222&gt;20,"20+")</f>
        <v>0-5</v>
      </c>
      <c r="K222" s="20">
        <v>100</v>
      </c>
      <c r="L222" s="25">
        <v>2.4</v>
      </c>
      <c r="M222" s="19" t="s">
        <v>2089</v>
      </c>
      <c r="N222" s="22">
        <v>0.78520547945205466</v>
      </c>
    </row>
    <row r="223" spans="1:14">
      <c r="A223" s="18" t="s">
        <v>520</v>
      </c>
      <c r="B223" s="19" t="s">
        <v>521</v>
      </c>
      <c r="C223" s="19" t="s">
        <v>94</v>
      </c>
      <c r="D223" s="19">
        <v>41</v>
      </c>
      <c r="E223" s="24" t="s">
        <v>2092</v>
      </c>
      <c r="F223" s="19" t="s">
        <v>109</v>
      </c>
      <c r="G223" s="19" t="s">
        <v>110</v>
      </c>
      <c r="H223" s="19" t="s">
        <v>111</v>
      </c>
      <c r="I223" s="19">
        <v>4</v>
      </c>
      <c r="J223" s="24" t="str" cm="1">
        <f t="array" ref="J223">_xlfn.IFS(I223&lt;=5,"0-5",I223&lt;=10,"6-10",I223&lt;=15,"11-15",I223&lt;=20,"16-20",I223&gt;20,"20+")</f>
        <v>0-5</v>
      </c>
      <c r="K223" s="20">
        <v>75</v>
      </c>
      <c r="L223" s="25">
        <v>2.6</v>
      </c>
      <c r="M223" s="19" t="s">
        <v>2095</v>
      </c>
      <c r="N223" s="22">
        <v>0.85</v>
      </c>
    </row>
    <row r="224" spans="1:14">
      <c r="A224" s="18" t="s">
        <v>522</v>
      </c>
      <c r="B224" s="19" t="s">
        <v>523</v>
      </c>
      <c r="C224" s="19" t="s">
        <v>74</v>
      </c>
      <c r="D224" s="19">
        <v>21</v>
      </c>
      <c r="E224" s="24" t="s">
        <v>2094</v>
      </c>
      <c r="F224" s="19" t="s">
        <v>124</v>
      </c>
      <c r="G224" s="19" t="s">
        <v>22</v>
      </c>
      <c r="H224" s="19" t="s">
        <v>43</v>
      </c>
      <c r="I224" s="19">
        <v>0</v>
      </c>
      <c r="J224" s="24" t="str" cm="1">
        <f t="array" ref="J224">_xlfn.IFS(I224&lt;=5,"0-5",I224&lt;=10,"6-10",I224&lt;=15,"11-15",I224&lt;=20,"16-20",I224&gt;20,"20+")</f>
        <v>0-5</v>
      </c>
      <c r="K224" s="20" t="s">
        <v>2093</v>
      </c>
      <c r="L224" s="25">
        <v>1.1000000000000001</v>
      </c>
      <c r="M224" s="19" t="s">
        <v>2087</v>
      </c>
      <c r="N224" s="22">
        <v>0.79</v>
      </c>
    </row>
    <row r="225" spans="1:14">
      <c r="A225" s="18" t="s">
        <v>524</v>
      </c>
      <c r="B225" s="19" t="s">
        <v>525</v>
      </c>
      <c r="C225" s="19" t="s">
        <v>74</v>
      </c>
      <c r="D225" s="19">
        <v>58</v>
      </c>
      <c r="E225" s="24" t="s">
        <v>2086</v>
      </c>
      <c r="F225" s="19" t="s">
        <v>170</v>
      </c>
      <c r="G225" s="19" t="s">
        <v>171</v>
      </c>
      <c r="H225" s="19" t="s">
        <v>111</v>
      </c>
      <c r="I225" s="19">
        <v>9</v>
      </c>
      <c r="J225" s="24" t="str" cm="1">
        <f t="array" ref="J225">_xlfn.IFS(I225&lt;=5,"0-5",I225&lt;=10,"6-10",I225&lt;=15,"11-15",I225&lt;=20,"16-20",I225&gt;20,"20+")</f>
        <v>6-10</v>
      </c>
      <c r="K225" s="20">
        <v>30</v>
      </c>
      <c r="L225" s="25">
        <v>0</v>
      </c>
      <c r="M225" s="19" t="s">
        <v>2089</v>
      </c>
      <c r="N225" s="22">
        <v>0.65</v>
      </c>
    </row>
    <row r="226" spans="1:14">
      <c r="A226" s="18" t="s">
        <v>526</v>
      </c>
      <c r="B226" s="19" t="s">
        <v>527</v>
      </c>
      <c r="C226" s="19" t="s">
        <v>94</v>
      </c>
      <c r="D226" s="19">
        <v>60</v>
      </c>
      <c r="E226" s="24" t="s">
        <v>2086</v>
      </c>
      <c r="F226" s="19" t="s">
        <v>124</v>
      </c>
      <c r="G226" s="19" t="s">
        <v>22</v>
      </c>
      <c r="H226" s="19" t="s">
        <v>111</v>
      </c>
      <c r="I226" s="19">
        <v>3</v>
      </c>
      <c r="J226" s="24" t="str" cm="1">
        <f t="array" ref="J226">_xlfn.IFS(I226&lt;=5,"0-5",I226&lt;=10,"6-10",I226&lt;=15,"11-15",I226&lt;=20,"16-20",I226&gt;20,"20+")</f>
        <v>0-5</v>
      </c>
      <c r="K226" s="20">
        <v>40</v>
      </c>
      <c r="L226" s="25">
        <v>4.7</v>
      </c>
      <c r="M226" s="19" t="s">
        <v>2087</v>
      </c>
      <c r="N226" s="22">
        <v>0.63</v>
      </c>
    </row>
    <row r="227" spans="1:14">
      <c r="A227" s="18" t="s">
        <v>528</v>
      </c>
      <c r="B227" s="19" t="s">
        <v>529</v>
      </c>
      <c r="C227" s="19" t="s">
        <v>94</v>
      </c>
      <c r="D227" s="19">
        <v>27</v>
      </c>
      <c r="E227" s="24" t="s">
        <v>2094</v>
      </c>
      <c r="F227" s="19" t="s">
        <v>149</v>
      </c>
      <c r="G227" s="19" t="s">
        <v>150</v>
      </c>
      <c r="H227" s="19" t="s">
        <v>35</v>
      </c>
      <c r="I227" s="19">
        <v>2</v>
      </c>
      <c r="J227" s="24" t="str" cm="1">
        <f t="array" ref="J227">_xlfn.IFS(I227&lt;=5,"0-5",I227&lt;=10,"6-10",I227&lt;=15,"11-15",I227&lt;=20,"16-20",I227&gt;20,"20+")</f>
        <v>0-5</v>
      </c>
      <c r="K227" s="20">
        <v>40</v>
      </c>
      <c r="L227" s="25">
        <v>1.2</v>
      </c>
      <c r="M227" s="19" t="s">
        <v>2087</v>
      </c>
      <c r="N227" s="22">
        <v>0.79181818181818142</v>
      </c>
    </row>
    <row r="228" spans="1:14">
      <c r="A228" s="18" t="s">
        <v>530</v>
      </c>
      <c r="B228" s="19" t="s">
        <v>531</v>
      </c>
      <c r="C228" s="19" t="s">
        <v>74</v>
      </c>
      <c r="D228" s="19">
        <v>29</v>
      </c>
      <c r="E228" s="24" t="s">
        <v>2094</v>
      </c>
      <c r="F228" s="19" t="s">
        <v>28</v>
      </c>
      <c r="G228" s="19" t="s">
        <v>29</v>
      </c>
      <c r="H228" s="19" t="s">
        <v>111</v>
      </c>
      <c r="I228" s="19">
        <v>10</v>
      </c>
      <c r="J228" s="24" t="str" cm="1">
        <f t="array" ref="J228">_xlfn.IFS(I228&lt;=5,"0-5",I228&lt;=10,"6-10",I228&lt;=15,"11-15",I228&lt;=20,"16-20",I228&gt;20,"20+")</f>
        <v>6-10</v>
      </c>
      <c r="K228" s="20" t="s">
        <v>2093</v>
      </c>
      <c r="L228" s="25">
        <v>1.2</v>
      </c>
      <c r="M228" s="19" t="s">
        <v>2087</v>
      </c>
      <c r="N228" s="22">
        <v>0.78</v>
      </c>
    </row>
    <row r="229" spans="1:14">
      <c r="A229" s="18" t="s">
        <v>532</v>
      </c>
      <c r="B229" s="19" t="s">
        <v>533</v>
      </c>
      <c r="C229" s="19" t="s">
        <v>74</v>
      </c>
      <c r="D229" s="19">
        <v>54</v>
      </c>
      <c r="E229" s="24" t="s">
        <v>2086</v>
      </c>
      <c r="F229" s="19" t="s">
        <v>124</v>
      </c>
      <c r="G229" s="19" t="s">
        <v>22</v>
      </c>
      <c r="H229" s="19" t="s">
        <v>30</v>
      </c>
      <c r="I229" s="19">
        <v>33</v>
      </c>
      <c r="J229" s="24" t="str" cm="1">
        <f t="array" ref="J229">_xlfn.IFS(I229&lt;=5,"0-5",I229&lt;=10,"6-10",I229&lt;=15,"11-15",I229&lt;=20,"16-20",I229&gt;20,"20+")</f>
        <v>20+</v>
      </c>
      <c r="K229" s="20">
        <v>75</v>
      </c>
      <c r="L229" s="25">
        <v>0</v>
      </c>
      <c r="M229" s="19" t="s">
        <v>2089</v>
      </c>
      <c r="N229" s="22">
        <v>0.62</v>
      </c>
    </row>
    <row r="230" spans="1:14">
      <c r="A230" s="18" t="s">
        <v>534</v>
      </c>
      <c r="B230" s="19" t="s">
        <v>535</v>
      </c>
      <c r="C230" s="19" t="s">
        <v>94</v>
      </c>
      <c r="D230" s="19">
        <v>52</v>
      </c>
      <c r="E230" s="24" t="s">
        <v>2086</v>
      </c>
      <c r="F230" s="19" t="s">
        <v>174</v>
      </c>
      <c r="G230" s="19" t="s">
        <v>69</v>
      </c>
      <c r="H230" s="19" t="s">
        <v>111</v>
      </c>
      <c r="I230" s="19">
        <v>12</v>
      </c>
      <c r="J230" s="24" t="str" cm="1">
        <f t="array" ref="J230">_xlfn.IFS(I230&lt;=5,"0-5",I230&lt;=10,"6-10",I230&lt;=15,"11-15",I230&lt;=20,"16-20",I230&gt;20,"20+")</f>
        <v>11-15</v>
      </c>
      <c r="K230" s="20">
        <v>40</v>
      </c>
      <c r="L230" s="25">
        <v>1.2</v>
      </c>
      <c r="M230" s="19" t="s">
        <v>2087</v>
      </c>
      <c r="N230" s="22">
        <v>0.76</v>
      </c>
    </row>
    <row r="231" spans="1:14">
      <c r="A231" s="18" t="s">
        <v>536</v>
      </c>
      <c r="B231" s="19" t="s">
        <v>537</v>
      </c>
      <c r="C231" s="19" t="s">
        <v>74</v>
      </c>
      <c r="D231" s="19">
        <v>55</v>
      </c>
      <c r="E231" s="24" t="s">
        <v>2086</v>
      </c>
      <c r="F231" s="19" t="s">
        <v>47</v>
      </c>
      <c r="G231" s="19" t="s">
        <v>48</v>
      </c>
      <c r="H231" s="19" t="s">
        <v>17</v>
      </c>
      <c r="I231" s="19">
        <v>18</v>
      </c>
      <c r="J231" s="24" t="str" cm="1">
        <f t="array" ref="J231">_xlfn.IFS(I231&lt;=5,"0-5",I231&lt;=10,"6-10",I231&lt;=15,"11-15",I231&lt;=20,"16-20",I231&gt;20,"20+")</f>
        <v>16-20</v>
      </c>
      <c r="K231" s="20">
        <v>100</v>
      </c>
      <c r="L231" s="25">
        <v>2.9</v>
      </c>
      <c r="M231" s="19" t="s">
        <v>2087</v>
      </c>
      <c r="N231" s="22">
        <v>0.97</v>
      </c>
    </row>
    <row r="232" spans="1:14">
      <c r="A232" s="18" t="s">
        <v>538</v>
      </c>
      <c r="B232" s="19" t="s">
        <v>539</v>
      </c>
      <c r="C232" s="19" t="s">
        <v>94</v>
      </c>
      <c r="D232" s="19">
        <v>37</v>
      </c>
      <c r="E232" s="24" t="s">
        <v>2090</v>
      </c>
      <c r="F232" s="19" t="s">
        <v>104</v>
      </c>
      <c r="G232" s="19" t="s">
        <v>105</v>
      </c>
      <c r="H232" s="19" t="s">
        <v>17</v>
      </c>
      <c r="I232" s="19">
        <v>4</v>
      </c>
      <c r="J232" s="24" t="str" cm="1">
        <f t="array" ref="J232">_xlfn.IFS(I232&lt;=5,"0-5",I232&lt;=10,"6-10",I232&lt;=15,"11-15",I232&lt;=20,"16-20",I232&gt;20,"20+")</f>
        <v>0-5</v>
      </c>
      <c r="K232" s="20">
        <v>52.5</v>
      </c>
      <c r="L232" s="21">
        <v>2.3655913978494625</v>
      </c>
      <c r="M232" s="19" t="s">
        <v>2087</v>
      </c>
      <c r="N232" s="22">
        <v>0.80482352941176483</v>
      </c>
    </row>
    <row r="233" spans="1:14">
      <c r="A233" s="18" t="s">
        <v>540</v>
      </c>
      <c r="B233" s="19" t="s">
        <v>541</v>
      </c>
      <c r="C233" s="19" t="s">
        <v>74</v>
      </c>
      <c r="D233" s="19">
        <v>34</v>
      </c>
      <c r="E233" s="24" t="s">
        <v>2090</v>
      </c>
      <c r="F233" s="19" t="s">
        <v>135</v>
      </c>
      <c r="G233" s="19" t="s">
        <v>136</v>
      </c>
      <c r="H233" s="19" t="s">
        <v>49</v>
      </c>
      <c r="I233" s="19">
        <v>11</v>
      </c>
      <c r="J233" s="24" t="str" cm="1">
        <f t="array" ref="J233">_xlfn.IFS(I233&lt;=5,"0-5",I233&lt;=10,"6-10",I233&lt;=15,"11-15",I233&lt;=20,"16-20",I233&gt;20,"20+")</f>
        <v>11-15</v>
      </c>
      <c r="K233" s="20">
        <v>50</v>
      </c>
      <c r="L233" s="25">
        <v>3.9</v>
      </c>
      <c r="M233" s="19" t="s">
        <v>2089</v>
      </c>
      <c r="N233" s="22">
        <v>0.82</v>
      </c>
    </row>
    <row r="234" spans="1:14">
      <c r="A234" s="18" t="s">
        <v>542</v>
      </c>
      <c r="B234" s="19" t="s">
        <v>543</v>
      </c>
      <c r="C234" s="19" t="s">
        <v>94</v>
      </c>
      <c r="D234" s="19">
        <v>20</v>
      </c>
      <c r="E234" s="24" t="s">
        <v>2094</v>
      </c>
      <c r="F234" s="19" t="s">
        <v>131</v>
      </c>
      <c r="G234" s="19" t="s">
        <v>132</v>
      </c>
      <c r="H234" s="19" t="s">
        <v>49</v>
      </c>
      <c r="I234" s="19">
        <v>1</v>
      </c>
      <c r="J234" s="24" t="str" cm="1">
        <f t="array" ref="J234">_xlfn.IFS(I234&lt;=5,"0-5",I234&lt;=10,"6-10",I234&lt;=15,"11-15",I234&lt;=20,"16-20",I234&gt;20,"20+")</f>
        <v>0-5</v>
      </c>
      <c r="K234" s="20">
        <v>50</v>
      </c>
      <c r="L234" s="25">
        <v>3.1</v>
      </c>
      <c r="M234" s="19" t="s">
        <v>2095</v>
      </c>
      <c r="N234" s="22">
        <v>0.71</v>
      </c>
    </row>
    <row r="235" spans="1:14">
      <c r="A235" s="18" t="s">
        <v>544</v>
      </c>
      <c r="B235" s="19" t="s">
        <v>545</v>
      </c>
      <c r="C235" s="19" t="s">
        <v>94</v>
      </c>
      <c r="D235" s="19">
        <v>22</v>
      </c>
      <c r="E235" s="24" t="s">
        <v>2094</v>
      </c>
      <c r="F235" s="19" t="s">
        <v>174</v>
      </c>
      <c r="G235" s="19" t="s">
        <v>69</v>
      </c>
      <c r="H235" s="19" t="s">
        <v>70</v>
      </c>
      <c r="I235" s="19">
        <v>2</v>
      </c>
      <c r="J235" s="24" t="str" cm="1">
        <f t="array" ref="J235">_xlfn.IFS(I235&lt;=5,"0-5",I235&lt;=10,"6-10",I235&lt;=15,"11-15",I235&lt;=20,"16-20",I235&gt;20,"20+")</f>
        <v>0-5</v>
      </c>
      <c r="K235" s="20">
        <v>53.311688311688314</v>
      </c>
      <c r="L235" s="25">
        <v>0</v>
      </c>
      <c r="M235" s="19" t="s">
        <v>2089</v>
      </c>
      <c r="N235" s="22">
        <v>0.8021978021978019</v>
      </c>
    </row>
    <row r="236" spans="1:14">
      <c r="A236" s="18" t="s">
        <v>546</v>
      </c>
      <c r="B236" s="19" t="s">
        <v>547</v>
      </c>
      <c r="C236" s="19" t="s">
        <v>74</v>
      </c>
      <c r="D236" s="19">
        <v>23</v>
      </c>
      <c r="E236" s="24" t="s">
        <v>2094</v>
      </c>
      <c r="F236" s="19" t="s">
        <v>109</v>
      </c>
      <c r="G236" s="19" t="s">
        <v>110</v>
      </c>
      <c r="H236" s="19" t="s">
        <v>30</v>
      </c>
      <c r="I236" s="19">
        <v>2</v>
      </c>
      <c r="J236" s="24" t="str" cm="1">
        <f t="array" ref="J236">_xlfn.IFS(I236&lt;=5,"0-5",I236&lt;=10,"6-10",I236&lt;=15,"11-15",I236&lt;=20,"16-20",I236&gt;20,"20+")</f>
        <v>0-5</v>
      </c>
      <c r="K236" s="20">
        <v>50</v>
      </c>
      <c r="L236" s="25">
        <v>3.2</v>
      </c>
      <c r="M236" s="19" t="s">
        <v>2089</v>
      </c>
      <c r="N236" s="22">
        <v>0.79475609756097576</v>
      </c>
    </row>
    <row r="237" spans="1:14">
      <c r="A237" s="18" t="s">
        <v>548</v>
      </c>
      <c r="B237" s="19" t="s">
        <v>549</v>
      </c>
      <c r="C237" s="19" t="s">
        <v>74</v>
      </c>
      <c r="D237" s="19">
        <v>53</v>
      </c>
      <c r="E237" s="24" t="s">
        <v>2086</v>
      </c>
      <c r="F237" s="19" t="s">
        <v>109</v>
      </c>
      <c r="G237" s="19" t="s">
        <v>110</v>
      </c>
      <c r="H237" s="19" t="s">
        <v>17</v>
      </c>
      <c r="I237" s="19">
        <v>34</v>
      </c>
      <c r="J237" s="24" t="str" cm="1">
        <f t="array" ref="J237">_xlfn.IFS(I237&lt;=5,"0-5",I237&lt;=10,"6-10",I237&lt;=15,"11-15",I237&lt;=20,"16-20",I237&gt;20,"20+")</f>
        <v>20+</v>
      </c>
      <c r="K237" s="20">
        <v>30</v>
      </c>
      <c r="L237" s="21">
        <v>2.3655913978494625</v>
      </c>
      <c r="M237" s="19" t="s">
        <v>2089</v>
      </c>
      <c r="N237" s="22">
        <v>0.80482352941176483</v>
      </c>
    </row>
    <row r="238" spans="1:14">
      <c r="A238" s="18" t="s">
        <v>550</v>
      </c>
      <c r="B238" s="19" t="s">
        <v>551</v>
      </c>
      <c r="C238" s="19" t="s">
        <v>74</v>
      </c>
      <c r="D238" s="19">
        <v>56</v>
      </c>
      <c r="E238" s="24" t="s">
        <v>2086</v>
      </c>
      <c r="F238" s="19" t="s">
        <v>109</v>
      </c>
      <c r="G238" s="19" t="s">
        <v>110</v>
      </c>
      <c r="H238" s="19" t="s">
        <v>30</v>
      </c>
      <c r="I238" s="19">
        <v>27</v>
      </c>
      <c r="J238" s="24" t="str" cm="1">
        <f t="array" ref="J238">_xlfn.IFS(I238&lt;=5,"0-5",I238&lt;=10,"6-10",I238&lt;=15,"11-15",I238&lt;=20,"16-20",I238&gt;20,"20+")</f>
        <v>20+</v>
      </c>
      <c r="K238" s="20">
        <v>100</v>
      </c>
      <c r="L238" s="25">
        <v>4.7</v>
      </c>
      <c r="M238" s="19" t="s">
        <v>2089</v>
      </c>
      <c r="N238" s="22">
        <v>0.69</v>
      </c>
    </row>
    <row r="239" spans="1:14">
      <c r="A239" s="18" t="s">
        <v>552</v>
      </c>
      <c r="B239" s="19" t="s">
        <v>553</v>
      </c>
      <c r="C239" s="19" t="s">
        <v>94</v>
      </c>
      <c r="D239" s="19">
        <v>27</v>
      </c>
      <c r="E239" s="24" t="s">
        <v>2094</v>
      </c>
      <c r="F239" s="19" t="s">
        <v>124</v>
      </c>
      <c r="G239" s="19" t="s">
        <v>22</v>
      </c>
      <c r="H239" s="19" t="s">
        <v>43</v>
      </c>
      <c r="I239" s="19">
        <v>4</v>
      </c>
      <c r="J239" s="24" t="str" cm="1">
        <f t="array" ref="J239">_xlfn.IFS(I239&lt;=5,"0-5",I239&lt;=10,"6-10",I239&lt;=15,"11-15",I239&lt;=20,"16-20",I239&gt;20,"20+")</f>
        <v>0-5</v>
      </c>
      <c r="K239" s="20">
        <v>75</v>
      </c>
      <c r="L239" s="25">
        <v>5</v>
      </c>
      <c r="M239" s="19" t="s">
        <v>2087</v>
      </c>
      <c r="N239" s="22">
        <v>0.88</v>
      </c>
    </row>
    <row r="240" spans="1:14">
      <c r="A240" s="18" t="s">
        <v>554</v>
      </c>
      <c r="B240" s="19" t="s">
        <v>555</v>
      </c>
      <c r="C240" s="19" t="s">
        <v>94</v>
      </c>
      <c r="D240" s="19">
        <v>34</v>
      </c>
      <c r="E240" s="24" t="s">
        <v>2090</v>
      </c>
      <c r="F240" s="19" t="s">
        <v>15</v>
      </c>
      <c r="G240" s="19" t="s">
        <v>16</v>
      </c>
      <c r="H240" s="19" t="s">
        <v>23</v>
      </c>
      <c r="I240" s="19">
        <v>11</v>
      </c>
      <c r="J240" s="24" t="str" cm="1">
        <f t="array" ref="J240">_xlfn.IFS(I240&lt;=5,"0-5",I240&lt;=10,"6-10",I240&lt;=15,"11-15",I240&lt;=20,"16-20",I240&gt;20,"20+")</f>
        <v>11-15</v>
      </c>
      <c r="K240" s="20" t="s">
        <v>2093</v>
      </c>
      <c r="L240" s="21">
        <v>2.5476744186046507</v>
      </c>
      <c r="M240" s="19" t="s">
        <v>2087</v>
      </c>
      <c r="N240" s="22">
        <v>0.67</v>
      </c>
    </row>
    <row r="241" spans="1:14">
      <c r="A241" s="18" t="s">
        <v>556</v>
      </c>
      <c r="B241" s="19" t="s">
        <v>557</v>
      </c>
      <c r="C241" s="19" t="s">
        <v>94</v>
      </c>
      <c r="D241" s="19">
        <v>29</v>
      </c>
      <c r="E241" s="24" t="s">
        <v>2094</v>
      </c>
      <c r="F241" s="19" t="s">
        <v>56</v>
      </c>
      <c r="G241" s="19" t="s">
        <v>22</v>
      </c>
      <c r="H241" s="19" t="s">
        <v>35</v>
      </c>
      <c r="I241" s="19">
        <v>4</v>
      </c>
      <c r="J241" s="24" t="str" cm="1">
        <f t="array" ref="J241">_xlfn.IFS(I241&lt;=5,"0-5",I241&lt;=10,"6-10",I241&lt;=15,"11-15",I241&lt;=20,"16-20",I241&gt;20,"20+")</f>
        <v>0-5</v>
      </c>
      <c r="K241" s="20" t="s">
        <v>2096</v>
      </c>
      <c r="L241" s="25">
        <v>4</v>
      </c>
      <c r="M241" s="19" t="s">
        <v>2087</v>
      </c>
      <c r="N241" s="22">
        <v>0.79181818181818142</v>
      </c>
    </row>
    <row r="242" spans="1:14">
      <c r="A242" s="18" t="s">
        <v>558</v>
      </c>
      <c r="B242" s="19" t="s">
        <v>559</v>
      </c>
      <c r="C242" s="19" t="s">
        <v>94</v>
      </c>
      <c r="D242" s="19">
        <v>34</v>
      </c>
      <c r="E242" s="24" t="s">
        <v>2090</v>
      </c>
      <c r="F242" s="19" t="s">
        <v>90</v>
      </c>
      <c r="G242" s="19" t="s">
        <v>91</v>
      </c>
      <c r="H242" s="19" t="s">
        <v>43</v>
      </c>
      <c r="I242" s="19">
        <v>11</v>
      </c>
      <c r="J242" s="24" t="str" cm="1">
        <f t="array" ref="J242">_xlfn.IFS(I242&lt;=5,"0-5",I242&lt;=10,"6-10",I242&lt;=15,"11-15",I242&lt;=20,"16-20",I242&gt;20,"20+")</f>
        <v>11-15</v>
      </c>
      <c r="K242" s="20">
        <v>49.53125</v>
      </c>
      <c r="L242" s="25">
        <v>1.2</v>
      </c>
      <c r="M242" s="19" t="s">
        <v>2089</v>
      </c>
      <c r="N242" s="22">
        <v>0.80133333333333312</v>
      </c>
    </row>
    <row r="243" spans="1:14">
      <c r="A243" s="18" t="s">
        <v>560</v>
      </c>
      <c r="B243" s="19" t="s">
        <v>561</v>
      </c>
      <c r="C243" s="19" t="s">
        <v>74</v>
      </c>
      <c r="D243" s="19">
        <v>32</v>
      </c>
      <c r="E243" s="24" t="s">
        <v>2090</v>
      </c>
      <c r="F243" s="19" t="s">
        <v>174</v>
      </c>
      <c r="G243" s="19" t="s">
        <v>69</v>
      </c>
      <c r="H243" s="19" t="s">
        <v>43</v>
      </c>
      <c r="I243" s="19">
        <v>1</v>
      </c>
      <c r="J243" s="24" t="str" cm="1">
        <f t="array" ref="J243">_xlfn.IFS(I243&lt;=5,"0-5",I243&lt;=10,"6-10",I243&lt;=15,"11-15",I243&lt;=20,"16-20",I243&gt;20,"20+")</f>
        <v>0-5</v>
      </c>
      <c r="K243" s="20">
        <v>100</v>
      </c>
      <c r="L243" s="25">
        <v>4.7</v>
      </c>
      <c r="M243" s="19" t="s">
        <v>2087</v>
      </c>
      <c r="N243" s="22">
        <v>0.67</v>
      </c>
    </row>
    <row r="244" spans="1:14">
      <c r="A244" s="18" t="s">
        <v>562</v>
      </c>
      <c r="B244" s="19" t="s">
        <v>563</v>
      </c>
      <c r="C244" s="19" t="s">
        <v>74</v>
      </c>
      <c r="D244" s="19">
        <v>21</v>
      </c>
      <c r="E244" s="24" t="s">
        <v>2094</v>
      </c>
      <c r="F244" s="19" t="s">
        <v>149</v>
      </c>
      <c r="G244" s="19" t="s">
        <v>150</v>
      </c>
      <c r="H244" s="19" t="s">
        <v>111</v>
      </c>
      <c r="I244" s="19">
        <v>2</v>
      </c>
      <c r="J244" s="24" t="str" cm="1">
        <f t="array" ref="J244">_xlfn.IFS(I244&lt;=5,"0-5",I244&lt;=10,"6-10",I244&lt;=15,"11-15",I244&lt;=20,"16-20",I244&gt;20,"20+")</f>
        <v>0-5</v>
      </c>
      <c r="K244" s="20">
        <v>20</v>
      </c>
      <c r="L244" s="25">
        <v>2.4</v>
      </c>
      <c r="M244" s="19" t="s">
        <v>2095</v>
      </c>
      <c r="N244" s="22">
        <v>0.86</v>
      </c>
    </row>
    <row r="245" spans="1:14">
      <c r="A245" s="18" t="s">
        <v>564</v>
      </c>
      <c r="B245" s="19" t="s">
        <v>565</v>
      </c>
      <c r="C245" s="19" t="s">
        <v>94</v>
      </c>
      <c r="D245" s="19">
        <v>20</v>
      </c>
      <c r="E245" s="24" t="s">
        <v>2094</v>
      </c>
      <c r="F245" s="19" t="s">
        <v>174</v>
      </c>
      <c r="G245" s="19" t="s">
        <v>69</v>
      </c>
      <c r="H245" s="19" t="s">
        <v>30</v>
      </c>
      <c r="I245" s="19">
        <v>2</v>
      </c>
      <c r="J245" s="24" t="str" cm="1">
        <f t="array" ref="J245">_xlfn.IFS(I245&lt;=5,"0-5",I245&lt;=10,"6-10",I245&lt;=15,"11-15",I245&lt;=20,"16-20",I245&gt;20,"20+")</f>
        <v>0-5</v>
      </c>
      <c r="K245" s="20">
        <v>48.2</v>
      </c>
      <c r="L245" s="25">
        <v>1.1000000000000001</v>
      </c>
      <c r="M245" s="19" t="s">
        <v>2087</v>
      </c>
      <c r="N245" s="22">
        <v>0.69</v>
      </c>
    </row>
    <row r="246" spans="1:14">
      <c r="A246" s="18" t="s">
        <v>566</v>
      </c>
      <c r="B246" s="19" t="s">
        <v>567</v>
      </c>
      <c r="C246" s="19" t="s">
        <v>74</v>
      </c>
      <c r="D246" s="19">
        <v>35</v>
      </c>
      <c r="E246" s="24" t="s">
        <v>2090</v>
      </c>
      <c r="F246" s="19" t="s">
        <v>56</v>
      </c>
      <c r="G246" s="19" t="s">
        <v>22</v>
      </c>
      <c r="H246" s="19" t="s">
        <v>23</v>
      </c>
      <c r="I246" s="19">
        <v>10</v>
      </c>
      <c r="J246" s="24" t="str" cm="1">
        <f t="array" ref="J246">_xlfn.IFS(I246&lt;=5,"0-5",I246&lt;=10,"6-10",I246&lt;=15,"11-15",I246&lt;=20,"16-20",I246&gt;20,"20+")</f>
        <v>6-10</v>
      </c>
      <c r="K246" s="20">
        <v>50</v>
      </c>
      <c r="L246" s="25">
        <v>1.4</v>
      </c>
      <c r="M246" s="19" t="s">
        <v>2089</v>
      </c>
      <c r="N246" s="22">
        <v>0.85</v>
      </c>
    </row>
    <row r="247" spans="1:14">
      <c r="A247" s="18" t="s">
        <v>568</v>
      </c>
      <c r="B247" s="19" t="s">
        <v>569</v>
      </c>
      <c r="C247" s="19" t="s">
        <v>74</v>
      </c>
      <c r="D247" s="19">
        <v>47</v>
      </c>
      <c r="E247" s="24" t="s">
        <v>2092</v>
      </c>
      <c r="F247" s="19" t="s">
        <v>56</v>
      </c>
      <c r="G247" s="19" t="s">
        <v>22</v>
      </c>
      <c r="H247" s="19" t="s">
        <v>70</v>
      </c>
      <c r="I247" s="19">
        <v>18</v>
      </c>
      <c r="J247" s="24" t="str" cm="1">
        <f t="array" ref="J247">_xlfn.IFS(I247&lt;=5,"0-5",I247&lt;=10,"6-10",I247&lt;=15,"11-15",I247&lt;=20,"16-20",I247&gt;20,"20+")</f>
        <v>16-20</v>
      </c>
      <c r="K247" s="20">
        <v>40</v>
      </c>
      <c r="L247" s="25">
        <v>3.4</v>
      </c>
      <c r="M247" s="19" t="s">
        <v>2087</v>
      </c>
      <c r="N247" s="22">
        <v>0.6</v>
      </c>
    </row>
    <row r="248" spans="1:14">
      <c r="A248" s="18" t="s">
        <v>570</v>
      </c>
      <c r="B248" s="19" t="s">
        <v>571</v>
      </c>
      <c r="C248" s="19" t="s">
        <v>74</v>
      </c>
      <c r="D248" s="19">
        <v>41</v>
      </c>
      <c r="E248" s="24" t="s">
        <v>2092</v>
      </c>
      <c r="F248" s="19" t="s">
        <v>60</v>
      </c>
      <c r="G248" s="19" t="s">
        <v>61</v>
      </c>
      <c r="H248" s="19" t="s">
        <v>17</v>
      </c>
      <c r="I248" s="19">
        <v>4</v>
      </c>
      <c r="J248" s="24" t="str" cm="1">
        <f t="array" ref="J248">_xlfn.IFS(I248&lt;=5,"0-5",I248&lt;=10,"6-10",I248&lt;=15,"11-15",I248&lt;=20,"16-20",I248&gt;20,"20+")</f>
        <v>0-5</v>
      </c>
      <c r="K248" s="20">
        <v>40</v>
      </c>
      <c r="L248" s="25">
        <v>2.7</v>
      </c>
      <c r="M248" s="19" t="s">
        <v>2089</v>
      </c>
      <c r="N248" s="22">
        <v>0.7</v>
      </c>
    </row>
    <row r="249" spans="1:14">
      <c r="A249" s="18" t="s">
        <v>572</v>
      </c>
      <c r="B249" s="19" t="s">
        <v>573</v>
      </c>
      <c r="C249" s="19" t="s">
        <v>94</v>
      </c>
      <c r="D249" s="19">
        <v>58</v>
      </c>
      <c r="E249" s="24" t="s">
        <v>2086</v>
      </c>
      <c r="F249" s="19" t="s">
        <v>68</v>
      </c>
      <c r="G249" s="19" t="s">
        <v>69</v>
      </c>
      <c r="H249" s="19" t="s">
        <v>35</v>
      </c>
      <c r="I249" s="19">
        <v>23</v>
      </c>
      <c r="J249" s="24" t="str" cm="1">
        <f t="array" ref="J249">_xlfn.IFS(I249&lt;=5,"0-5",I249&lt;=10,"6-10",I249&lt;=15,"11-15",I249&lt;=20,"16-20",I249&gt;20,"20+")</f>
        <v>20+</v>
      </c>
      <c r="K249" s="20">
        <v>54.5625</v>
      </c>
      <c r="L249" s="25">
        <v>4.9000000000000004</v>
      </c>
      <c r="M249" s="19" t="s">
        <v>2087</v>
      </c>
      <c r="N249" s="22">
        <v>0.79181818181818142</v>
      </c>
    </row>
    <row r="250" spans="1:14">
      <c r="A250" s="18" t="s">
        <v>574</v>
      </c>
      <c r="B250" s="19" t="s">
        <v>575</v>
      </c>
      <c r="C250" s="19" t="s">
        <v>94</v>
      </c>
      <c r="D250" s="19">
        <v>34</v>
      </c>
      <c r="E250" s="24" t="s">
        <v>2090</v>
      </c>
      <c r="F250" s="19" t="s">
        <v>170</v>
      </c>
      <c r="G250" s="19" t="s">
        <v>171</v>
      </c>
      <c r="H250" s="19" t="s">
        <v>49</v>
      </c>
      <c r="I250" s="19">
        <v>6</v>
      </c>
      <c r="J250" s="24" t="str" cm="1">
        <f t="array" ref="J250">_xlfn.IFS(I250&lt;=5,"0-5",I250&lt;=10,"6-10",I250&lt;=15,"11-15",I250&lt;=20,"16-20",I250&gt;20,"20+")</f>
        <v>6-10</v>
      </c>
      <c r="K250" s="20">
        <v>75</v>
      </c>
      <c r="L250" s="25">
        <v>1.9</v>
      </c>
      <c r="M250" s="19" t="s">
        <v>2089</v>
      </c>
      <c r="N250" s="22">
        <v>0.81</v>
      </c>
    </row>
    <row r="251" spans="1:14">
      <c r="A251" s="18" t="s">
        <v>576</v>
      </c>
      <c r="B251" s="19" t="s">
        <v>577</v>
      </c>
      <c r="C251" s="19" t="s">
        <v>74</v>
      </c>
      <c r="D251" s="19">
        <v>50</v>
      </c>
      <c r="E251" s="24" t="s">
        <v>2092</v>
      </c>
      <c r="F251" s="19" t="s">
        <v>90</v>
      </c>
      <c r="G251" s="19" t="s">
        <v>91</v>
      </c>
      <c r="H251" s="19" t="s">
        <v>23</v>
      </c>
      <c r="I251" s="19">
        <v>5</v>
      </c>
      <c r="J251" s="24" t="str" cm="1">
        <f t="array" ref="J251">_xlfn.IFS(I251&lt;=5,"0-5",I251&lt;=10,"6-10",I251&lt;=15,"11-15",I251&lt;=20,"16-20",I251&gt;20,"20+")</f>
        <v>0-5</v>
      </c>
      <c r="K251" s="20">
        <v>100</v>
      </c>
      <c r="L251" s="21">
        <v>2.5476744186046507</v>
      </c>
      <c r="M251" s="19" t="s">
        <v>2089</v>
      </c>
      <c r="N251" s="22">
        <v>0.78624999999999978</v>
      </c>
    </row>
    <row r="252" spans="1:14">
      <c r="A252" s="18" t="s">
        <v>578</v>
      </c>
      <c r="B252" s="19" t="s">
        <v>579</v>
      </c>
      <c r="C252" s="19" t="s">
        <v>74</v>
      </c>
      <c r="D252" s="19">
        <v>42</v>
      </c>
      <c r="E252" s="24" t="s">
        <v>2092</v>
      </c>
      <c r="F252" s="19" t="s">
        <v>174</v>
      </c>
      <c r="G252" s="19" t="s">
        <v>69</v>
      </c>
      <c r="H252" s="19" t="s">
        <v>86</v>
      </c>
      <c r="I252" s="19">
        <v>19</v>
      </c>
      <c r="J252" s="24" t="str" cm="1">
        <f t="array" ref="J252">_xlfn.IFS(I252&lt;=5,"0-5",I252&lt;=10,"6-10",I252&lt;=15,"11-15",I252&lt;=20,"16-20",I252&gt;20,"20+")</f>
        <v>16-20</v>
      </c>
      <c r="K252" s="20" t="s">
        <v>2091</v>
      </c>
      <c r="L252" s="25">
        <v>4.5999999999999996</v>
      </c>
      <c r="M252" s="19" t="s">
        <v>2087</v>
      </c>
      <c r="N252" s="22">
        <v>0.78</v>
      </c>
    </row>
    <row r="253" spans="1:14">
      <c r="A253" s="18" t="s">
        <v>580</v>
      </c>
      <c r="B253" s="19" t="s">
        <v>581</v>
      </c>
      <c r="C253" s="19" t="s">
        <v>94</v>
      </c>
      <c r="D253" s="19">
        <v>43</v>
      </c>
      <c r="E253" s="24" t="s">
        <v>2092</v>
      </c>
      <c r="F253" s="19" t="s">
        <v>28</v>
      </c>
      <c r="G253" s="19" t="s">
        <v>29</v>
      </c>
      <c r="H253" s="19" t="s">
        <v>70</v>
      </c>
      <c r="I253" s="19">
        <v>6</v>
      </c>
      <c r="J253" s="24" t="str" cm="1">
        <f t="array" ref="J253">_xlfn.IFS(I253&lt;=5,"0-5",I253&lt;=10,"6-10",I253&lt;=15,"11-15",I253&lt;=20,"16-20",I253&gt;20,"20+")</f>
        <v>6-10</v>
      </c>
      <c r="K253" s="20">
        <v>50</v>
      </c>
      <c r="L253" s="25">
        <v>0</v>
      </c>
      <c r="M253" s="19" t="s">
        <v>2087</v>
      </c>
      <c r="N253" s="22">
        <v>0.81</v>
      </c>
    </row>
    <row r="254" spans="1:14">
      <c r="A254" s="18" t="s">
        <v>582</v>
      </c>
      <c r="B254" s="19" t="s">
        <v>583</v>
      </c>
      <c r="C254" s="19" t="s">
        <v>94</v>
      </c>
      <c r="D254" s="19">
        <v>34</v>
      </c>
      <c r="E254" s="24" t="s">
        <v>2090</v>
      </c>
      <c r="F254" s="19" t="s">
        <v>28</v>
      </c>
      <c r="G254" s="19" t="s">
        <v>29</v>
      </c>
      <c r="H254" s="19" t="s">
        <v>49</v>
      </c>
      <c r="I254" s="19">
        <v>8</v>
      </c>
      <c r="J254" s="24" t="str" cm="1">
        <f t="array" ref="J254">_xlfn.IFS(I254&lt;=5,"0-5",I254&lt;=10,"6-10",I254&lt;=15,"11-15",I254&lt;=20,"16-20",I254&gt;20,"20+")</f>
        <v>6-10</v>
      </c>
      <c r="K254" s="20">
        <v>75</v>
      </c>
      <c r="L254" s="25">
        <v>1.8</v>
      </c>
      <c r="M254" s="19" t="s">
        <v>2089</v>
      </c>
      <c r="N254" s="22">
        <v>0.71</v>
      </c>
    </row>
    <row r="255" spans="1:14">
      <c r="A255" s="18" t="s">
        <v>584</v>
      </c>
      <c r="B255" s="19" t="s">
        <v>585</v>
      </c>
      <c r="C255" s="19" t="s">
        <v>94</v>
      </c>
      <c r="D255" s="19">
        <v>24</v>
      </c>
      <c r="E255" s="24" t="s">
        <v>2094</v>
      </c>
      <c r="F255" s="19" t="s">
        <v>185</v>
      </c>
      <c r="G255" s="19" t="s">
        <v>69</v>
      </c>
      <c r="H255" s="19" t="s">
        <v>23</v>
      </c>
      <c r="I255" s="19">
        <v>3</v>
      </c>
      <c r="J255" s="24" t="str" cm="1">
        <f t="array" ref="J255">_xlfn.IFS(I255&lt;=5,"0-5",I255&lt;=10,"6-10",I255&lt;=15,"11-15",I255&lt;=20,"16-20",I255&gt;20,"20+")</f>
        <v>0-5</v>
      </c>
      <c r="K255" s="20">
        <v>75</v>
      </c>
      <c r="L255" s="25">
        <v>2</v>
      </c>
      <c r="M255" s="19" t="s">
        <v>2087</v>
      </c>
      <c r="N255" s="22">
        <v>0.78624999999999978</v>
      </c>
    </row>
    <row r="256" spans="1:14">
      <c r="A256" s="18" t="s">
        <v>586</v>
      </c>
      <c r="B256" s="19" t="s">
        <v>587</v>
      </c>
      <c r="C256" s="19" t="s">
        <v>94</v>
      </c>
      <c r="D256" s="19">
        <v>48</v>
      </c>
      <c r="E256" s="24" t="s">
        <v>2092</v>
      </c>
      <c r="F256" s="19" t="s">
        <v>149</v>
      </c>
      <c r="G256" s="19" t="s">
        <v>150</v>
      </c>
      <c r="H256" s="19" t="s">
        <v>70</v>
      </c>
      <c r="I256" s="19">
        <v>8</v>
      </c>
      <c r="J256" s="24" t="str" cm="1">
        <f t="array" ref="J256">_xlfn.IFS(I256&lt;=5,"0-5",I256&lt;=10,"6-10",I256&lt;=15,"11-15",I256&lt;=20,"16-20",I256&gt;20,"20+")</f>
        <v>6-10</v>
      </c>
      <c r="K256" s="20">
        <v>30</v>
      </c>
      <c r="L256" s="25">
        <v>5</v>
      </c>
      <c r="M256" s="19" t="s">
        <v>2089</v>
      </c>
      <c r="N256" s="22">
        <v>0.99</v>
      </c>
    </row>
    <row r="257" spans="1:14">
      <c r="A257" s="18" t="s">
        <v>588</v>
      </c>
      <c r="B257" s="19" t="s">
        <v>589</v>
      </c>
      <c r="C257" s="19" t="s">
        <v>74</v>
      </c>
      <c r="D257" s="19">
        <v>39</v>
      </c>
      <c r="E257" s="24" t="s">
        <v>2090</v>
      </c>
      <c r="F257" s="19" t="s">
        <v>109</v>
      </c>
      <c r="G257" s="19" t="s">
        <v>110</v>
      </c>
      <c r="H257" s="19" t="s">
        <v>49</v>
      </c>
      <c r="I257" s="19">
        <v>12</v>
      </c>
      <c r="J257" s="24" t="str" cm="1">
        <f t="array" ref="J257">_xlfn.IFS(I257&lt;=5,"0-5",I257&lt;=10,"6-10",I257&lt;=15,"11-15",I257&lt;=20,"16-20",I257&gt;20,"20+")</f>
        <v>11-15</v>
      </c>
      <c r="K257" s="20">
        <v>20</v>
      </c>
      <c r="L257" s="25">
        <v>3.2</v>
      </c>
      <c r="M257" s="19" t="s">
        <v>2089</v>
      </c>
      <c r="N257" s="22">
        <v>0.66</v>
      </c>
    </row>
    <row r="258" spans="1:14">
      <c r="A258" s="18" t="s">
        <v>590</v>
      </c>
      <c r="B258" s="19" t="s">
        <v>591</v>
      </c>
      <c r="C258" s="19" t="s">
        <v>74</v>
      </c>
      <c r="D258" s="19">
        <v>57</v>
      </c>
      <c r="E258" s="24" t="s">
        <v>2086</v>
      </c>
      <c r="F258" s="19" t="s">
        <v>21</v>
      </c>
      <c r="G258" s="19" t="s">
        <v>22</v>
      </c>
      <c r="H258" s="19" t="s">
        <v>17</v>
      </c>
      <c r="I258" s="19">
        <v>30</v>
      </c>
      <c r="J258" s="24" t="str" cm="1">
        <f t="array" ref="J258">_xlfn.IFS(I258&lt;=5,"0-5",I258&lt;=10,"6-10",I258&lt;=15,"11-15",I258&lt;=20,"16-20",I258&gt;20,"20+")</f>
        <v>20+</v>
      </c>
      <c r="K258" s="20">
        <v>30</v>
      </c>
      <c r="L258" s="25">
        <v>2.4</v>
      </c>
      <c r="M258" s="19" t="s">
        <v>2095</v>
      </c>
      <c r="N258" s="22">
        <v>0.8</v>
      </c>
    </row>
    <row r="259" spans="1:14">
      <c r="A259" s="18" t="s">
        <v>592</v>
      </c>
      <c r="B259" s="19" t="s">
        <v>593</v>
      </c>
      <c r="C259" s="19" t="s">
        <v>74</v>
      </c>
      <c r="D259" s="19">
        <v>44</v>
      </c>
      <c r="E259" s="24" t="s">
        <v>2092</v>
      </c>
      <c r="F259" s="19" t="s">
        <v>124</v>
      </c>
      <c r="G259" s="19" t="s">
        <v>22</v>
      </c>
      <c r="H259" s="19" t="s">
        <v>35</v>
      </c>
      <c r="I259" s="19">
        <v>21</v>
      </c>
      <c r="J259" s="24" t="str" cm="1">
        <f t="array" ref="J259">_xlfn.IFS(I259&lt;=5,"0-5",I259&lt;=10,"6-10",I259&lt;=15,"11-15",I259&lt;=20,"16-20",I259&gt;20,"20+")</f>
        <v>20+</v>
      </c>
      <c r="K259" s="20">
        <v>100</v>
      </c>
      <c r="L259" s="25">
        <v>2.9</v>
      </c>
      <c r="M259" s="19" t="s">
        <v>2087</v>
      </c>
      <c r="N259" s="22">
        <v>0.83</v>
      </c>
    </row>
    <row r="260" spans="1:14">
      <c r="A260" s="18" t="s">
        <v>594</v>
      </c>
      <c r="B260" s="19" t="s">
        <v>595</v>
      </c>
      <c r="C260" s="19" t="s">
        <v>94</v>
      </c>
      <c r="D260" s="19">
        <v>37</v>
      </c>
      <c r="E260" s="24" t="s">
        <v>2090</v>
      </c>
      <c r="F260" s="19" t="s">
        <v>104</v>
      </c>
      <c r="G260" s="19" t="s">
        <v>105</v>
      </c>
      <c r="H260" s="19" t="s">
        <v>70</v>
      </c>
      <c r="I260" s="19">
        <v>17</v>
      </c>
      <c r="J260" s="24" t="str" cm="1">
        <f t="array" ref="J260">_xlfn.IFS(I260&lt;=5,"0-5",I260&lt;=10,"6-10",I260&lt;=15,"11-15",I260&lt;=20,"16-20",I260&gt;20,"20+")</f>
        <v>16-20</v>
      </c>
      <c r="K260" s="20" t="s">
        <v>2099</v>
      </c>
      <c r="L260" s="25">
        <v>0</v>
      </c>
      <c r="M260" s="19" t="s">
        <v>2089</v>
      </c>
      <c r="N260" s="22">
        <v>0.87</v>
      </c>
    </row>
    <row r="261" spans="1:14">
      <c r="A261" s="18" t="s">
        <v>596</v>
      </c>
      <c r="B261" s="19" t="s">
        <v>597</v>
      </c>
      <c r="C261" s="19" t="s">
        <v>94</v>
      </c>
      <c r="D261" s="19">
        <v>50</v>
      </c>
      <c r="E261" s="24" t="s">
        <v>2092</v>
      </c>
      <c r="F261" s="19" t="s">
        <v>60</v>
      </c>
      <c r="G261" s="19" t="s">
        <v>61</v>
      </c>
      <c r="H261" s="19" t="s">
        <v>49</v>
      </c>
      <c r="I261" s="19">
        <v>9</v>
      </c>
      <c r="J261" s="24" t="str" cm="1">
        <f t="array" ref="J261">_xlfn.IFS(I261&lt;=5,"0-5",I261&lt;=10,"6-10",I261&lt;=15,"11-15",I261&lt;=20,"16-20",I261&gt;20,"20+")</f>
        <v>6-10</v>
      </c>
      <c r="K261" s="20">
        <v>30</v>
      </c>
      <c r="L261" s="25">
        <v>3</v>
      </c>
      <c r="M261" s="19" t="s">
        <v>2087</v>
      </c>
      <c r="N261" s="22">
        <v>0.76</v>
      </c>
    </row>
    <row r="262" spans="1:14">
      <c r="A262" s="18" t="s">
        <v>598</v>
      </c>
      <c r="B262" s="19" t="s">
        <v>599</v>
      </c>
      <c r="C262" s="19" t="s">
        <v>94</v>
      </c>
      <c r="D262" s="19">
        <v>50</v>
      </c>
      <c r="E262" s="24" t="s">
        <v>2092</v>
      </c>
      <c r="F262" s="19" t="s">
        <v>185</v>
      </c>
      <c r="G262" s="19" t="s">
        <v>69</v>
      </c>
      <c r="H262" s="19" t="s">
        <v>70</v>
      </c>
      <c r="I262" s="19">
        <v>2</v>
      </c>
      <c r="J262" s="24" t="str" cm="1">
        <f t="array" ref="J262">_xlfn.IFS(I262&lt;=5,"0-5",I262&lt;=10,"6-10",I262&lt;=15,"11-15",I262&lt;=20,"16-20",I262&gt;20,"20+")</f>
        <v>0-5</v>
      </c>
      <c r="K262" s="20">
        <v>50</v>
      </c>
      <c r="L262" s="25">
        <v>1.6</v>
      </c>
      <c r="M262" s="19" t="s">
        <v>2087</v>
      </c>
      <c r="N262" s="22">
        <v>0.89</v>
      </c>
    </row>
    <row r="263" spans="1:14">
      <c r="A263" s="18" t="s">
        <v>600</v>
      </c>
      <c r="B263" s="19" t="s">
        <v>601</v>
      </c>
      <c r="C263" s="19" t="s">
        <v>74</v>
      </c>
      <c r="D263" s="19">
        <v>28</v>
      </c>
      <c r="E263" s="24" t="s">
        <v>2094</v>
      </c>
      <c r="F263" s="19" t="s">
        <v>131</v>
      </c>
      <c r="G263" s="19" t="s">
        <v>132</v>
      </c>
      <c r="H263" s="19" t="s">
        <v>30</v>
      </c>
      <c r="I263" s="19">
        <v>1</v>
      </c>
      <c r="J263" s="24" t="str" cm="1">
        <f t="array" ref="J263">_xlfn.IFS(I263&lt;=5,"0-5",I263&lt;=10,"6-10",I263&lt;=15,"11-15",I263&lt;=20,"16-20",I263&gt;20,"20+")</f>
        <v>0-5</v>
      </c>
      <c r="K263" s="20">
        <v>20</v>
      </c>
      <c r="L263" s="25">
        <v>3.6</v>
      </c>
      <c r="M263" s="19" t="s">
        <v>2089</v>
      </c>
      <c r="N263" s="22">
        <v>0.94</v>
      </c>
    </row>
    <row r="264" spans="1:14">
      <c r="A264" s="18" t="s">
        <v>602</v>
      </c>
      <c r="B264" s="19" t="s">
        <v>603</v>
      </c>
      <c r="C264" s="19" t="s">
        <v>94</v>
      </c>
      <c r="D264" s="19">
        <v>48</v>
      </c>
      <c r="E264" s="24" t="s">
        <v>2092</v>
      </c>
      <c r="F264" s="19" t="s">
        <v>15</v>
      </c>
      <c r="G264" s="19" t="s">
        <v>16</v>
      </c>
      <c r="H264" s="19" t="s">
        <v>35</v>
      </c>
      <c r="I264" s="19">
        <v>23</v>
      </c>
      <c r="J264" s="24" t="str" cm="1">
        <f t="array" ref="J264">_xlfn.IFS(I264&lt;=5,"0-5",I264&lt;=10,"6-10",I264&lt;=15,"11-15",I264&lt;=20,"16-20",I264&gt;20,"20+")</f>
        <v>20+</v>
      </c>
      <c r="K264" s="20">
        <v>54.5625</v>
      </c>
      <c r="L264" s="25">
        <v>2.1</v>
      </c>
      <c r="M264" s="19" t="s">
        <v>2087</v>
      </c>
      <c r="N264" s="22">
        <v>0.68</v>
      </c>
    </row>
    <row r="265" spans="1:14">
      <c r="A265" s="18" t="s">
        <v>604</v>
      </c>
      <c r="B265" s="19" t="s">
        <v>605</v>
      </c>
      <c r="C265" s="19" t="s">
        <v>94</v>
      </c>
      <c r="D265" s="19">
        <v>42</v>
      </c>
      <c r="E265" s="24" t="s">
        <v>2092</v>
      </c>
      <c r="F265" s="19" t="s">
        <v>28</v>
      </c>
      <c r="G265" s="19" t="s">
        <v>29</v>
      </c>
      <c r="H265" s="19" t="s">
        <v>86</v>
      </c>
      <c r="I265" s="19">
        <v>8</v>
      </c>
      <c r="J265" s="24" t="str" cm="1">
        <f t="array" ref="J265">_xlfn.IFS(I265&lt;=5,"0-5",I265&lt;=10,"6-10",I265&lt;=15,"11-15",I265&lt;=20,"16-20",I265&gt;20,"20+")</f>
        <v>6-10</v>
      </c>
      <c r="K265" s="20">
        <v>30</v>
      </c>
      <c r="L265" s="25">
        <v>3.6</v>
      </c>
      <c r="M265" s="19" t="s">
        <v>2089</v>
      </c>
      <c r="N265" s="22">
        <v>0.96</v>
      </c>
    </row>
    <row r="266" spans="1:14">
      <c r="A266" s="18" t="s">
        <v>606</v>
      </c>
      <c r="B266" s="19" t="s">
        <v>607</v>
      </c>
      <c r="C266" s="19" t="s">
        <v>74</v>
      </c>
      <c r="D266" s="19">
        <v>37</v>
      </c>
      <c r="E266" s="24" t="s">
        <v>2090</v>
      </c>
      <c r="F266" s="19" t="s">
        <v>124</v>
      </c>
      <c r="G266" s="19" t="s">
        <v>22</v>
      </c>
      <c r="H266" s="19" t="s">
        <v>49</v>
      </c>
      <c r="I266" s="19">
        <v>6</v>
      </c>
      <c r="J266" s="24" t="str" cm="1">
        <f t="array" ref="J266">_xlfn.IFS(I266&lt;=5,"0-5",I266&lt;=10,"6-10",I266&lt;=15,"11-15",I266&lt;=20,"16-20",I266&gt;20,"20+")</f>
        <v>6-10</v>
      </c>
      <c r="K266" s="20">
        <v>20</v>
      </c>
      <c r="L266" s="25">
        <v>2.7</v>
      </c>
      <c r="M266" s="19" t="s">
        <v>2089</v>
      </c>
      <c r="N266" s="22">
        <v>0.91</v>
      </c>
    </row>
    <row r="267" spans="1:14">
      <c r="A267" s="18" t="s">
        <v>608</v>
      </c>
      <c r="B267" s="19" t="s">
        <v>609</v>
      </c>
      <c r="C267" s="19" t="s">
        <v>94</v>
      </c>
      <c r="D267" s="19">
        <v>21</v>
      </c>
      <c r="E267" s="24" t="s">
        <v>2094</v>
      </c>
      <c r="F267" s="19" t="s">
        <v>90</v>
      </c>
      <c r="G267" s="19" t="s">
        <v>91</v>
      </c>
      <c r="H267" s="19" t="s">
        <v>17</v>
      </c>
      <c r="I267" s="19">
        <v>1</v>
      </c>
      <c r="J267" s="24" t="str" cm="1">
        <f t="array" ref="J267">_xlfn.IFS(I267&lt;=5,"0-5",I267&lt;=10,"6-10",I267&lt;=15,"11-15",I267&lt;=20,"16-20",I267&gt;20,"20+")</f>
        <v>0-5</v>
      </c>
      <c r="K267" s="20">
        <v>100</v>
      </c>
      <c r="L267" s="25">
        <v>2.1</v>
      </c>
      <c r="M267" s="19" t="s">
        <v>2089</v>
      </c>
      <c r="N267" s="22">
        <v>0.92</v>
      </c>
    </row>
    <row r="268" spans="1:14">
      <c r="A268" s="18" t="s">
        <v>610</v>
      </c>
      <c r="B268" s="19" t="s">
        <v>611</v>
      </c>
      <c r="C268" s="19" t="s">
        <v>94</v>
      </c>
      <c r="D268" s="19">
        <v>50</v>
      </c>
      <c r="E268" s="24" t="s">
        <v>2092</v>
      </c>
      <c r="F268" s="19" t="s">
        <v>109</v>
      </c>
      <c r="G268" s="19" t="s">
        <v>110</v>
      </c>
      <c r="H268" s="19" t="s">
        <v>35</v>
      </c>
      <c r="I268" s="19">
        <v>19</v>
      </c>
      <c r="J268" s="24" t="str" cm="1">
        <f t="array" ref="J268">_xlfn.IFS(I268&lt;=5,"0-5",I268&lt;=10,"6-10",I268&lt;=15,"11-15",I268&lt;=20,"16-20",I268&gt;20,"20+")</f>
        <v>16-20</v>
      </c>
      <c r="K268" s="20">
        <v>40</v>
      </c>
      <c r="L268" s="25">
        <v>4.9000000000000004</v>
      </c>
      <c r="M268" s="19" t="s">
        <v>2095</v>
      </c>
      <c r="N268" s="22">
        <v>0.82</v>
      </c>
    </row>
    <row r="269" spans="1:14">
      <c r="A269" s="18" t="s">
        <v>612</v>
      </c>
      <c r="B269" s="19" t="s">
        <v>613</v>
      </c>
      <c r="C269" s="19" t="s">
        <v>74</v>
      </c>
      <c r="D269" s="19">
        <v>22</v>
      </c>
      <c r="E269" s="24" t="s">
        <v>2094</v>
      </c>
      <c r="F269" s="19" t="s">
        <v>68</v>
      </c>
      <c r="G269" s="19" t="s">
        <v>69</v>
      </c>
      <c r="H269" s="19" t="s">
        <v>43</v>
      </c>
      <c r="I269" s="19">
        <v>2</v>
      </c>
      <c r="J269" s="24" t="str" cm="1">
        <f t="array" ref="J269">_xlfn.IFS(I269&lt;=5,"0-5",I269&lt;=10,"6-10",I269&lt;=15,"11-15",I269&lt;=20,"16-20",I269&gt;20,"20+")</f>
        <v>0-5</v>
      </c>
      <c r="K269" s="20">
        <v>30</v>
      </c>
      <c r="L269" s="25">
        <v>2.1</v>
      </c>
      <c r="M269" s="19" t="s">
        <v>2095</v>
      </c>
      <c r="N269" s="22">
        <v>0.80133333333333312</v>
      </c>
    </row>
    <row r="270" spans="1:14">
      <c r="A270" s="18" t="s">
        <v>614</v>
      </c>
      <c r="B270" s="19" t="s">
        <v>615</v>
      </c>
      <c r="C270" s="19" t="s">
        <v>74</v>
      </c>
      <c r="D270" s="19">
        <v>39</v>
      </c>
      <c r="E270" s="24" t="s">
        <v>2090</v>
      </c>
      <c r="F270" s="19" t="s">
        <v>82</v>
      </c>
      <c r="G270" s="19" t="s">
        <v>83</v>
      </c>
      <c r="H270" s="19" t="s">
        <v>35</v>
      </c>
      <c r="I270" s="19">
        <v>21</v>
      </c>
      <c r="J270" s="24" t="str" cm="1">
        <f t="array" ref="J270">_xlfn.IFS(I270&lt;=5,"0-5",I270&lt;=10,"6-10",I270&lt;=15,"11-15",I270&lt;=20,"16-20",I270&gt;20,"20+")</f>
        <v>20+</v>
      </c>
      <c r="K270" s="20">
        <v>100</v>
      </c>
      <c r="L270" s="25">
        <v>0</v>
      </c>
      <c r="M270" s="19" t="s">
        <v>2087</v>
      </c>
      <c r="N270" s="22">
        <v>0.91</v>
      </c>
    </row>
    <row r="271" spans="1:14">
      <c r="A271" s="18" t="s">
        <v>616</v>
      </c>
      <c r="B271" s="19" t="s">
        <v>617</v>
      </c>
      <c r="C271" s="19" t="s">
        <v>74</v>
      </c>
      <c r="D271" s="19">
        <v>25</v>
      </c>
      <c r="E271" s="24" t="s">
        <v>2094</v>
      </c>
      <c r="F271" s="19" t="s">
        <v>82</v>
      </c>
      <c r="G271" s="19" t="s">
        <v>83</v>
      </c>
      <c r="H271" s="19" t="s">
        <v>111</v>
      </c>
      <c r="I271" s="19">
        <v>3</v>
      </c>
      <c r="J271" s="24" t="str" cm="1">
        <f t="array" ref="J271">_xlfn.IFS(I271&lt;=5,"0-5",I271&lt;=10,"6-10",I271&lt;=15,"11-15",I271&lt;=20,"16-20",I271&gt;20,"20+")</f>
        <v>0-5</v>
      </c>
      <c r="K271" s="20">
        <v>50</v>
      </c>
      <c r="L271" s="25">
        <v>2.8</v>
      </c>
      <c r="M271" s="19" t="s">
        <v>2089</v>
      </c>
      <c r="N271" s="22">
        <v>0.86</v>
      </c>
    </row>
    <row r="272" spans="1:14">
      <c r="A272" s="18" t="s">
        <v>618</v>
      </c>
      <c r="B272" s="19" t="s">
        <v>619</v>
      </c>
      <c r="C272" s="19" t="s">
        <v>74</v>
      </c>
      <c r="D272" s="19">
        <v>47</v>
      </c>
      <c r="E272" s="24" t="s">
        <v>2092</v>
      </c>
      <c r="F272" s="19" t="s">
        <v>149</v>
      </c>
      <c r="G272" s="19" t="s">
        <v>150</v>
      </c>
      <c r="H272" s="19" t="s">
        <v>23</v>
      </c>
      <c r="I272" s="19">
        <v>14</v>
      </c>
      <c r="J272" s="24" t="str" cm="1">
        <f t="array" ref="J272">_xlfn.IFS(I272&lt;=5,"0-5",I272&lt;=10,"6-10",I272&lt;=15,"11-15",I272&lt;=20,"16-20",I272&gt;20,"20+")</f>
        <v>11-15</v>
      </c>
      <c r="K272" s="20">
        <v>54.647887323943664</v>
      </c>
      <c r="L272" s="21">
        <v>2.5476744186046507</v>
      </c>
      <c r="M272" s="19" t="s">
        <v>2087</v>
      </c>
      <c r="N272" s="22">
        <v>0.69</v>
      </c>
    </row>
    <row r="273" spans="1:14">
      <c r="A273" s="18" t="s">
        <v>620</v>
      </c>
      <c r="B273" s="19" t="s">
        <v>621</v>
      </c>
      <c r="C273" s="19" t="s">
        <v>74</v>
      </c>
      <c r="D273" s="19">
        <v>35</v>
      </c>
      <c r="E273" s="24" t="s">
        <v>2090</v>
      </c>
      <c r="F273" s="19" t="s">
        <v>149</v>
      </c>
      <c r="G273" s="19" t="s">
        <v>150</v>
      </c>
      <c r="H273" s="19" t="s">
        <v>70</v>
      </c>
      <c r="I273" s="19">
        <v>10</v>
      </c>
      <c r="J273" s="24" t="str" cm="1">
        <f t="array" ref="J273">_xlfn.IFS(I273&lt;=5,"0-5",I273&lt;=10,"6-10",I273&lt;=15,"11-15",I273&lt;=20,"16-20",I273&gt;20,"20+")</f>
        <v>6-10</v>
      </c>
      <c r="K273" s="20" t="s">
        <v>2088</v>
      </c>
      <c r="L273" s="25">
        <v>4.7</v>
      </c>
      <c r="M273" s="19" t="s">
        <v>2089</v>
      </c>
      <c r="N273" s="22">
        <v>0.84</v>
      </c>
    </row>
    <row r="274" spans="1:14">
      <c r="A274" s="18" t="s">
        <v>622</v>
      </c>
      <c r="B274" s="19" t="s">
        <v>623</v>
      </c>
      <c r="C274" s="19" t="s">
        <v>74</v>
      </c>
      <c r="D274" s="19"/>
      <c r="E274" s="19"/>
      <c r="F274" s="19" t="s">
        <v>64</v>
      </c>
      <c r="G274" s="19" t="s">
        <v>22</v>
      </c>
      <c r="H274" s="19" t="s">
        <v>75</v>
      </c>
      <c r="I274" s="19">
        <v>5</v>
      </c>
      <c r="J274" s="24" t="str" cm="1">
        <f t="array" ref="J274">_xlfn.IFS(I274&lt;=5,"0-5",I274&lt;=10,"6-10",I274&lt;=15,"11-15",I274&lt;=20,"16-20",I274&gt;20,"20+")</f>
        <v>0-5</v>
      </c>
      <c r="K274" s="20">
        <v>100</v>
      </c>
      <c r="L274" s="25">
        <v>1.3</v>
      </c>
      <c r="M274" s="19" t="s">
        <v>2087</v>
      </c>
      <c r="N274" s="22">
        <v>0.6</v>
      </c>
    </row>
    <row r="275" spans="1:14">
      <c r="A275" s="18" t="s">
        <v>624</v>
      </c>
      <c r="B275" s="19" t="s">
        <v>2100</v>
      </c>
      <c r="C275" s="19" t="s">
        <v>94</v>
      </c>
      <c r="D275" s="19">
        <v>35</v>
      </c>
      <c r="E275" s="24" t="s">
        <v>2090</v>
      </c>
      <c r="F275" s="19" t="s">
        <v>41</v>
      </c>
      <c r="G275" s="19" t="s">
        <v>42</v>
      </c>
      <c r="H275" s="19" t="s">
        <v>17</v>
      </c>
      <c r="I275" s="19">
        <v>6</v>
      </c>
      <c r="J275" s="24" t="str" cm="1">
        <f t="array" ref="J275">_xlfn.IFS(I275&lt;=5,"0-5",I275&lt;=10,"6-10",I275&lt;=15,"11-15",I275&lt;=20,"16-20",I275&gt;20,"20+")</f>
        <v>6-10</v>
      </c>
      <c r="K275" s="20" t="s">
        <v>2091</v>
      </c>
      <c r="L275" s="25">
        <v>1.6</v>
      </c>
      <c r="M275" s="19" t="s">
        <v>2089</v>
      </c>
      <c r="N275" s="22">
        <v>0.97</v>
      </c>
    </row>
    <row r="276" spans="1:14">
      <c r="A276" s="18" t="s">
        <v>626</v>
      </c>
      <c r="B276" s="19" t="s">
        <v>627</v>
      </c>
      <c r="C276" s="19" t="s">
        <v>94</v>
      </c>
      <c r="D276" s="19">
        <v>59</v>
      </c>
      <c r="E276" s="24" t="s">
        <v>2086</v>
      </c>
      <c r="F276" s="19" t="s">
        <v>131</v>
      </c>
      <c r="G276" s="19" t="s">
        <v>132</v>
      </c>
      <c r="H276" s="19" t="s">
        <v>35</v>
      </c>
      <c r="I276" s="19">
        <v>21</v>
      </c>
      <c r="J276" s="24" t="str" cm="1">
        <f t="array" ref="J276">_xlfn.IFS(I276&lt;=5,"0-5",I276&lt;=10,"6-10",I276&lt;=15,"11-15",I276&lt;=20,"16-20",I276&gt;20,"20+")</f>
        <v>20+</v>
      </c>
      <c r="K276" s="20">
        <v>100</v>
      </c>
      <c r="L276" s="25">
        <v>0</v>
      </c>
      <c r="M276" s="19" t="s">
        <v>2095</v>
      </c>
      <c r="N276" s="22">
        <v>0.7</v>
      </c>
    </row>
    <row r="277" spans="1:14">
      <c r="A277" s="18" t="s">
        <v>628</v>
      </c>
      <c r="B277" s="19" t="s">
        <v>629</v>
      </c>
      <c r="C277" s="19" t="s">
        <v>74</v>
      </c>
      <c r="D277" s="19">
        <v>26</v>
      </c>
      <c r="E277" s="24" t="s">
        <v>2094</v>
      </c>
      <c r="F277" s="19" t="s">
        <v>170</v>
      </c>
      <c r="G277" s="19" t="s">
        <v>171</v>
      </c>
      <c r="H277" s="19" t="s">
        <v>70</v>
      </c>
      <c r="I277" s="19">
        <v>4</v>
      </c>
      <c r="J277" s="24" t="str" cm="1">
        <f t="array" ref="J277">_xlfn.IFS(I277&lt;=5,"0-5",I277&lt;=10,"6-10",I277&lt;=15,"11-15",I277&lt;=20,"16-20",I277&gt;20,"20+")</f>
        <v>0-5</v>
      </c>
      <c r="K277" s="20" t="s">
        <v>2088</v>
      </c>
      <c r="L277" s="25">
        <v>3.6</v>
      </c>
      <c r="M277" s="19" t="s">
        <v>2087</v>
      </c>
      <c r="N277" s="22">
        <v>0.81</v>
      </c>
    </row>
    <row r="278" spans="1:14">
      <c r="A278" s="18" t="s">
        <v>630</v>
      </c>
      <c r="B278" s="19" t="s">
        <v>631</v>
      </c>
      <c r="C278" s="19" t="s">
        <v>94</v>
      </c>
      <c r="D278" s="19">
        <v>44</v>
      </c>
      <c r="E278" s="24" t="s">
        <v>2092</v>
      </c>
      <c r="F278" s="19" t="s">
        <v>120</v>
      </c>
      <c r="G278" s="19" t="s">
        <v>121</v>
      </c>
      <c r="H278" s="19" t="s">
        <v>111</v>
      </c>
      <c r="I278" s="19">
        <v>18</v>
      </c>
      <c r="J278" s="24" t="str" cm="1">
        <f t="array" ref="J278">_xlfn.IFS(I278&lt;=5,"0-5",I278&lt;=10,"6-10",I278&lt;=15,"11-15",I278&lt;=20,"16-20",I278&gt;20,"20+")</f>
        <v>16-20</v>
      </c>
      <c r="K278" s="20">
        <v>20</v>
      </c>
      <c r="L278" s="25">
        <v>4.7</v>
      </c>
      <c r="M278" s="19" t="s">
        <v>2089</v>
      </c>
      <c r="N278" s="22">
        <v>0.88</v>
      </c>
    </row>
    <row r="279" spans="1:14">
      <c r="A279" s="18" t="s">
        <v>632</v>
      </c>
      <c r="B279" s="19" t="s">
        <v>633</v>
      </c>
      <c r="C279" s="19" t="s">
        <v>74</v>
      </c>
      <c r="D279" s="19">
        <v>31</v>
      </c>
      <c r="E279" s="24" t="s">
        <v>2090</v>
      </c>
      <c r="F279" s="19" t="s">
        <v>149</v>
      </c>
      <c r="G279" s="19" t="s">
        <v>150</v>
      </c>
      <c r="H279" s="19" t="s">
        <v>70</v>
      </c>
      <c r="I279" s="19">
        <v>12</v>
      </c>
      <c r="J279" s="24" t="str" cm="1">
        <f t="array" ref="J279">_xlfn.IFS(I279&lt;=5,"0-5",I279&lt;=10,"6-10",I279&lt;=15,"11-15",I279&lt;=20,"16-20",I279&gt;20,"20+")</f>
        <v>11-15</v>
      </c>
      <c r="K279" s="20">
        <v>40</v>
      </c>
      <c r="L279" s="21">
        <v>2.5237623762376242</v>
      </c>
      <c r="M279" s="19" t="s">
        <v>2089</v>
      </c>
      <c r="N279" s="22">
        <v>1</v>
      </c>
    </row>
    <row r="280" spans="1:14">
      <c r="A280" s="18" t="s">
        <v>634</v>
      </c>
      <c r="B280" s="19" t="s">
        <v>635</v>
      </c>
      <c r="C280" s="19" t="s">
        <v>94</v>
      </c>
      <c r="D280" s="19">
        <v>60</v>
      </c>
      <c r="E280" s="24" t="s">
        <v>2086</v>
      </c>
      <c r="F280" s="19" t="s">
        <v>60</v>
      </c>
      <c r="G280" s="19" t="s">
        <v>61</v>
      </c>
      <c r="H280" s="19" t="s">
        <v>49</v>
      </c>
      <c r="I280" s="19">
        <v>6</v>
      </c>
      <c r="J280" s="24" t="str" cm="1">
        <f t="array" ref="J280">_xlfn.IFS(I280&lt;=5,"0-5",I280&lt;=10,"6-10",I280&lt;=15,"11-15",I280&lt;=20,"16-20",I280&gt;20,"20+")</f>
        <v>6-10</v>
      </c>
      <c r="K280" s="20">
        <v>50.928571428571431</v>
      </c>
      <c r="L280" s="25">
        <v>3.2</v>
      </c>
      <c r="M280" s="19" t="s">
        <v>2087</v>
      </c>
      <c r="N280" s="22">
        <v>0.95</v>
      </c>
    </row>
    <row r="281" spans="1:14">
      <c r="A281" s="18" t="s">
        <v>636</v>
      </c>
      <c r="B281" s="19" t="s">
        <v>637</v>
      </c>
      <c r="C281" s="19" t="s">
        <v>74</v>
      </c>
      <c r="D281" s="19">
        <v>23</v>
      </c>
      <c r="E281" s="24" t="s">
        <v>2094</v>
      </c>
      <c r="F281" s="19" t="s">
        <v>64</v>
      </c>
      <c r="G281" s="19" t="s">
        <v>22</v>
      </c>
      <c r="H281" s="19" t="s">
        <v>17</v>
      </c>
      <c r="I281" s="19">
        <v>4</v>
      </c>
      <c r="J281" s="24" t="str" cm="1">
        <f t="array" ref="J281">_xlfn.IFS(I281&lt;=5,"0-5",I281&lt;=10,"6-10",I281&lt;=15,"11-15",I281&lt;=20,"16-20",I281&gt;20,"20+")</f>
        <v>0-5</v>
      </c>
      <c r="K281" s="20" t="s">
        <v>2099</v>
      </c>
      <c r="L281" s="21">
        <v>2.3655913978494625</v>
      </c>
      <c r="M281" s="19" t="s">
        <v>2087</v>
      </c>
      <c r="N281" s="22">
        <v>0.71</v>
      </c>
    </row>
    <row r="282" spans="1:14">
      <c r="A282" s="18" t="s">
        <v>638</v>
      </c>
      <c r="B282" s="19" t="s">
        <v>639</v>
      </c>
      <c r="C282" s="19" t="s">
        <v>94</v>
      </c>
      <c r="D282" s="19">
        <v>42</v>
      </c>
      <c r="E282" s="24" t="s">
        <v>2092</v>
      </c>
      <c r="F282" s="19" t="s">
        <v>47</v>
      </c>
      <c r="G282" s="19" t="s">
        <v>48</v>
      </c>
      <c r="H282" s="19" t="s">
        <v>70</v>
      </c>
      <c r="I282" s="19">
        <v>13</v>
      </c>
      <c r="J282" s="24" t="str" cm="1">
        <f t="array" ref="J282">_xlfn.IFS(I282&lt;=5,"0-5",I282&lt;=10,"6-10",I282&lt;=15,"11-15",I282&lt;=20,"16-20",I282&gt;20,"20+")</f>
        <v>11-15</v>
      </c>
      <c r="K282" s="20">
        <v>20</v>
      </c>
      <c r="L282" s="25">
        <v>4.7</v>
      </c>
      <c r="M282" s="19" t="s">
        <v>2087</v>
      </c>
      <c r="N282" s="22">
        <v>0.85</v>
      </c>
    </row>
    <row r="283" spans="1:14">
      <c r="A283" s="18" t="s">
        <v>640</v>
      </c>
      <c r="B283" s="19" t="s">
        <v>641</v>
      </c>
      <c r="C283" s="19" t="s">
        <v>74</v>
      </c>
      <c r="D283" s="19">
        <v>48</v>
      </c>
      <c r="E283" s="24" t="s">
        <v>2092</v>
      </c>
      <c r="F283" s="19" t="s">
        <v>90</v>
      </c>
      <c r="G283" s="19" t="s">
        <v>91</v>
      </c>
      <c r="H283" s="19" t="s">
        <v>23</v>
      </c>
      <c r="I283" s="19">
        <v>6</v>
      </c>
      <c r="J283" s="24" t="str" cm="1">
        <f t="array" ref="J283">_xlfn.IFS(I283&lt;=5,"0-5",I283&lt;=10,"6-10",I283&lt;=15,"11-15",I283&lt;=20,"16-20",I283&gt;20,"20+")</f>
        <v>6-10</v>
      </c>
      <c r="K283" s="20">
        <v>30</v>
      </c>
      <c r="L283" s="21">
        <v>2.5476744186046507</v>
      </c>
      <c r="M283" s="19" t="s">
        <v>2087</v>
      </c>
      <c r="N283" s="22">
        <v>0.96</v>
      </c>
    </row>
    <row r="284" spans="1:14">
      <c r="A284" s="18" t="s">
        <v>642</v>
      </c>
      <c r="B284" s="19" t="s">
        <v>2101</v>
      </c>
      <c r="C284" s="19" t="s">
        <v>94</v>
      </c>
      <c r="D284" s="19">
        <v>42</v>
      </c>
      <c r="E284" s="24" t="s">
        <v>2092</v>
      </c>
      <c r="F284" s="19" t="s">
        <v>41</v>
      </c>
      <c r="G284" s="19" t="s">
        <v>42</v>
      </c>
      <c r="H284" s="19" t="s">
        <v>30</v>
      </c>
      <c r="I284" s="19">
        <v>10</v>
      </c>
      <c r="J284" s="24" t="str" cm="1">
        <f t="array" ref="J284">_xlfn.IFS(I284&lt;=5,"0-5",I284&lt;=10,"6-10",I284&lt;=15,"11-15",I284&lt;=20,"16-20",I284&gt;20,"20+")</f>
        <v>6-10</v>
      </c>
      <c r="K284" s="20" t="s">
        <v>2099</v>
      </c>
      <c r="L284" s="25">
        <v>2.4</v>
      </c>
      <c r="M284" s="19" t="s">
        <v>2089</v>
      </c>
      <c r="N284" s="22">
        <v>0.92</v>
      </c>
    </row>
    <row r="285" spans="1:14">
      <c r="A285" s="18" t="s">
        <v>644</v>
      </c>
      <c r="B285" s="19" t="s">
        <v>645</v>
      </c>
      <c r="C285" s="19" t="s">
        <v>94</v>
      </c>
      <c r="D285" s="19">
        <v>52</v>
      </c>
      <c r="E285" s="24" t="s">
        <v>2086</v>
      </c>
      <c r="F285" s="19" t="s">
        <v>109</v>
      </c>
      <c r="G285" s="19" t="s">
        <v>110</v>
      </c>
      <c r="H285" s="19" t="s">
        <v>75</v>
      </c>
      <c r="I285" s="19">
        <v>20</v>
      </c>
      <c r="J285" s="24" t="str" cm="1">
        <f t="array" ref="J285">_xlfn.IFS(I285&lt;=5,"0-5",I285&lt;=10,"6-10",I285&lt;=15,"11-15",I285&lt;=20,"16-20",I285&gt;20,"20+")</f>
        <v>16-20</v>
      </c>
      <c r="K285" s="20">
        <v>50</v>
      </c>
      <c r="L285" s="21">
        <v>2.4714285714285711</v>
      </c>
      <c r="M285" s="19" t="s">
        <v>2087</v>
      </c>
      <c r="N285" s="22">
        <v>0.79</v>
      </c>
    </row>
    <row r="286" spans="1:14">
      <c r="A286" s="18" t="s">
        <v>646</v>
      </c>
      <c r="B286" s="19" t="s">
        <v>647</v>
      </c>
      <c r="C286" s="19" t="s">
        <v>74</v>
      </c>
      <c r="D286" s="19">
        <v>55</v>
      </c>
      <c r="E286" s="24" t="s">
        <v>2086</v>
      </c>
      <c r="F286" s="19" t="s">
        <v>82</v>
      </c>
      <c r="G286" s="19" t="s">
        <v>83</v>
      </c>
      <c r="H286" s="19" t="s">
        <v>35</v>
      </c>
      <c r="I286" s="19">
        <v>20</v>
      </c>
      <c r="J286" s="24" t="str" cm="1">
        <f t="array" ref="J286">_xlfn.IFS(I286&lt;=5,"0-5",I286&lt;=10,"6-10",I286&lt;=15,"11-15",I286&lt;=20,"16-20",I286&gt;20,"20+")</f>
        <v>16-20</v>
      </c>
      <c r="K286" s="20">
        <v>75</v>
      </c>
      <c r="L286" s="25">
        <v>2.9</v>
      </c>
      <c r="M286" s="19" t="s">
        <v>2087</v>
      </c>
      <c r="N286" s="22">
        <v>0.79181818181818142</v>
      </c>
    </row>
    <row r="287" spans="1:14">
      <c r="A287" s="18" t="s">
        <v>648</v>
      </c>
      <c r="B287" s="19" t="s">
        <v>649</v>
      </c>
      <c r="C287" s="19" t="s">
        <v>74</v>
      </c>
      <c r="D287" s="19">
        <v>58</v>
      </c>
      <c r="E287" s="24" t="s">
        <v>2086</v>
      </c>
      <c r="F287" s="19" t="s">
        <v>149</v>
      </c>
      <c r="G287" s="19" t="s">
        <v>150</v>
      </c>
      <c r="H287" s="19" t="s">
        <v>75</v>
      </c>
      <c r="I287" s="19">
        <v>11</v>
      </c>
      <c r="J287" s="24" t="str" cm="1">
        <f t="array" ref="J287">_xlfn.IFS(I287&lt;=5,"0-5",I287&lt;=10,"6-10",I287&lt;=15,"11-15",I287&lt;=20,"16-20",I287&gt;20,"20+")</f>
        <v>11-15</v>
      </c>
      <c r="K287" s="20">
        <v>50</v>
      </c>
      <c r="L287" s="25">
        <v>0</v>
      </c>
      <c r="M287" s="19" t="s">
        <v>2087</v>
      </c>
      <c r="N287" s="22">
        <v>0.78520547945205466</v>
      </c>
    </row>
    <row r="288" spans="1:14">
      <c r="A288" s="18" t="s">
        <v>650</v>
      </c>
      <c r="B288" s="19" t="s">
        <v>651</v>
      </c>
      <c r="C288" s="19" t="s">
        <v>74</v>
      </c>
      <c r="D288" s="19">
        <v>46</v>
      </c>
      <c r="E288" s="24" t="s">
        <v>2092</v>
      </c>
      <c r="F288" s="19" t="s">
        <v>109</v>
      </c>
      <c r="G288" s="19" t="s">
        <v>110</v>
      </c>
      <c r="H288" s="19" t="s">
        <v>111</v>
      </c>
      <c r="I288" s="19">
        <v>12</v>
      </c>
      <c r="J288" s="24" t="str" cm="1">
        <f t="array" ref="J288">_xlfn.IFS(I288&lt;=5,"0-5",I288&lt;=10,"6-10",I288&lt;=15,"11-15",I288&lt;=20,"16-20",I288&gt;20,"20+")</f>
        <v>11-15</v>
      </c>
      <c r="K288" s="20">
        <v>20</v>
      </c>
      <c r="L288" s="25">
        <v>0</v>
      </c>
      <c r="M288" s="19" t="s">
        <v>2087</v>
      </c>
      <c r="N288" s="22">
        <v>0.89</v>
      </c>
    </row>
    <row r="289" spans="1:14">
      <c r="A289" s="18" t="s">
        <v>652</v>
      </c>
      <c r="B289" s="19" t="s">
        <v>653</v>
      </c>
      <c r="C289" s="19" t="s">
        <v>74</v>
      </c>
      <c r="D289" s="19">
        <v>45</v>
      </c>
      <c r="E289" s="24" t="s">
        <v>2092</v>
      </c>
      <c r="F289" s="19" t="s">
        <v>185</v>
      </c>
      <c r="G289" s="19" t="s">
        <v>69</v>
      </c>
      <c r="H289" s="19" t="s">
        <v>111</v>
      </c>
      <c r="I289" s="19">
        <v>1</v>
      </c>
      <c r="J289" s="24" t="str" cm="1">
        <f t="array" ref="J289">_xlfn.IFS(I289&lt;=5,"0-5",I289&lt;=10,"6-10",I289&lt;=15,"11-15",I289&lt;=20,"16-20",I289&gt;20,"20+")</f>
        <v>0-5</v>
      </c>
      <c r="K289" s="20">
        <v>100</v>
      </c>
      <c r="L289" s="25">
        <v>1.5</v>
      </c>
      <c r="M289" s="19" t="s">
        <v>2089</v>
      </c>
      <c r="N289" s="22">
        <v>1</v>
      </c>
    </row>
    <row r="290" spans="1:14">
      <c r="A290" s="18" t="s">
        <v>654</v>
      </c>
      <c r="B290" s="19" t="s">
        <v>655</v>
      </c>
      <c r="C290" s="19" t="s">
        <v>74</v>
      </c>
      <c r="D290" s="19">
        <v>56</v>
      </c>
      <c r="E290" s="24" t="s">
        <v>2086</v>
      </c>
      <c r="F290" s="19" t="s">
        <v>90</v>
      </c>
      <c r="G290" s="19" t="s">
        <v>91</v>
      </c>
      <c r="H290" s="19" t="s">
        <v>111</v>
      </c>
      <c r="I290" s="19">
        <v>2</v>
      </c>
      <c r="J290" s="24" t="str" cm="1">
        <f t="array" ref="J290">_xlfn.IFS(I290&lt;=5,"0-5",I290&lt;=10,"6-10",I290&lt;=15,"11-15",I290&lt;=20,"16-20",I290&gt;20,"20+")</f>
        <v>0-5</v>
      </c>
      <c r="K290" s="20">
        <v>30</v>
      </c>
      <c r="L290" s="25">
        <v>1.9</v>
      </c>
      <c r="M290" s="19" t="s">
        <v>2089</v>
      </c>
      <c r="N290" s="22">
        <v>0.81</v>
      </c>
    </row>
    <row r="291" spans="1:14">
      <c r="A291" s="18" t="s">
        <v>656</v>
      </c>
      <c r="B291" s="19" t="s">
        <v>657</v>
      </c>
      <c r="C291" s="19" t="s">
        <v>94</v>
      </c>
      <c r="D291" s="19">
        <v>44</v>
      </c>
      <c r="E291" s="24" t="s">
        <v>2092</v>
      </c>
      <c r="F291" s="19" t="s">
        <v>64</v>
      </c>
      <c r="G291" s="19" t="s">
        <v>22</v>
      </c>
      <c r="H291" s="19" t="s">
        <v>17</v>
      </c>
      <c r="I291" s="19">
        <v>13</v>
      </c>
      <c r="J291" s="24" t="str" cm="1">
        <f t="array" ref="J291">_xlfn.IFS(I291&lt;=5,"0-5",I291&lt;=10,"6-10",I291&lt;=15,"11-15",I291&lt;=20,"16-20",I291&gt;20,"20+")</f>
        <v>11-15</v>
      </c>
      <c r="K291" s="20">
        <v>100</v>
      </c>
      <c r="L291" s="25">
        <v>3.1</v>
      </c>
      <c r="M291" s="19" t="s">
        <v>2089</v>
      </c>
      <c r="N291" s="22">
        <v>0.95</v>
      </c>
    </row>
    <row r="292" spans="1:14">
      <c r="A292" s="18" t="s">
        <v>658</v>
      </c>
      <c r="B292" s="19" t="s">
        <v>659</v>
      </c>
      <c r="C292" s="19" t="s">
        <v>94</v>
      </c>
      <c r="D292" s="19">
        <v>46</v>
      </c>
      <c r="E292" s="24" t="s">
        <v>2092</v>
      </c>
      <c r="F292" s="19" t="s">
        <v>47</v>
      </c>
      <c r="G292" s="19" t="s">
        <v>48</v>
      </c>
      <c r="H292" s="19" t="s">
        <v>70</v>
      </c>
      <c r="I292" s="19">
        <v>0</v>
      </c>
      <c r="J292" s="24" t="str" cm="1">
        <f t="array" ref="J292">_xlfn.IFS(I292&lt;=5,"0-5",I292&lt;=10,"6-10",I292&lt;=15,"11-15",I292&lt;=20,"16-20",I292&gt;20,"20+")</f>
        <v>0-5</v>
      </c>
      <c r="K292" s="20">
        <v>53.311688311688314</v>
      </c>
      <c r="L292" s="25">
        <v>1.8</v>
      </c>
      <c r="M292" s="19" t="s">
        <v>2087</v>
      </c>
      <c r="N292" s="22">
        <v>0.88</v>
      </c>
    </row>
    <row r="293" spans="1:14">
      <c r="A293" s="18" t="s">
        <v>660</v>
      </c>
      <c r="B293" s="19" t="s">
        <v>661</v>
      </c>
      <c r="C293" s="19" t="s">
        <v>74</v>
      </c>
      <c r="D293" s="19">
        <v>27</v>
      </c>
      <c r="E293" s="24" t="s">
        <v>2094</v>
      </c>
      <c r="F293" s="19" t="s">
        <v>82</v>
      </c>
      <c r="G293" s="19" t="s">
        <v>83</v>
      </c>
      <c r="H293" s="19" t="s">
        <v>35</v>
      </c>
      <c r="I293" s="19">
        <v>7</v>
      </c>
      <c r="J293" s="24" t="str" cm="1">
        <f t="array" ref="J293">_xlfn.IFS(I293&lt;=5,"0-5",I293&lt;=10,"6-10",I293&lt;=15,"11-15",I293&lt;=20,"16-20",I293&gt;20,"20+")</f>
        <v>6-10</v>
      </c>
      <c r="K293" s="20">
        <v>30</v>
      </c>
      <c r="L293" s="25">
        <v>2.4</v>
      </c>
      <c r="M293" s="19" t="s">
        <v>2089</v>
      </c>
      <c r="N293" s="22">
        <v>0.66</v>
      </c>
    </row>
    <row r="294" spans="1:14">
      <c r="A294" s="18" t="s">
        <v>662</v>
      </c>
      <c r="B294" s="19" t="s">
        <v>663</v>
      </c>
      <c r="C294" s="19" t="s">
        <v>74</v>
      </c>
      <c r="D294" s="19">
        <v>49</v>
      </c>
      <c r="E294" s="24" t="s">
        <v>2092</v>
      </c>
      <c r="F294" s="19" t="s">
        <v>90</v>
      </c>
      <c r="G294" s="19" t="s">
        <v>91</v>
      </c>
      <c r="H294" s="19" t="s">
        <v>17</v>
      </c>
      <c r="I294" s="19">
        <v>13</v>
      </c>
      <c r="J294" s="24" t="str" cm="1">
        <f t="array" ref="J294">_xlfn.IFS(I294&lt;=5,"0-5",I294&lt;=10,"6-10",I294&lt;=15,"11-15",I294&lt;=20,"16-20",I294&gt;20,"20+")</f>
        <v>11-15</v>
      </c>
      <c r="K294" s="20">
        <v>100</v>
      </c>
      <c r="L294" s="25">
        <v>4.2</v>
      </c>
      <c r="M294" s="19" t="s">
        <v>2089</v>
      </c>
      <c r="N294" s="22">
        <v>0.84</v>
      </c>
    </row>
    <row r="295" spans="1:14">
      <c r="A295" s="18" t="s">
        <v>664</v>
      </c>
      <c r="B295" s="19" t="s">
        <v>665</v>
      </c>
      <c r="C295" s="19" t="s">
        <v>94</v>
      </c>
      <c r="D295" s="19">
        <v>53</v>
      </c>
      <c r="E295" s="24" t="s">
        <v>2086</v>
      </c>
      <c r="F295" s="19" t="s">
        <v>174</v>
      </c>
      <c r="G295" s="19" t="s">
        <v>69</v>
      </c>
      <c r="H295" s="19" t="s">
        <v>35</v>
      </c>
      <c r="I295" s="19">
        <v>21</v>
      </c>
      <c r="J295" s="24" t="str" cm="1">
        <f t="array" ref="J295">_xlfn.IFS(I295&lt;=5,"0-5",I295&lt;=10,"6-10",I295&lt;=15,"11-15",I295&lt;=20,"16-20",I295&gt;20,"20+")</f>
        <v>20+</v>
      </c>
      <c r="K295" s="20">
        <v>50</v>
      </c>
      <c r="L295" s="25">
        <v>1.4</v>
      </c>
      <c r="M295" s="19" t="s">
        <v>2087</v>
      </c>
      <c r="N295" s="22">
        <v>0.79181818181818142</v>
      </c>
    </row>
    <row r="296" spans="1:14">
      <c r="A296" s="18" t="s">
        <v>666</v>
      </c>
      <c r="B296" s="19" t="s">
        <v>667</v>
      </c>
      <c r="C296" s="19" t="s">
        <v>94</v>
      </c>
      <c r="D296" s="19">
        <v>56</v>
      </c>
      <c r="E296" s="24" t="s">
        <v>2086</v>
      </c>
      <c r="F296" s="19" t="s">
        <v>21</v>
      </c>
      <c r="G296" s="19" t="s">
        <v>22</v>
      </c>
      <c r="H296" s="19" t="s">
        <v>35</v>
      </c>
      <c r="I296" s="19">
        <v>19</v>
      </c>
      <c r="J296" s="24" t="str" cm="1">
        <f t="array" ref="J296">_xlfn.IFS(I296&lt;=5,"0-5",I296&lt;=10,"6-10",I296&lt;=15,"11-15",I296&lt;=20,"16-20",I296&gt;20,"20+")</f>
        <v>16-20</v>
      </c>
      <c r="K296" s="20">
        <v>40</v>
      </c>
      <c r="L296" s="25">
        <v>1.2</v>
      </c>
      <c r="M296" s="19" t="s">
        <v>2089</v>
      </c>
      <c r="N296" s="22">
        <v>0.82</v>
      </c>
    </row>
    <row r="297" spans="1:14">
      <c r="A297" s="18" t="s">
        <v>668</v>
      </c>
      <c r="B297" s="19" t="s">
        <v>669</v>
      </c>
      <c r="C297" s="19" t="s">
        <v>74</v>
      </c>
      <c r="D297" s="19">
        <v>56</v>
      </c>
      <c r="E297" s="24" t="s">
        <v>2086</v>
      </c>
      <c r="F297" s="19" t="s">
        <v>64</v>
      </c>
      <c r="G297" s="19" t="s">
        <v>22</v>
      </c>
      <c r="H297" s="19" t="s">
        <v>86</v>
      </c>
      <c r="I297" s="19">
        <v>34</v>
      </c>
      <c r="J297" s="24" t="str" cm="1">
        <f t="array" ref="J297">_xlfn.IFS(I297&lt;=5,"0-5",I297&lt;=10,"6-10",I297&lt;=15,"11-15",I297&lt;=20,"16-20",I297&gt;20,"20+")</f>
        <v>20+</v>
      </c>
      <c r="K297" s="20">
        <v>53.955223880597018</v>
      </c>
      <c r="L297" s="25">
        <v>2.1</v>
      </c>
      <c r="M297" s="19" t="s">
        <v>2089</v>
      </c>
      <c r="N297" s="22">
        <v>0.84</v>
      </c>
    </row>
    <row r="298" spans="1:14">
      <c r="A298" s="18" t="s">
        <v>670</v>
      </c>
      <c r="B298" s="19" t="s">
        <v>671</v>
      </c>
      <c r="C298" s="19" t="s">
        <v>94</v>
      </c>
      <c r="D298" s="19">
        <v>38</v>
      </c>
      <c r="E298" s="24" t="s">
        <v>2090</v>
      </c>
      <c r="F298" s="19" t="s">
        <v>149</v>
      </c>
      <c r="G298" s="19" t="s">
        <v>150</v>
      </c>
      <c r="H298" s="19" t="s">
        <v>49</v>
      </c>
      <c r="I298" s="19">
        <v>3</v>
      </c>
      <c r="J298" s="24" t="str" cm="1">
        <f t="array" ref="J298">_xlfn.IFS(I298&lt;=5,"0-5",I298&lt;=10,"6-10",I298&lt;=15,"11-15",I298&lt;=20,"16-20",I298&gt;20,"20+")</f>
        <v>0-5</v>
      </c>
      <c r="K298" s="20">
        <v>100</v>
      </c>
      <c r="L298" s="25">
        <v>1.4</v>
      </c>
      <c r="M298" s="19" t="s">
        <v>2087</v>
      </c>
      <c r="N298" s="22">
        <v>0.73</v>
      </c>
    </row>
    <row r="299" spans="1:14">
      <c r="A299" s="18" t="s">
        <v>672</v>
      </c>
      <c r="B299" s="19" t="s">
        <v>673</v>
      </c>
      <c r="C299" s="19" t="s">
        <v>94</v>
      </c>
      <c r="D299" s="19">
        <v>20</v>
      </c>
      <c r="E299" s="24" t="s">
        <v>2094</v>
      </c>
      <c r="F299" s="19" t="s">
        <v>109</v>
      </c>
      <c r="G299" s="19" t="s">
        <v>110</v>
      </c>
      <c r="H299" s="19" t="s">
        <v>23</v>
      </c>
      <c r="I299" s="19">
        <v>0</v>
      </c>
      <c r="J299" s="24" t="str" cm="1">
        <f t="array" ref="J299">_xlfn.IFS(I299&lt;=5,"0-5",I299&lt;=10,"6-10",I299&lt;=15,"11-15",I299&lt;=20,"16-20",I299&gt;20,"20+")</f>
        <v>0-5</v>
      </c>
      <c r="K299" s="20">
        <v>30</v>
      </c>
      <c r="L299" s="25">
        <v>3.8</v>
      </c>
      <c r="M299" s="19" t="s">
        <v>2095</v>
      </c>
      <c r="N299" s="22">
        <v>0.93</v>
      </c>
    </row>
    <row r="300" spans="1:14">
      <c r="A300" s="18" t="s">
        <v>674</v>
      </c>
      <c r="B300" s="19" t="s">
        <v>675</v>
      </c>
      <c r="C300" s="19" t="s">
        <v>74</v>
      </c>
      <c r="D300" s="19">
        <v>38</v>
      </c>
      <c r="E300" s="24" t="s">
        <v>2090</v>
      </c>
      <c r="F300" s="19" t="s">
        <v>124</v>
      </c>
      <c r="G300" s="19" t="s">
        <v>22</v>
      </c>
      <c r="H300" s="19" t="s">
        <v>111</v>
      </c>
      <c r="I300" s="19">
        <v>20</v>
      </c>
      <c r="J300" s="24" t="str" cm="1">
        <f t="array" ref="J300">_xlfn.IFS(I300&lt;=5,"0-5",I300&lt;=10,"6-10",I300&lt;=15,"11-15",I300&lt;=20,"16-20",I300&gt;20,"20+")</f>
        <v>16-20</v>
      </c>
      <c r="K300" s="20">
        <v>50</v>
      </c>
      <c r="L300" s="25">
        <v>0</v>
      </c>
      <c r="M300" s="19" t="s">
        <v>2095</v>
      </c>
      <c r="N300" s="22">
        <v>0.64</v>
      </c>
    </row>
    <row r="301" spans="1:14">
      <c r="A301" s="18" t="s">
        <v>676</v>
      </c>
      <c r="B301" s="19" t="s">
        <v>677</v>
      </c>
      <c r="C301" s="19" t="s">
        <v>74</v>
      </c>
      <c r="D301" s="19"/>
      <c r="E301" s="19"/>
      <c r="F301" s="19" t="s">
        <v>41</v>
      </c>
      <c r="G301" s="19" t="s">
        <v>42</v>
      </c>
      <c r="H301" s="19" t="s">
        <v>23</v>
      </c>
      <c r="I301" s="19">
        <v>6</v>
      </c>
      <c r="J301" s="24" t="str" cm="1">
        <f t="array" ref="J301">_xlfn.IFS(I301&lt;=5,"0-5",I301&lt;=10,"6-10",I301&lt;=15,"11-15",I301&lt;=20,"16-20",I301&gt;20,"20+")</f>
        <v>6-10</v>
      </c>
      <c r="K301" s="20">
        <v>40</v>
      </c>
      <c r="L301" s="25">
        <v>3.5</v>
      </c>
      <c r="M301" s="19" t="s">
        <v>2087</v>
      </c>
      <c r="N301" s="22">
        <v>0.76</v>
      </c>
    </row>
    <row r="302" spans="1:14">
      <c r="A302" s="18" t="s">
        <v>678</v>
      </c>
      <c r="B302" s="19" t="s">
        <v>679</v>
      </c>
      <c r="C302" s="19" t="s">
        <v>94</v>
      </c>
      <c r="D302" s="19">
        <v>46</v>
      </c>
      <c r="E302" s="24" t="s">
        <v>2092</v>
      </c>
      <c r="F302" s="19" t="s">
        <v>90</v>
      </c>
      <c r="G302" s="19" t="s">
        <v>91</v>
      </c>
      <c r="H302" s="19" t="s">
        <v>111</v>
      </c>
      <c r="I302" s="19">
        <v>13</v>
      </c>
      <c r="J302" s="24" t="str" cm="1">
        <f t="array" ref="J302">_xlfn.IFS(I302&lt;=5,"0-5",I302&lt;=10,"6-10",I302&lt;=15,"11-15",I302&lt;=20,"16-20",I302&gt;20,"20+")</f>
        <v>11-15</v>
      </c>
      <c r="K302" s="20">
        <v>100</v>
      </c>
      <c r="L302" s="25">
        <v>0</v>
      </c>
      <c r="M302" s="19" t="s">
        <v>2089</v>
      </c>
      <c r="N302" s="22">
        <v>0.97</v>
      </c>
    </row>
    <row r="303" spans="1:14">
      <c r="A303" s="18" t="s">
        <v>680</v>
      </c>
      <c r="B303" s="19" t="s">
        <v>681</v>
      </c>
      <c r="C303" s="19" t="s">
        <v>94</v>
      </c>
      <c r="D303" s="19">
        <v>36</v>
      </c>
      <c r="E303" s="24" t="s">
        <v>2090</v>
      </c>
      <c r="F303" s="19" t="s">
        <v>149</v>
      </c>
      <c r="G303" s="19" t="s">
        <v>150</v>
      </c>
      <c r="H303" s="19" t="s">
        <v>49</v>
      </c>
      <c r="I303" s="19">
        <v>9</v>
      </c>
      <c r="J303" s="24" t="str" cm="1">
        <f t="array" ref="J303">_xlfn.IFS(I303&lt;=5,"0-5",I303&lt;=10,"6-10",I303&lt;=15,"11-15",I303&lt;=20,"16-20",I303&gt;20,"20+")</f>
        <v>6-10</v>
      </c>
      <c r="K303" s="20">
        <v>75</v>
      </c>
      <c r="L303" s="25">
        <v>2.2000000000000002</v>
      </c>
      <c r="M303" s="19" t="s">
        <v>2087</v>
      </c>
      <c r="N303" s="22">
        <v>0.95</v>
      </c>
    </row>
    <row r="304" spans="1:14">
      <c r="A304" s="18" t="s">
        <v>682</v>
      </c>
      <c r="B304" s="19" t="s">
        <v>683</v>
      </c>
      <c r="C304" s="19" t="s">
        <v>94</v>
      </c>
      <c r="D304" s="19">
        <v>33</v>
      </c>
      <c r="E304" s="24" t="s">
        <v>2090</v>
      </c>
      <c r="F304" s="19" t="s">
        <v>120</v>
      </c>
      <c r="G304" s="19" t="s">
        <v>121</v>
      </c>
      <c r="H304" s="19" t="s">
        <v>35</v>
      </c>
      <c r="I304" s="19">
        <v>2</v>
      </c>
      <c r="J304" s="24" t="str" cm="1">
        <f t="array" ref="J304">_xlfn.IFS(I304&lt;=5,"0-5",I304&lt;=10,"6-10",I304&lt;=15,"11-15",I304&lt;=20,"16-20",I304&gt;20,"20+")</f>
        <v>0-5</v>
      </c>
      <c r="K304" s="20">
        <v>75</v>
      </c>
      <c r="L304" s="25">
        <v>2.5</v>
      </c>
      <c r="M304" s="19" t="s">
        <v>2087</v>
      </c>
      <c r="N304" s="22">
        <v>0.65</v>
      </c>
    </row>
    <row r="305" spans="1:14">
      <c r="A305" s="18" t="s">
        <v>684</v>
      </c>
      <c r="B305" s="19" t="s">
        <v>685</v>
      </c>
      <c r="C305" s="19" t="s">
        <v>74</v>
      </c>
      <c r="D305" s="19">
        <v>37</v>
      </c>
      <c r="E305" s="24" t="s">
        <v>2090</v>
      </c>
      <c r="F305" s="19" t="s">
        <v>124</v>
      </c>
      <c r="G305" s="19" t="s">
        <v>22</v>
      </c>
      <c r="H305" s="19" t="s">
        <v>30</v>
      </c>
      <c r="I305" s="19">
        <v>0</v>
      </c>
      <c r="J305" s="24" t="str" cm="1">
        <f t="array" ref="J305">_xlfn.IFS(I305&lt;=5,"0-5",I305&lt;=10,"6-10",I305&lt;=15,"11-15",I305&lt;=20,"16-20",I305&gt;20,"20+")</f>
        <v>0-5</v>
      </c>
      <c r="K305" s="20" t="s">
        <v>2096</v>
      </c>
      <c r="L305" s="25">
        <v>4.7</v>
      </c>
      <c r="M305" s="19" t="s">
        <v>2087</v>
      </c>
      <c r="N305" s="22">
        <v>0.77</v>
      </c>
    </row>
    <row r="306" spans="1:14">
      <c r="A306" s="18" t="s">
        <v>686</v>
      </c>
      <c r="B306" s="19" t="s">
        <v>687</v>
      </c>
      <c r="C306" s="19" t="s">
        <v>94</v>
      </c>
      <c r="D306" s="19">
        <v>20</v>
      </c>
      <c r="E306" s="24" t="s">
        <v>2094</v>
      </c>
      <c r="F306" s="19" t="s">
        <v>135</v>
      </c>
      <c r="G306" s="19" t="s">
        <v>136</v>
      </c>
      <c r="H306" s="19" t="s">
        <v>49</v>
      </c>
      <c r="I306" s="19">
        <v>0</v>
      </c>
      <c r="J306" s="24" t="str" cm="1">
        <f t="array" ref="J306">_xlfn.IFS(I306&lt;=5,"0-5",I306&lt;=10,"6-10",I306&lt;=15,"11-15",I306&lt;=20,"16-20",I306&gt;20,"20+")</f>
        <v>0-5</v>
      </c>
      <c r="K306" s="20">
        <v>20</v>
      </c>
      <c r="L306" s="25">
        <v>3.9</v>
      </c>
      <c r="M306" s="19" t="s">
        <v>2087</v>
      </c>
      <c r="N306" s="22">
        <v>0.7851898734177214</v>
      </c>
    </row>
    <row r="307" spans="1:14">
      <c r="A307" s="18" t="s">
        <v>688</v>
      </c>
      <c r="B307" s="19" t="s">
        <v>689</v>
      </c>
      <c r="C307" s="19" t="s">
        <v>74</v>
      </c>
      <c r="D307" s="19">
        <v>48</v>
      </c>
      <c r="E307" s="24" t="s">
        <v>2092</v>
      </c>
      <c r="F307" s="19" t="s">
        <v>170</v>
      </c>
      <c r="G307" s="19" t="s">
        <v>171</v>
      </c>
      <c r="H307" s="19" t="s">
        <v>49</v>
      </c>
      <c r="I307" s="19">
        <v>2</v>
      </c>
      <c r="J307" s="24" t="str" cm="1">
        <f t="array" ref="J307">_xlfn.IFS(I307&lt;=5,"0-5",I307&lt;=10,"6-10",I307&lt;=15,"11-15",I307&lt;=20,"16-20",I307&gt;20,"20+")</f>
        <v>0-5</v>
      </c>
      <c r="K307" s="20">
        <v>75</v>
      </c>
      <c r="L307" s="25">
        <v>1.6</v>
      </c>
      <c r="M307" s="19" t="s">
        <v>2087</v>
      </c>
      <c r="N307" s="22">
        <v>0.67</v>
      </c>
    </row>
    <row r="308" spans="1:14">
      <c r="A308" s="18" t="s">
        <v>690</v>
      </c>
      <c r="B308" s="19" t="s">
        <v>691</v>
      </c>
      <c r="C308" s="19" t="s">
        <v>94</v>
      </c>
      <c r="D308" s="19">
        <v>27</v>
      </c>
      <c r="E308" s="24" t="s">
        <v>2094</v>
      </c>
      <c r="F308" s="19" t="s">
        <v>131</v>
      </c>
      <c r="G308" s="19" t="s">
        <v>132</v>
      </c>
      <c r="H308" s="19" t="s">
        <v>75</v>
      </c>
      <c r="I308" s="19">
        <v>2</v>
      </c>
      <c r="J308" s="24" t="str" cm="1">
        <f t="array" ref="J308">_xlfn.IFS(I308&lt;=5,"0-5",I308&lt;=10,"6-10",I308&lt;=15,"11-15",I308&lt;=20,"16-20",I308&gt;20,"20+")</f>
        <v>0-5</v>
      </c>
      <c r="K308" s="20">
        <v>50</v>
      </c>
      <c r="L308" s="21">
        <v>2.4714285714285711</v>
      </c>
      <c r="M308" s="19" t="s">
        <v>2087</v>
      </c>
      <c r="N308" s="22">
        <v>0.84</v>
      </c>
    </row>
    <row r="309" spans="1:14">
      <c r="A309" s="18" t="s">
        <v>692</v>
      </c>
      <c r="B309" s="19" t="s">
        <v>693</v>
      </c>
      <c r="C309" s="19" t="s">
        <v>94</v>
      </c>
      <c r="D309" s="19">
        <v>34</v>
      </c>
      <c r="E309" s="24" t="s">
        <v>2090</v>
      </c>
      <c r="F309" s="19" t="s">
        <v>109</v>
      </c>
      <c r="G309" s="19" t="s">
        <v>110</v>
      </c>
      <c r="H309" s="19" t="s">
        <v>23</v>
      </c>
      <c r="I309" s="19">
        <v>1</v>
      </c>
      <c r="J309" s="24" t="str" cm="1">
        <f t="array" ref="J309">_xlfn.IFS(I309&lt;=5,"0-5",I309&lt;=10,"6-10",I309&lt;=15,"11-15",I309&lt;=20,"16-20",I309&gt;20,"20+")</f>
        <v>0-5</v>
      </c>
      <c r="K309" s="20">
        <v>30</v>
      </c>
      <c r="L309" s="25">
        <v>3.6</v>
      </c>
      <c r="M309" s="19" t="s">
        <v>2089</v>
      </c>
      <c r="N309" s="22">
        <v>0.87</v>
      </c>
    </row>
    <row r="310" spans="1:14">
      <c r="A310" s="18" t="s">
        <v>694</v>
      </c>
      <c r="B310" s="19" t="s">
        <v>695</v>
      </c>
      <c r="C310" s="19" t="s">
        <v>94</v>
      </c>
      <c r="D310" s="19">
        <v>55</v>
      </c>
      <c r="E310" s="24" t="s">
        <v>2086</v>
      </c>
      <c r="F310" s="19" t="s">
        <v>104</v>
      </c>
      <c r="G310" s="19" t="s">
        <v>105</v>
      </c>
      <c r="H310" s="19" t="s">
        <v>111</v>
      </c>
      <c r="I310" s="19">
        <v>14</v>
      </c>
      <c r="J310" s="24" t="str" cm="1">
        <f t="array" ref="J310">_xlfn.IFS(I310&lt;=5,"0-5",I310&lt;=10,"6-10",I310&lt;=15,"11-15",I310&lt;=20,"16-20",I310&gt;20,"20+")</f>
        <v>11-15</v>
      </c>
      <c r="K310" s="20" t="s">
        <v>2097</v>
      </c>
      <c r="L310" s="25">
        <v>1.2</v>
      </c>
      <c r="M310" s="19" t="s">
        <v>2089</v>
      </c>
      <c r="N310" s="22">
        <v>0.91</v>
      </c>
    </row>
    <row r="311" spans="1:14">
      <c r="A311" s="18" t="s">
        <v>696</v>
      </c>
      <c r="B311" s="19" t="s">
        <v>2102</v>
      </c>
      <c r="C311" s="19" t="s">
        <v>74</v>
      </c>
      <c r="D311" s="19">
        <v>44</v>
      </c>
      <c r="E311" s="24" t="s">
        <v>2092</v>
      </c>
      <c r="F311" s="19" t="s">
        <v>149</v>
      </c>
      <c r="G311" s="19" t="s">
        <v>150</v>
      </c>
      <c r="H311" s="19" t="s">
        <v>111</v>
      </c>
      <c r="I311" s="19">
        <v>14</v>
      </c>
      <c r="J311" s="24" t="str" cm="1">
        <f t="array" ref="J311">_xlfn.IFS(I311&lt;=5,"0-5",I311&lt;=10,"6-10",I311&lt;=15,"11-15",I311&lt;=20,"16-20",I311&gt;20,"20+")</f>
        <v>11-15</v>
      </c>
      <c r="K311" s="20" t="s">
        <v>2091</v>
      </c>
      <c r="L311" s="25">
        <v>3</v>
      </c>
      <c r="M311" s="19" t="s">
        <v>2087</v>
      </c>
      <c r="N311" s="22">
        <v>0.78</v>
      </c>
    </row>
    <row r="312" spans="1:14">
      <c r="A312" s="18" t="s">
        <v>698</v>
      </c>
      <c r="B312" s="19" t="s">
        <v>699</v>
      </c>
      <c r="C312" s="19" t="s">
        <v>94</v>
      </c>
      <c r="D312" s="19">
        <v>31</v>
      </c>
      <c r="E312" s="24" t="s">
        <v>2090</v>
      </c>
      <c r="F312" s="19" t="s">
        <v>41</v>
      </c>
      <c r="G312" s="19" t="s">
        <v>42</v>
      </c>
      <c r="H312" s="19" t="s">
        <v>70</v>
      </c>
      <c r="I312" s="19">
        <v>2</v>
      </c>
      <c r="J312" s="24" t="str" cm="1">
        <f t="array" ref="J312">_xlfn.IFS(I312&lt;=5,"0-5",I312&lt;=10,"6-10",I312&lt;=15,"11-15",I312&lt;=20,"16-20",I312&gt;20,"20+")</f>
        <v>0-5</v>
      </c>
      <c r="K312" s="20">
        <v>50</v>
      </c>
      <c r="L312" s="25">
        <v>3.9</v>
      </c>
      <c r="M312" s="19" t="s">
        <v>2087</v>
      </c>
      <c r="N312" s="22">
        <v>0.8021978021978019</v>
      </c>
    </row>
    <row r="313" spans="1:14">
      <c r="A313" s="18" t="s">
        <v>700</v>
      </c>
      <c r="B313" s="19" t="s">
        <v>701</v>
      </c>
      <c r="C313" s="19" t="s">
        <v>94</v>
      </c>
      <c r="D313" s="19">
        <v>34</v>
      </c>
      <c r="E313" s="24" t="s">
        <v>2090</v>
      </c>
      <c r="F313" s="19" t="s">
        <v>21</v>
      </c>
      <c r="G313" s="19" t="s">
        <v>22</v>
      </c>
      <c r="H313" s="19" t="s">
        <v>86</v>
      </c>
      <c r="I313" s="19">
        <v>1</v>
      </c>
      <c r="J313" s="24" t="str" cm="1">
        <f t="array" ref="J313">_xlfn.IFS(I313&lt;=5,"0-5",I313&lt;=10,"6-10",I313&lt;=15,"11-15",I313&lt;=20,"16-20",I313&gt;20,"20+")</f>
        <v>0-5</v>
      </c>
      <c r="K313" s="20">
        <v>40</v>
      </c>
      <c r="L313" s="25">
        <v>1.7</v>
      </c>
      <c r="M313" s="19" t="s">
        <v>2095</v>
      </c>
      <c r="N313" s="22">
        <v>0.74</v>
      </c>
    </row>
    <row r="314" spans="1:14">
      <c r="A314" s="18" t="s">
        <v>702</v>
      </c>
      <c r="B314" s="19" t="s">
        <v>703</v>
      </c>
      <c r="C314" s="19" t="s">
        <v>74</v>
      </c>
      <c r="D314" s="19">
        <v>47</v>
      </c>
      <c r="E314" s="24" t="s">
        <v>2092</v>
      </c>
      <c r="F314" s="19" t="s">
        <v>104</v>
      </c>
      <c r="G314" s="19" t="s">
        <v>105</v>
      </c>
      <c r="H314" s="19" t="s">
        <v>86</v>
      </c>
      <c r="I314" s="19">
        <v>13</v>
      </c>
      <c r="J314" s="24" t="str" cm="1">
        <f t="array" ref="J314">_xlfn.IFS(I314&lt;=5,"0-5",I314&lt;=10,"6-10",I314&lt;=15,"11-15",I314&lt;=20,"16-20",I314&gt;20,"20+")</f>
        <v>11-15</v>
      </c>
      <c r="K314" s="20">
        <v>20</v>
      </c>
      <c r="L314" s="25">
        <v>4.5</v>
      </c>
      <c r="M314" s="19" t="s">
        <v>2095</v>
      </c>
      <c r="N314" s="22">
        <v>0.91</v>
      </c>
    </row>
    <row r="315" spans="1:14">
      <c r="A315" s="18" t="s">
        <v>704</v>
      </c>
      <c r="B315" s="19" t="s">
        <v>705</v>
      </c>
      <c r="C315" s="19" t="s">
        <v>94</v>
      </c>
      <c r="D315" s="19">
        <v>50</v>
      </c>
      <c r="E315" s="24" t="s">
        <v>2092</v>
      </c>
      <c r="F315" s="19" t="s">
        <v>56</v>
      </c>
      <c r="G315" s="19" t="s">
        <v>22</v>
      </c>
      <c r="H315" s="19" t="s">
        <v>30</v>
      </c>
      <c r="I315" s="19">
        <v>23</v>
      </c>
      <c r="J315" s="24" t="str" cm="1">
        <f t="array" ref="J315">_xlfn.IFS(I315&lt;=5,"0-5",I315&lt;=10,"6-10",I315&lt;=15,"11-15",I315&lt;=20,"16-20",I315&gt;20,"20+")</f>
        <v>20+</v>
      </c>
      <c r="K315" s="20">
        <v>40</v>
      </c>
      <c r="L315" s="25">
        <v>3.6</v>
      </c>
      <c r="M315" s="19" t="s">
        <v>2089</v>
      </c>
      <c r="N315" s="22">
        <v>0.71</v>
      </c>
    </row>
    <row r="316" spans="1:14">
      <c r="A316" s="18" t="s">
        <v>706</v>
      </c>
      <c r="B316" s="19" t="s">
        <v>707</v>
      </c>
      <c r="C316" s="19" t="s">
        <v>94</v>
      </c>
      <c r="D316" s="19">
        <v>39</v>
      </c>
      <c r="E316" s="24" t="s">
        <v>2090</v>
      </c>
      <c r="F316" s="19" t="s">
        <v>28</v>
      </c>
      <c r="G316" s="19" t="s">
        <v>29</v>
      </c>
      <c r="H316" s="19" t="s">
        <v>75</v>
      </c>
      <c r="I316" s="19" t="s">
        <v>2095</v>
      </c>
      <c r="J316" s="19" t="s">
        <v>2095</v>
      </c>
      <c r="K316" s="20" t="s">
        <v>2091</v>
      </c>
      <c r="L316" s="25">
        <v>3.6</v>
      </c>
      <c r="M316" s="19" t="s">
        <v>2089</v>
      </c>
      <c r="N316" s="22">
        <v>0.87</v>
      </c>
    </row>
    <row r="317" spans="1:14">
      <c r="A317" s="18" t="s">
        <v>708</v>
      </c>
      <c r="B317" s="19" t="s">
        <v>709</v>
      </c>
      <c r="C317" s="19" t="s">
        <v>74</v>
      </c>
      <c r="D317" s="19">
        <v>26</v>
      </c>
      <c r="E317" s="24" t="s">
        <v>2094</v>
      </c>
      <c r="F317" s="19" t="s">
        <v>68</v>
      </c>
      <c r="G317" s="19" t="s">
        <v>69</v>
      </c>
      <c r="H317" s="19" t="s">
        <v>17</v>
      </c>
      <c r="I317" s="19">
        <v>3</v>
      </c>
      <c r="J317" s="24" t="str" cm="1">
        <f t="array" ref="J317">_xlfn.IFS(I317&lt;=5,"0-5",I317&lt;=10,"6-10",I317&lt;=15,"11-15",I317&lt;=20,"16-20",I317&gt;20,"20+")</f>
        <v>0-5</v>
      </c>
      <c r="K317" s="20" t="s">
        <v>2088</v>
      </c>
      <c r="L317" s="25">
        <v>2.8</v>
      </c>
      <c r="M317" s="19" t="s">
        <v>2089</v>
      </c>
      <c r="N317" s="22">
        <v>0.61</v>
      </c>
    </row>
    <row r="318" spans="1:14">
      <c r="A318" s="18" t="s">
        <v>710</v>
      </c>
      <c r="B318" s="19" t="s">
        <v>711</v>
      </c>
      <c r="C318" s="19" t="s">
        <v>94</v>
      </c>
      <c r="D318" s="19"/>
      <c r="E318" s="19"/>
      <c r="F318" s="19" t="s">
        <v>41</v>
      </c>
      <c r="G318" s="19" t="s">
        <v>42</v>
      </c>
      <c r="H318" s="19" t="s">
        <v>86</v>
      </c>
      <c r="I318" s="19">
        <v>0</v>
      </c>
      <c r="J318" s="24" t="str" cm="1">
        <f t="array" ref="J318">_xlfn.IFS(I318&lt;=5,"0-5",I318&lt;=10,"6-10",I318&lt;=15,"11-15",I318&lt;=20,"16-20",I318&gt;20,"20+")</f>
        <v>0-5</v>
      </c>
      <c r="K318" s="20">
        <v>100</v>
      </c>
      <c r="L318" s="25">
        <v>5</v>
      </c>
      <c r="M318" s="19" t="s">
        <v>2087</v>
      </c>
      <c r="N318" s="22">
        <v>0.78879120879120879</v>
      </c>
    </row>
    <row r="319" spans="1:14">
      <c r="A319" s="18" t="s">
        <v>712</v>
      </c>
      <c r="B319" s="19" t="s">
        <v>713</v>
      </c>
      <c r="C319" s="19" t="s">
        <v>94</v>
      </c>
      <c r="D319" s="19">
        <v>32</v>
      </c>
      <c r="E319" s="24" t="s">
        <v>2090</v>
      </c>
      <c r="F319" s="19" t="s">
        <v>28</v>
      </c>
      <c r="G319" s="19" t="s">
        <v>29</v>
      </c>
      <c r="H319" s="19" t="s">
        <v>30</v>
      </c>
      <c r="I319" s="19">
        <v>0</v>
      </c>
      <c r="J319" s="24" t="str" cm="1">
        <f t="array" ref="J319">_xlfn.IFS(I319&lt;=5,"0-5",I319&lt;=10,"6-10",I319&lt;=15,"11-15",I319&lt;=20,"16-20",I319&gt;20,"20+")</f>
        <v>0-5</v>
      </c>
      <c r="K319" s="20">
        <v>100</v>
      </c>
      <c r="L319" s="25">
        <v>1.4</v>
      </c>
      <c r="M319" s="19" t="s">
        <v>2089</v>
      </c>
      <c r="N319" s="22">
        <v>0.81</v>
      </c>
    </row>
    <row r="320" spans="1:14">
      <c r="A320" s="18" t="s">
        <v>714</v>
      </c>
      <c r="B320" s="19" t="s">
        <v>715</v>
      </c>
      <c r="C320" s="19" t="s">
        <v>74</v>
      </c>
      <c r="D320" s="19">
        <v>55</v>
      </c>
      <c r="E320" s="24" t="s">
        <v>2086</v>
      </c>
      <c r="F320" s="19" t="s">
        <v>120</v>
      </c>
      <c r="G320" s="19" t="s">
        <v>121</v>
      </c>
      <c r="H320" s="19" t="s">
        <v>49</v>
      </c>
      <c r="I320" s="19">
        <v>17</v>
      </c>
      <c r="J320" s="24" t="str" cm="1">
        <f t="array" ref="J320">_xlfn.IFS(I320&lt;=5,"0-5",I320&lt;=10,"6-10",I320&lt;=15,"11-15",I320&lt;=20,"16-20",I320&gt;20,"20+")</f>
        <v>16-20</v>
      </c>
      <c r="K320" s="20">
        <v>30</v>
      </c>
      <c r="L320" s="21">
        <v>2.4267441860465122</v>
      </c>
      <c r="M320" s="19" t="s">
        <v>2095</v>
      </c>
      <c r="N320" s="22">
        <v>0.7851898734177214</v>
      </c>
    </row>
    <row r="321" spans="1:14">
      <c r="A321" s="18" t="s">
        <v>716</v>
      </c>
      <c r="B321" s="19" t="s">
        <v>717</v>
      </c>
      <c r="C321" s="19" t="s">
        <v>94</v>
      </c>
      <c r="D321" s="19">
        <v>32</v>
      </c>
      <c r="E321" s="24" t="s">
        <v>2090</v>
      </c>
      <c r="F321" s="19" t="s">
        <v>68</v>
      </c>
      <c r="G321" s="19" t="s">
        <v>69</v>
      </c>
      <c r="H321" s="19" t="s">
        <v>111</v>
      </c>
      <c r="I321" s="19">
        <v>9</v>
      </c>
      <c r="J321" s="24" t="str" cm="1">
        <f t="array" ref="J321">_xlfn.IFS(I321&lt;=5,"0-5",I321&lt;=10,"6-10",I321&lt;=15,"11-15",I321&lt;=20,"16-20",I321&gt;20,"20+")</f>
        <v>6-10</v>
      </c>
      <c r="K321" s="20" t="s">
        <v>2093</v>
      </c>
      <c r="L321" s="25">
        <v>4.5999999999999996</v>
      </c>
      <c r="M321" s="19" t="s">
        <v>2089</v>
      </c>
      <c r="N321" s="22">
        <v>0.84</v>
      </c>
    </row>
    <row r="322" spans="1:14">
      <c r="A322" s="18" t="s">
        <v>718</v>
      </c>
      <c r="B322" s="19" t="s">
        <v>719</v>
      </c>
      <c r="C322" s="19" t="s">
        <v>94</v>
      </c>
      <c r="D322" s="19">
        <v>30</v>
      </c>
      <c r="E322" s="24" t="s">
        <v>2094</v>
      </c>
      <c r="F322" s="19" t="s">
        <v>109</v>
      </c>
      <c r="G322" s="19" t="s">
        <v>110</v>
      </c>
      <c r="H322" s="19" t="s">
        <v>17</v>
      </c>
      <c r="I322" s="19">
        <v>4</v>
      </c>
      <c r="J322" s="24" t="str" cm="1">
        <f t="array" ref="J322">_xlfn.IFS(I322&lt;=5,"0-5",I322&lt;=10,"6-10",I322&lt;=15,"11-15",I322&lt;=20,"16-20",I322&gt;20,"20+")</f>
        <v>0-5</v>
      </c>
      <c r="K322" s="20">
        <v>20</v>
      </c>
      <c r="L322" s="25">
        <v>3.3</v>
      </c>
      <c r="M322" s="19" t="s">
        <v>2087</v>
      </c>
      <c r="N322" s="22">
        <v>0.80482352941176483</v>
      </c>
    </row>
    <row r="323" spans="1:14">
      <c r="A323" s="18" t="s">
        <v>720</v>
      </c>
      <c r="B323" s="19" t="s">
        <v>721</v>
      </c>
      <c r="C323" s="19" t="s">
        <v>74</v>
      </c>
      <c r="D323" s="19">
        <v>37</v>
      </c>
      <c r="E323" s="24" t="s">
        <v>2090</v>
      </c>
      <c r="F323" s="19" t="s">
        <v>124</v>
      </c>
      <c r="G323" s="19" t="s">
        <v>22</v>
      </c>
      <c r="H323" s="19" t="s">
        <v>75</v>
      </c>
      <c r="I323" s="19">
        <v>0</v>
      </c>
      <c r="J323" s="24" t="str" cm="1">
        <f t="array" ref="J323">_xlfn.IFS(I323&lt;=5,"0-5",I323&lt;=10,"6-10",I323&lt;=15,"11-15",I323&lt;=20,"16-20",I323&gt;20,"20+")</f>
        <v>0-5</v>
      </c>
      <c r="K323" s="20">
        <v>40</v>
      </c>
      <c r="L323" s="25">
        <v>3.7</v>
      </c>
      <c r="M323" s="19" t="s">
        <v>2089</v>
      </c>
      <c r="N323" s="22">
        <v>0.78520547945205466</v>
      </c>
    </row>
    <row r="324" spans="1:14">
      <c r="A324" s="18" t="s">
        <v>722</v>
      </c>
      <c r="B324" s="19" t="s">
        <v>723</v>
      </c>
      <c r="C324" s="19" t="s">
        <v>94</v>
      </c>
      <c r="D324" s="19">
        <v>52</v>
      </c>
      <c r="E324" s="24" t="s">
        <v>2086</v>
      </c>
      <c r="F324" s="19" t="s">
        <v>104</v>
      </c>
      <c r="G324" s="19" t="s">
        <v>105</v>
      </c>
      <c r="H324" s="19" t="s">
        <v>30</v>
      </c>
      <c r="I324" s="19">
        <v>33</v>
      </c>
      <c r="J324" s="24" t="str" cm="1">
        <f t="array" ref="J324">_xlfn.IFS(I324&lt;=5,"0-5",I324&lt;=10,"6-10",I324&lt;=15,"11-15",I324&lt;=20,"16-20",I324&gt;20,"20+")</f>
        <v>20+</v>
      </c>
      <c r="K324" s="20">
        <v>48.2</v>
      </c>
      <c r="L324" s="25">
        <v>0</v>
      </c>
      <c r="M324" s="19" t="s">
        <v>2089</v>
      </c>
      <c r="N324" s="22">
        <v>0.6</v>
      </c>
    </row>
    <row r="325" spans="1:14">
      <c r="A325" s="18" t="s">
        <v>724</v>
      </c>
      <c r="B325" s="19" t="s">
        <v>725</v>
      </c>
      <c r="C325" s="19" t="s">
        <v>94</v>
      </c>
      <c r="D325" s="19">
        <v>48</v>
      </c>
      <c r="E325" s="24" t="s">
        <v>2092</v>
      </c>
      <c r="F325" s="19" t="s">
        <v>90</v>
      </c>
      <c r="G325" s="19" t="s">
        <v>91</v>
      </c>
      <c r="H325" s="19" t="s">
        <v>75</v>
      </c>
      <c r="I325" s="19">
        <v>18</v>
      </c>
      <c r="J325" s="24" t="str" cm="1">
        <f t="array" ref="J325">_xlfn.IFS(I325&lt;=5,"0-5",I325&lt;=10,"6-10",I325&lt;=15,"11-15",I325&lt;=20,"16-20",I325&gt;20,"20+")</f>
        <v>16-20</v>
      </c>
      <c r="K325" s="20">
        <v>50</v>
      </c>
      <c r="L325" s="25">
        <v>0</v>
      </c>
      <c r="M325" s="19" t="s">
        <v>2089</v>
      </c>
      <c r="N325" s="22">
        <v>0.64</v>
      </c>
    </row>
    <row r="326" spans="1:14">
      <c r="A326" s="18" t="s">
        <v>726</v>
      </c>
      <c r="B326" s="19" t="s">
        <v>727</v>
      </c>
      <c r="C326" s="19" t="s">
        <v>74</v>
      </c>
      <c r="D326" s="19">
        <v>28</v>
      </c>
      <c r="E326" s="24" t="s">
        <v>2094</v>
      </c>
      <c r="F326" s="19" t="s">
        <v>82</v>
      </c>
      <c r="G326" s="19" t="s">
        <v>83</v>
      </c>
      <c r="H326" s="19" t="s">
        <v>23</v>
      </c>
      <c r="I326" s="19">
        <v>9</v>
      </c>
      <c r="J326" s="24" t="str" cm="1">
        <f t="array" ref="J326">_xlfn.IFS(I326&lt;=5,"0-5",I326&lt;=10,"6-10",I326&lt;=15,"11-15",I326&lt;=20,"16-20",I326&gt;20,"20+")</f>
        <v>6-10</v>
      </c>
      <c r="K326" s="20">
        <v>40</v>
      </c>
      <c r="L326" s="21">
        <v>2.5476744186046507</v>
      </c>
      <c r="M326" s="19" t="s">
        <v>2089</v>
      </c>
      <c r="N326" s="22">
        <v>0.64</v>
      </c>
    </row>
    <row r="327" spans="1:14">
      <c r="A327" s="18" t="s">
        <v>728</v>
      </c>
      <c r="B327" s="19" t="s">
        <v>729</v>
      </c>
      <c r="C327" s="19" t="s">
        <v>74</v>
      </c>
      <c r="D327" s="19">
        <v>58</v>
      </c>
      <c r="E327" s="24" t="s">
        <v>2086</v>
      </c>
      <c r="F327" s="19" t="s">
        <v>185</v>
      </c>
      <c r="G327" s="19" t="s">
        <v>69</v>
      </c>
      <c r="H327" s="19" t="s">
        <v>49</v>
      </c>
      <c r="I327" s="19">
        <v>40</v>
      </c>
      <c r="J327" s="24" t="str" cm="1">
        <f t="array" ref="J327">_xlfn.IFS(I327&lt;=5,"0-5",I327&lt;=10,"6-10",I327&lt;=15,"11-15",I327&lt;=20,"16-20",I327&gt;20,"20+")</f>
        <v>20+</v>
      </c>
      <c r="K327" s="20">
        <v>75</v>
      </c>
      <c r="L327" s="25">
        <v>3.4</v>
      </c>
      <c r="M327" s="19" t="s">
        <v>2089</v>
      </c>
      <c r="N327" s="22">
        <v>1</v>
      </c>
    </row>
    <row r="328" spans="1:14">
      <c r="A328" s="18" t="s">
        <v>730</v>
      </c>
      <c r="B328" s="19" t="s">
        <v>731</v>
      </c>
      <c r="C328" s="19" t="s">
        <v>94</v>
      </c>
      <c r="D328" s="19">
        <v>30</v>
      </c>
      <c r="E328" s="24" t="s">
        <v>2094</v>
      </c>
      <c r="F328" s="19" t="s">
        <v>68</v>
      </c>
      <c r="G328" s="19" t="s">
        <v>69</v>
      </c>
      <c r="H328" s="19" t="s">
        <v>35</v>
      </c>
      <c r="I328" s="19">
        <v>1</v>
      </c>
      <c r="J328" s="24" t="str" cm="1">
        <f t="array" ref="J328">_xlfn.IFS(I328&lt;=5,"0-5",I328&lt;=10,"6-10",I328&lt;=15,"11-15",I328&lt;=20,"16-20",I328&gt;20,"20+")</f>
        <v>0-5</v>
      </c>
      <c r="K328" s="20">
        <v>40</v>
      </c>
      <c r="L328" s="25">
        <v>1.6</v>
      </c>
      <c r="M328" s="19" t="s">
        <v>2089</v>
      </c>
      <c r="N328" s="22">
        <v>1</v>
      </c>
    </row>
    <row r="329" spans="1:14">
      <c r="A329" s="18" t="s">
        <v>732</v>
      </c>
      <c r="B329" s="19" t="s">
        <v>733</v>
      </c>
      <c r="C329" s="19" t="s">
        <v>74</v>
      </c>
      <c r="D329" s="19">
        <v>47</v>
      </c>
      <c r="E329" s="24" t="s">
        <v>2092</v>
      </c>
      <c r="F329" s="19" t="s">
        <v>170</v>
      </c>
      <c r="G329" s="19" t="s">
        <v>171</v>
      </c>
      <c r="H329" s="19" t="s">
        <v>23</v>
      </c>
      <c r="I329" s="19">
        <v>5</v>
      </c>
      <c r="J329" s="24" t="str" cm="1">
        <f t="array" ref="J329">_xlfn.IFS(I329&lt;=5,"0-5",I329&lt;=10,"6-10",I329&lt;=15,"11-15",I329&lt;=20,"16-20",I329&gt;20,"20+")</f>
        <v>0-5</v>
      </c>
      <c r="K329" s="20">
        <v>20</v>
      </c>
      <c r="L329" s="25">
        <v>1.9</v>
      </c>
      <c r="M329" s="19" t="s">
        <v>2087</v>
      </c>
      <c r="N329" s="22">
        <v>0.78624999999999978</v>
      </c>
    </row>
    <row r="330" spans="1:14">
      <c r="A330" s="18" t="s">
        <v>734</v>
      </c>
      <c r="B330" s="19" t="s">
        <v>735</v>
      </c>
      <c r="C330" s="19" t="s">
        <v>94</v>
      </c>
      <c r="D330" s="19">
        <v>44</v>
      </c>
      <c r="E330" s="24" t="s">
        <v>2092</v>
      </c>
      <c r="F330" s="19" t="s">
        <v>68</v>
      </c>
      <c r="G330" s="19" t="s">
        <v>69</v>
      </c>
      <c r="H330" s="19" t="s">
        <v>43</v>
      </c>
      <c r="I330" s="19">
        <v>4</v>
      </c>
      <c r="J330" s="24" t="str" cm="1">
        <f t="array" ref="J330">_xlfn.IFS(I330&lt;=5,"0-5",I330&lt;=10,"6-10",I330&lt;=15,"11-15",I330&lt;=20,"16-20",I330&gt;20,"20+")</f>
        <v>0-5</v>
      </c>
      <c r="K330" s="20">
        <v>50</v>
      </c>
      <c r="L330" s="25">
        <v>0</v>
      </c>
      <c r="M330" s="19" t="s">
        <v>2089</v>
      </c>
      <c r="N330" s="22">
        <v>0.83</v>
      </c>
    </row>
    <row r="331" spans="1:14">
      <c r="A331" s="18" t="s">
        <v>736</v>
      </c>
      <c r="B331" s="19" t="s">
        <v>737</v>
      </c>
      <c r="C331" s="19" t="s">
        <v>94</v>
      </c>
      <c r="D331" s="19">
        <v>56</v>
      </c>
      <c r="E331" s="24" t="s">
        <v>2086</v>
      </c>
      <c r="F331" s="19" t="s">
        <v>15</v>
      </c>
      <c r="G331" s="19" t="s">
        <v>16</v>
      </c>
      <c r="H331" s="19" t="s">
        <v>111</v>
      </c>
      <c r="I331" s="19">
        <v>13</v>
      </c>
      <c r="J331" s="24" t="str" cm="1">
        <f t="array" ref="J331">_xlfn.IFS(I331&lt;=5,"0-5",I331&lt;=10,"6-10",I331&lt;=15,"11-15",I331&lt;=20,"16-20",I331&gt;20,"20+")</f>
        <v>11-15</v>
      </c>
      <c r="K331" s="20" t="s">
        <v>2093</v>
      </c>
      <c r="L331" s="21">
        <v>2.5741176470588236</v>
      </c>
      <c r="M331" s="19" t="s">
        <v>2089</v>
      </c>
      <c r="N331" s="22">
        <v>0.87</v>
      </c>
    </row>
    <row r="332" spans="1:14">
      <c r="A332" s="18" t="s">
        <v>738</v>
      </c>
      <c r="B332" s="19" t="s">
        <v>739</v>
      </c>
      <c r="C332" s="19" t="s">
        <v>74</v>
      </c>
      <c r="D332" s="19">
        <v>53</v>
      </c>
      <c r="E332" s="24" t="s">
        <v>2086</v>
      </c>
      <c r="F332" s="19" t="s">
        <v>56</v>
      </c>
      <c r="G332" s="19" t="s">
        <v>22</v>
      </c>
      <c r="H332" s="19" t="s">
        <v>23</v>
      </c>
      <c r="I332" s="19">
        <v>33</v>
      </c>
      <c r="J332" s="24" t="str" cm="1">
        <f t="array" ref="J332">_xlfn.IFS(I332&lt;=5,"0-5",I332&lt;=10,"6-10",I332&lt;=15,"11-15",I332&lt;=20,"16-20",I332&gt;20,"20+")</f>
        <v>20+</v>
      </c>
      <c r="K332" s="20">
        <v>100</v>
      </c>
      <c r="L332" s="21">
        <v>2.5476744186046507</v>
      </c>
      <c r="M332" s="19" t="s">
        <v>2087</v>
      </c>
      <c r="N332" s="22">
        <v>0.75</v>
      </c>
    </row>
    <row r="333" spans="1:14">
      <c r="A333" s="18" t="s">
        <v>740</v>
      </c>
      <c r="B333" s="19" t="s">
        <v>741</v>
      </c>
      <c r="C333" s="19" t="s">
        <v>94</v>
      </c>
      <c r="D333" s="19">
        <v>59</v>
      </c>
      <c r="E333" s="24" t="s">
        <v>2086</v>
      </c>
      <c r="F333" s="19" t="s">
        <v>64</v>
      </c>
      <c r="G333" s="19" t="s">
        <v>22</v>
      </c>
      <c r="H333" s="19" t="s">
        <v>23</v>
      </c>
      <c r="I333" s="19">
        <v>22</v>
      </c>
      <c r="J333" s="24" t="str" cm="1">
        <f t="array" ref="J333">_xlfn.IFS(I333&lt;=5,"0-5",I333&lt;=10,"6-10",I333&lt;=15,"11-15",I333&lt;=20,"16-20",I333&gt;20,"20+")</f>
        <v>20+</v>
      </c>
      <c r="K333" s="20">
        <v>40</v>
      </c>
      <c r="L333" s="25">
        <v>1.1000000000000001</v>
      </c>
      <c r="M333" s="19" t="s">
        <v>2089</v>
      </c>
      <c r="N333" s="22">
        <v>0.61</v>
      </c>
    </row>
    <row r="334" spans="1:14">
      <c r="A334" s="18" t="s">
        <v>742</v>
      </c>
      <c r="B334" s="19" t="s">
        <v>743</v>
      </c>
      <c r="C334" s="19" t="s">
        <v>94</v>
      </c>
      <c r="D334" s="19">
        <v>60</v>
      </c>
      <c r="E334" s="24" t="s">
        <v>2086</v>
      </c>
      <c r="F334" s="19" t="s">
        <v>56</v>
      </c>
      <c r="G334" s="19" t="s">
        <v>22</v>
      </c>
      <c r="H334" s="19" t="s">
        <v>86</v>
      </c>
      <c r="I334" s="19">
        <v>34</v>
      </c>
      <c r="J334" s="24" t="str" cm="1">
        <f t="array" ref="J334">_xlfn.IFS(I334&lt;=5,"0-5",I334&lt;=10,"6-10",I334&lt;=15,"11-15",I334&lt;=20,"16-20",I334&gt;20,"20+")</f>
        <v>20+</v>
      </c>
      <c r="K334" s="20">
        <v>53.955223880597018</v>
      </c>
      <c r="L334" s="25">
        <v>2.5</v>
      </c>
      <c r="M334" s="19" t="s">
        <v>2087</v>
      </c>
      <c r="N334" s="22">
        <v>0.93</v>
      </c>
    </row>
    <row r="335" spans="1:14">
      <c r="A335" s="18" t="s">
        <v>744</v>
      </c>
      <c r="B335" s="19" t="s">
        <v>745</v>
      </c>
      <c r="C335" s="19" t="s">
        <v>74</v>
      </c>
      <c r="D335" s="19">
        <v>33</v>
      </c>
      <c r="E335" s="24" t="s">
        <v>2090</v>
      </c>
      <c r="F335" s="19" t="s">
        <v>28</v>
      </c>
      <c r="G335" s="19" t="s">
        <v>29</v>
      </c>
      <c r="H335" s="19" t="s">
        <v>23</v>
      </c>
      <c r="I335" s="19">
        <v>8</v>
      </c>
      <c r="J335" s="24" t="str" cm="1">
        <f t="array" ref="J335">_xlfn.IFS(I335&lt;=5,"0-5",I335&lt;=10,"6-10",I335&lt;=15,"11-15",I335&lt;=20,"16-20",I335&gt;20,"20+")</f>
        <v>6-10</v>
      </c>
      <c r="K335" s="20" t="s">
        <v>2097</v>
      </c>
      <c r="L335" s="25">
        <v>3.6</v>
      </c>
      <c r="M335" s="19" t="s">
        <v>2089</v>
      </c>
      <c r="N335" s="22">
        <v>0.78624999999999978</v>
      </c>
    </row>
    <row r="336" spans="1:14">
      <c r="A336" s="18" t="s">
        <v>746</v>
      </c>
      <c r="B336" s="19" t="s">
        <v>747</v>
      </c>
      <c r="C336" s="19" t="s">
        <v>74</v>
      </c>
      <c r="D336" s="19">
        <v>21</v>
      </c>
      <c r="E336" s="24" t="s">
        <v>2094</v>
      </c>
      <c r="F336" s="19" t="s">
        <v>68</v>
      </c>
      <c r="G336" s="19" t="s">
        <v>69</v>
      </c>
      <c r="H336" s="19" t="s">
        <v>35</v>
      </c>
      <c r="I336" s="19">
        <v>1</v>
      </c>
      <c r="J336" s="24" t="str" cm="1">
        <f t="array" ref="J336">_xlfn.IFS(I336&lt;=5,"0-5",I336&lt;=10,"6-10",I336&lt;=15,"11-15",I336&lt;=20,"16-20",I336&gt;20,"20+")</f>
        <v>0-5</v>
      </c>
      <c r="K336" s="20" t="s">
        <v>2099</v>
      </c>
      <c r="L336" s="21">
        <v>2.4361702127659566</v>
      </c>
      <c r="M336" s="19" t="s">
        <v>2087</v>
      </c>
      <c r="N336" s="22">
        <v>0.99</v>
      </c>
    </row>
    <row r="337" spans="1:14">
      <c r="A337" s="18" t="s">
        <v>748</v>
      </c>
      <c r="B337" s="19" t="s">
        <v>749</v>
      </c>
      <c r="C337" s="19" t="s">
        <v>94</v>
      </c>
      <c r="D337" s="19">
        <v>54</v>
      </c>
      <c r="E337" s="24" t="s">
        <v>2086</v>
      </c>
      <c r="F337" s="19" t="s">
        <v>64</v>
      </c>
      <c r="G337" s="19" t="s">
        <v>22</v>
      </c>
      <c r="H337" s="19" t="s">
        <v>70</v>
      </c>
      <c r="I337" s="19">
        <v>20</v>
      </c>
      <c r="J337" s="24" t="str" cm="1">
        <f t="array" ref="J337">_xlfn.IFS(I337&lt;=5,"0-5",I337&lt;=10,"6-10",I337&lt;=15,"11-15",I337&lt;=20,"16-20",I337&gt;20,"20+")</f>
        <v>16-20</v>
      </c>
      <c r="K337" s="20">
        <v>50</v>
      </c>
      <c r="L337" s="25">
        <v>4.4000000000000004</v>
      </c>
      <c r="M337" s="19" t="s">
        <v>2087</v>
      </c>
      <c r="N337" s="22">
        <v>0.73</v>
      </c>
    </row>
    <row r="338" spans="1:14">
      <c r="A338" s="18" t="s">
        <v>750</v>
      </c>
      <c r="B338" s="19" t="s">
        <v>751</v>
      </c>
      <c r="C338" s="19" t="s">
        <v>74</v>
      </c>
      <c r="D338" s="19">
        <v>33</v>
      </c>
      <c r="E338" s="24" t="s">
        <v>2090</v>
      </c>
      <c r="F338" s="19" t="s">
        <v>56</v>
      </c>
      <c r="G338" s="19" t="s">
        <v>22</v>
      </c>
      <c r="H338" s="19" t="s">
        <v>30</v>
      </c>
      <c r="I338" s="19">
        <v>11</v>
      </c>
      <c r="J338" s="24" t="str" cm="1">
        <f t="array" ref="J338">_xlfn.IFS(I338&lt;=5,"0-5",I338&lt;=10,"6-10",I338&lt;=15,"11-15",I338&lt;=20,"16-20",I338&gt;20,"20+")</f>
        <v>11-15</v>
      </c>
      <c r="K338" s="20">
        <v>75</v>
      </c>
      <c r="L338" s="25">
        <v>2.1</v>
      </c>
      <c r="M338" s="19" t="s">
        <v>2087</v>
      </c>
      <c r="N338" s="22">
        <v>0.96</v>
      </c>
    </row>
    <row r="339" spans="1:14">
      <c r="A339" s="18" t="s">
        <v>752</v>
      </c>
      <c r="B339" s="19" t="s">
        <v>753</v>
      </c>
      <c r="C339" s="19" t="s">
        <v>74</v>
      </c>
      <c r="D339" s="19">
        <v>57</v>
      </c>
      <c r="E339" s="24" t="s">
        <v>2086</v>
      </c>
      <c r="F339" s="19" t="s">
        <v>60</v>
      </c>
      <c r="G339" s="19" t="s">
        <v>61</v>
      </c>
      <c r="H339" s="19" t="s">
        <v>49</v>
      </c>
      <c r="I339" s="19">
        <v>2</v>
      </c>
      <c r="J339" s="24" t="str" cm="1">
        <f t="array" ref="J339">_xlfn.IFS(I339&lt;=5,"0-5",I339&lt;=10,"6-10",I339&lt;=15,"11-15",I339&lt;=20,"16-20",I339&gt;20,"20+")</f>
        <v>0-5</v>
      </c>
      <c r="K339" s="20">
        <v>40</v>
      </c>
      <c r="L339" s="25">
        <v>0</v>
      </c>
      <c r="M339" s="19" t="s">
        <v>2087</v>
      </c>
      <c r="N339" s="22">
        <v>0.6</v>
      </c>
    </row>
    <row r="340" spans="1:14">
      <c r="A340" s="18" t="s">
        <v>754</v>
      </c>
      <c r="B340" s="19" t="s">
        <v>755</v>
      </c>
      <c r="C340" s="19" t="s">
        <v>94</v>
      </c>
      <c r="D340" s="19">
        <v>36</v>
      </c>
      <c r="E340" s="24" t="s">
        <v>2090</v>
      </c>
      <c r="F340" s="19" t="s">
        <v>109</v>
      </c>
      <c r="G340" s="19" t="s">
        <v>110</v>
      </c>
      <c r="H340" s="19" t="s">
        <v>30</v>
      </c>
      <c r="I340" s="19">
        <v>6</v>
      </c>
      <c r="J340" s="24" t="str" cm="1">
        <f t="array" ref="J340">_xlfn.IFS(I340&lt;=5,"0-5",I340&lt;=10,"6-10",I340&lt;=15,"11-15",I340&lt;=20,"16-20",I340&gt;20,"20+")</f>
        <v>6-10</v>
      </c>
      <c r="K340" s="20">
        <v>20</v>
      </c>
      <c r="L340" s="25">
        <v>1</v>
      </c>
      <c r="M340" s="19" t="s">
        <v>2089</v>
      </c>
      <c r="N340" s="22">
        <v>0.64</v>
      </c>
    </row>
    <row r="341" spans="1:14">
      <c r="A341" s="18" t="s">
        <v>756</v>
      </c>
      <c r="B341" s="19" t="s">
        <v>757</v>
      </c>
      <c r="C341" s="19" t="s">
        <v>94</v>
      </c>
      <c r="D341" s="19">
        <v>50</v>
      </c>
      <c r="E341" s="24" t="s">
        <v>2092</v>
      </c>
      <c r="F341" s="19" t="s">
        <v>28</v>
      </c>
      <c r="G341" s="19" t="s">
        <v>29</v>
      </c>
      <c r="H341" s="19" t="s">
        <v>17</v>
      </c>
      <c r="I341" s="19">
        <v>20</v>
      </c>
      <c r="J341" s="24" t="str" cm="1">
        <f t="array" ref="J341">_xlfn.IFS(I341&lt;=5,"0-5",I341&lt;=10,"6-10",I341&lt;=15,"11-15",I341&lt;=20,"16-20",I341&gt;20,"20+")</f>
        <v>16-20</v>
      </c>
      <c r="K341" s="20" t="s">
        <v>2097</v>
      </c>
      <c r="L341" s="25">
        <v>0</v>
      </c>
      <c r="M341" s="19" t="s">
        <v>2087</v>
      </c>
      <c r="N341" s="22">
        <v>0.80482352941176483</v>
      </c>
    </row>
    <row r="342" spans="1:14">
      <c r="A342" s="18" t="s">
        <v>758</v>
      </c>
      <c r="B342" s="19" t="s">
        <v>759</v>
      </c>
      <c r="C342" s="19" t="s">
        <v>74</v>
      </c>
      <c r="D342" s="19">
        <v>37</v>
      </c>
      <c r="E342" s="24" t="s">
        <v>2090</v>
      </c>
      <c r="F342" s="19" t="s">
        <v>124</v>
      </c>
      <c r="G342" s="19" t="s">
        <v>22</v>
      </c>
      <c r="H342" s="19" t="s">
        <v>86</v>
      </c>
      <c r="I342" s="19" t="s">
        <v>2095</v>
      </c>
      <c r="J342" s="19" t="s">
        <v>2095</v>
      </c>
      <c r="K342" s="20" t="s">
        <v>2099</v>
      </c>
      <c r="L342" s="25">
        <v>4.9000000000000004</v>
      </c>
      <c r="M342" s="19" t="s">
        <v>2087</v>
      </c>
      <c r="N342" s="22">
        <v>0.78879120879120879</v>
      </c>
    </row>
    <row r="343" spans="1:14">
      <c r="A343" s="18" t="s">
        <v>760</v>
      </c>
      <c r="B343" s="19" t="s">
        <v>761</v>
      </c>
      <c r="C343" s="19" t="s">
        <v>94</v>
      </c>
      <c r="D343" s="19">
        <v>53</v>
      </c>
      <c r="E343" s="24" t="s">
        <v>2086</v>
      </c>
      <c r="F343" s="19" t="s">
        <v>15</v>
      </c>
      <c r="G343" s="19" t="s">
        <v>16</v>
      </c>
      <c r="H343" s="19" t="s">
        <v>43</v>
      </c>
      <c r="I343" s="19">
        <v>4</v>
      </c>
      <c r="J343" s="24" t="str" cm="1">
        <f t="array" ref="J343">_xlfn.IFS(I343&lt;=5,"0-5",I343&lt;=10,"6-10",I343&lt;=15,"11-15",I343&lt;=20,"16-20",I343&gt;20,"20+")</f>
        <v>0-5</v>
      </c>
      <c r="K343" s="20">
        <v>30</v>
      </c>
      <c r="L343" s="25">
        <v>4.7</v>
      </c>
      <c r="M343" s="19" t="s">
        <v>2087</v>
      </c>
      <c r="N343" s="22">
        <v>0.99</v>
      </c>
    </row>
    <row r="344" spans="1:14">
      <c r="A344" s="18" t="s">
        <v>762</v>
      </c>
      <c r="B344" s="19" t="s">
        <v>763</v>
      </c>
      <c r="C344" s="19" t="s">
        <v>74</v>
      </c>
      <c r="D344" s="19">
        <v>22</v>
      </c>
      <c r="E344" s="24" t="s">
        <v>2094</v>
      </c>
      <c r="F344" s="19" t="s">
        <v>15</v>
      </c>
      <c r="G344" s="19" t="s">
        <v>16</v>
      </c>
      <c r="H344" s="19" t="s">
        <v>17</v>
      </c>
      <c r="I344" s="19">
        <v>3</v>
      </c>
      <c r="J344" s="24" t="str" cm="1">
        <f t="array" ref="J344">_xlfn.IFS(I344&lt;=5,"0-5",I344&lt;=10,"6-10",I344&lt;=15,"11-15",I344&lt;=20,"16-20",I344&gt;20,"20+")</f>
        <v>0-5</v>
      </c>
      <c r="K344" s="20" t="s">
        <v>2093</v>
      </c>
      <c r="L344" s="25">
        <v>2.1</v>
      </c>
      <c r="M344" s="19" t="s">
        <v>2087</v>
      </c>
      <c r="N344" s="22">
        <v>0.80482352941176483</v>
      </c>
    </row>
    <row r="345" spans="1:14">
      <c r="A345" s="18" t="s">
        <v>764</v>
      </c>
      <c r="B345" s="19" t="s">
        <v>765</v>
      </c>
      <c r="C345" s="19" t="s">
        <v>74</v>
      </c>
      <c r="D345" s="19">
        <v>55</v>
      </c>
      <c r="E345" s="24" t="s">
        <v>2086</v>
      </c>
      <c r="F345" s="19" t="s">
        <v>41</v>
      </c>
      <c r="G345" s="19" t="s">
        <v>42</v>
      </c>
      <c r="H345" s="19" t="s">
        <v>23</v>
      </c>
      <c r="I345" s="19">
        <v>33</v>
      </c>
      <c r="J345" s="24" t="str" cm="1">
        <f t="array" ref="J345">_xlfn.IFS(I345&lt;=5,"0-5",I345&lt;=10,"6-10",I345&lt;=15,"11-15",I345&lt;=20,"16-20",I345&gt;20,"20+")</f>
        <v>20+</v>
      </c>
      <c r="K345" s="20">
        <v>40</v>
      </c>
      <c r="L345" s="25">
        <v>1.5</v>
      </c>
      <c r="M345" s="19" t="s">
        <v>2089</v>
      </c>
      <c r="N345" s="22">
        <v>0.71</v>
      </c>
    </row>
    <row r="346" spans="1:14">
      <c r="A346" s="18" t="s">
        <v>766</v>
      </c>
      <c r="B346" s="19" t="s">
        <v>767</v>
      </c>
      <c r="C346" s="19" t="s">
        <v>94</v>
      </c>
      <c r="D346" s="19">
        <v>22</v>
      </c>
      <c r="E346" s="24" t="s">
        <v>2094</v>
      </c>
      <c r="F346" s="19" t="s">
        <v>21</v>
      </c>
      <c r="G346" s="19" t="s">
        <v>22</v>
      </c>
      <c r="H346" s="19" t="s">
        <v>75</v>
      </c>
      <c r="I346" s="19">
        <v>1</v>
      </c>
      <c r="J346" s="24" t="str" cm="1">
        <f t="array" ref="J346">_xlfn.IFS(I346&lt;=5,"0-5",I346&lt;=10,"6-10",I346&lt;=15,"11-15",I346&lt;=20,"16-20",I346&gt;20,"20+")</f>
        <v>0-5</v>
      </c>
      <c r="K346" s="20">
        <v>54.044117647058826</v>
      </c>
      <c r="L346" s="25">
        <v>2.6</v>
      </c>
      <c r="M346" s="19" t="s">
        <v>2087</v>
      </c>
      <c r="N346" s="22">
        <v>0.72</v>
      </c>
    </row>
    <row r="347" spans="1:14">
      <c r="A347" s="18" t="s">
        <v>768</v>
      </c>
      <c r="B347" s="19" t="s">
        <v>769</v>
      </c>
      <c r="C347" s="19" t="s">
        <v>74</v>
      </c>
      <c r="D347" s="19">
        <v>45</v>
      </c>
      <c r="E347" s="24" t="s">
        <v>2092</v>
      </c>
      <c r="F347" s="19" t="s">
        <v>60</v>
      </c>
      <c r="G347" s="19" t="s">
        <v>61</v>
      </c>
      <c r="H347" s="19" t="s">
        <v>35</v>
      </c>
      <c r="I347" s="19">
        <v>23</v>
      </c>
      <c r="J347" s="24" t="str" cm="1">
        <f t="array" ref="J347">_xlfn.IFS(I347&lt;=5,"0-5",I347&lt;=10,"6-10",I347&lt;=15,"11-15",I347&lt;=20,"16-20",I347&gt;20,"20+")</f>
        <v>20+</v>
      </c>
      <c r="K347" s="20" t="s">
        <v>2096</v>
      </c>
      <c r="L347" s="25">
        <v>0</v>
      </c>
      <c r="M347" s="19" t="s">
        <v>2087</v>
      </c>
      <c r="N347" s="22">
        <v>0.66</v>
      </c>
    </row>
    <row r="348" spans="1:14">
      <c r="A348" s="18" t="s">
        <v>770</v>
      </c>
      <c r="B348" s="19" t="s">
        <v>771</v>
      </c>
      <c r="C348" s="19" t="s">
        <v>94</v>
      </c>
      <c r="D348" s="19">
        <v>36</v>
      </c>
      <c r="E348" s="24" t="s">
        <v>2090</v>
      </c>
      <c r="F348" s="19" t="s">
        <v>131</v>
      </c>
      <c r="G348" s="19" t="s">
        <v>132</v>
      </c>
      <c r="H348" s="19" t="s">
        <v>49</v>
      </c>
      <c r="I348" s="19">
        <v>13</v>
      </c>
      <c r="J348" s="24" t="str" cm="1">
        <f t="array" ref="J348">_xlfn.IFS(I348&lt;=5,"0-5",I348&lt;=10,"6-10",I348&lt;=15,"11-15",I348&lt;=20,"16-20",I348&gt;20,"20+")</f>
        <v>11-15</v>
      </c>
      <c r="K348" s="20">
        <v>40</v>
      </c>
      <c r="L348" s="21">
        <v>2.4267441860465122</v>
      </c>
      <c r="M348" s="19" t="s">
        <v>2087</v>
      </c>
      <c r="N348" s="22">
        <v>0.78</v>
      </c>
    </row>
    <row r="349" spans="1:14">
      <c r="A349" s="18" t="s">
        <v>772</v>
      </c>
      <c r="B349" s="19" t="s">
        <v>773</v>
      </c>
      <c r="C349" s="19" t="s">
        <v>94</v>
      </c>
      <c r="D349" s="19">
        <v>23</v>
      </c>
      <c r="E349" s="24" t="s">
        <v>2094</v>
      </c>
      <c r="F349" s="19" t="s">
        <v>21</v>
      </c>
      <c r="G349" s="19" t="s">
        <v>22</v>
      </c>
      <c r="H349" s="19" t="s">
        <v>86</v>
      </c>
      <c r="I349" s="19">
        <v>1</v>
      </c>
      <c r="J349" s="24" t="str" cm="1">
        <f t="array" ref="J349">_xlfn.IFS(I349&lt;=5,"0-5",I349&lt;=10,"6-10",I349&lt;=15,"11-15",I349&lt;=20,"16-20",I349&gt;20,"20+")</f>
        <v>0-5</v>
      </c>
      <c r="K349" s="20" t="s">
        <v>2099</v>
      </c>
      <c r="L349" s="25">
        <v>4</v>
      </c>
      <c r="M349" s="19" t="s">
        <v>2089</v>
      </c>
      <c r="N349" s="22">
        <v>1</v>
      </c>
    </row>
    <row r="350" spans="1:14">
      <c r="A350" s="18" t="s">
        <v>774</v>
      </c>
      <c r="B350" s="19" t="s">
        <v>775</v>
      </c>
      <c r="C350" s="19" t="s">
        <v>94</v>
      </c>
      <c r="D350" s="19">
        <v>55</v>
      </c>
      <c r="E350" s="24" t="s">
        <v>2086</v>
      </c>
      <c r="F350" s="19" t="s">
        <v>15</v>
      </c>
      <c r="G350" s="19" t="s">
        <v>16</v>
      </c>
      <c r="H350" s="19" t="s">
        <v>86</v>
      </c>
      <c r="I350" s="19">
        <v>15</v>
      </c>
      <c r="J350" s="24" t="str" cm="1">
        <f t="array" ref="J350">_xlfn.IFS(I350&lt;=5,"0-5",I350&lt;=10,"6-10",I350&lt;=15,"11-15",I350&lt;=20,"16-20",I350&gt;20,"20+")</f>
        <v>11-15</v>
      </c>
      <c r="K350" s="20">
        <v>40</v>
      </c>
      <c r="L350" s="25">
        <v>4.5</v>
      </c>
      <c r="M350" s="19" t="s">
        <v>2095</v>
      </c>
      <c r="N350" s="22">
        <v>0.78879120879120879</v>
      </c>
    </row>
    <row r="351" spans="1:14">
      <c r="A351" s="18" t="s">
        <v>776</v>
      </c>
      <c r="B351" s="19" t="s">
        <v>777</v>
      </c>
      <c r="C351" s="19" t="s">
        <v>74</v>
      </c>
      <c r="D351" s="19">
        <v>50</v>
      </c>
      <c r="E351" s="24" t="s">
        <v>2092</v>
      </c>
      <c r="F351" s="19" t="s">
        <v>104</v>
      </c>
      <c r="G351" s="19" t="s">
        <v>105</v>
      </c>
      <c r="H351" s="19" t="s">
        <v>23</v>
      </c>
      <c r="I351" s="19">
        <v>18</v>
      </c>
      <c r="J351" s="24" t="str" cm="1">
        <f t="array" ref="J351">_xlfn.IFS(I351&lt;=5,"0-5",I351&lt;=10,"6-10",I351&lt;=15,"11-15",I351&lt;=20,"16-20",I351&gt;20,"20+")</f>
        <v>16-20</v>
      </c>
      <c r="K351" s="20">
        <v>75</v>
      </c>
      <c r="L351" s="25">
        <v>3.8</v>
      </c>
      <c r="M351" s="19" t="s">
        <v>2087</v>
      </c>
      <c r="N351" s="22">
        <v>0.67</v>
      </c>
    </row>
    <row r="352" spans="1:14">
      <c r="A352" s="18" t="s">
        <v>778</v>
      </c>
      <c r="B352" s="19" t="s">
        <v>779</v>
      </c>
      <c r="C352" s="19" t="s">
        <v>94</v>
      </c>
      <c r="D352" s="19">
        <v>48</v>
      </c>
      <c r="E352" s="24" t="s">
        <v>2092</v>
      </c>
      <c r="F352" s="19" t="s">
        <v>56</v>
      </c>
      <c r="G352" s="19" t="s">
        <v>22</v>
      </c>
      <c r="H352" s="19" t="s">
        <v>111</v>
      </c>
      <c r="I352" s="19">
        <v>21</v>
      </c>
      <c r="J352" s="24" t="str" cm="1">
        <f t="array" ref="J352">_xlfn.IFS(I352&lt;=5,"0-5",I352&lt;=10,"6-10",I352&lt;=15,"11-15",I352&lt;=20,"16-20",I352&gt;20,"20+")</f>
        <v>20+</v>
      </c>
      <c r="K352" s="20">
        <v>50</v>
      </c>
      <c r="L352" s="25">
        <v>4</v>
      </c>
      <c r="M352" s="19" t="s">
        <v>2087</v>
      </c>
      <c r="N352" s="22">
        <v>0.78</v>
      </c>
    </row>
    <row r="353" spans="1:14">
      <c r="A353" s="18" t="s">
        <v>780</v>
      </c>
      <c r="B353" s="19" t="s">
        <v>781</v>
      </c>
      <c r="C353" s="19" t="s">
        <v>94</v>
      </c>
      <c r="D353" s="19">
        <v>23</v>
      </c>
      <c r="E353" s="24" t="s">
        <v>2094</v>
      </c>
      <c r="F353" s="19" t="s">
        <v>41</v>
      </c>
      <c r="G353" s="19" t="s">
        <v>42</v>
      </c>
      <c r="H353" s="19" t="s">
        <v>86</v>
      </c>
      <c r="I353" s="19">
        <v>1</v>
      </c>
      <c r="J353" s="24" t="str" cm="1">
        <f t="array" ref="J353">_xlfn.IFS(I353&lt;=5,"0-5",I353&lt;=10,"6-10",I353&lt;=15,"11-15",I353&lt;=20,"16-20",I353&gt;20,"20+")</f>
        <v>0-5</v>
      </c>
      <c r="K353" s="20">
        <v>40</v>
      </c>
      <c r="L353" s="25">
        <v>4.9000000000000004</v>
      </c>
      <c r="M353" s="19" t="s">
        <v>2089</v>
      </c>
      <c r="N353" s="22">
        <v>0.78</v>
      </c>
    </row>
    <row r="354" spans="1:14">
      <c r="A354" s="18" t="s">
        <v>782</v>
      </c>
      <c r="B354" s="19" t="s">
        <v>783</v>
      </c>
      <c r="C354" s="19" t="s">
        <v>74</v>
      </c>
      <c r="D354" s="19">
        <v>49</v>
      </c>
      <c r="E354" s="24" t="s">
        <v>2092</v>
      </c>
      <c r="F354" s="19" t="s">
        <v>124</v>
      </c>
      <c r="G354" s="19" t="s">
        <v>22</v>
      </c>
      <c r="H354" s="19" t="s">
        <v>35</v>
      </c>
      <c r="I354" s="19">
        <v>25</v>
      </c>
      <c r="J354" s="24" t="str" cm="1">
        <f t="array" ref="J354">_xlfn.IFS(I354&lt;=5,"0-5",I354&lt;=10,"6-10",I354&lt;=15,"11-15",I354&lt;=20,"16-20",I354&gt;20,"20+")</f>
        <v>20+</v>
      </c>
      <c r="K354" s="20">
        <v>30</v>
      </c>
      <c r="L354" s="25">
        <v>3.4</v>
      </c>
      <c r="M354" s="19" t="s">
        <v>2087</v>
      </c>
      <c r="N354" s="22">
        <v>0.75</v>
      </c>
    </row>
    <row r="355" spans="1:14">
      <c r="A355" s="18" t="s">
        <v>784</v>
      </c>
      <c r="B355" s="19" t="s">
        <v>785</v>
      </c>
      <c r="C355" s="19" t="s">
        <v>74</v>
      </c>
      <c r="D355" s="19">
        <v>47</v>
      </c>
      <c r="E355" s="24" t="s">
        <v>2092</v>
      </c>
      <c r="F355" s="19" t="s">
        <v>15</v>
      </c>
      <c r="G355" s="19" t="s">
        <v>16</v>
      </c>
      <c r="H355" s="19" t="s">
        <v>75</v>
      </c>
      <c r="I355" s="19">
        <v>12</v>
      </c>
      <c r="J355" s="24" t="str" cm="1">
        <f t="array" ref="J355">_xlfn.IFS(I355&lt;=5,"0-5",I355&lt;=10,"6-10",I355&lt;=15,"11-15",I355&lt;=20,"16-20",I355&gt;20,"20+")</f>
        <v>11-15</v>
      </c>
      <c r="K355" s="20">
        <v>50</v>
      </c>
      <c r="L355" s="25">
        <v>2.1</v>
      </c>
      <c r="M355" s="19" t="s">
        <v>2089</v>
      </c>
      <c r="N355" s="22">
        <v>0.67</v>
      </c>
    </row>
    <row r="356" spans="1:14">
      <c r="A356" s="18" t="s">
        <v>786</v>
      </c>
      <c r="B356" s="19" t="s">
        <v>787</v>
      </c>
      <c r="C356" s="19" t="s">
        <v>74</v>
      </c>
      <c r="D356" s="19">
        <v>56</v>
      </c>
      <c r="E356" s="24" t="s">
        <v>2086</v>
      </c>
      <c r="F356" s="19" t="s">
        <v>82</v>
      </c>
      <c r="G356" s="19" t="s">
        <v>83</v>
      </c>
      <c r="H356" s="19" t="s">
        <v>30</v>
      </c>
      <c r="I356" s="19">
        <v>32</v>
      </c>
      <c r="J356" s="24" t="str" cm="1">
        <f t="array" ref="J356">_xlfn.IFS(I356&lt;=5,"0-5",I356&lt;=10,"6-10",I356&lt;=15,"11-15",I356&lt;=20,"16-20",I356&gt;20,"20+")</f>
        <v>20+</v>
      </c>
      <c r="K356" s="20" t="s">
        <v>2093</v>
      </c>
      <c r="L356" s="25">
        <v>0</v>
      </c>
      <c r="M356" s="19" t="s">
        <v>2089</v>
      </c>
      <c r="N356" s="22">
        <v>0.86</v>
      </c>
    </row>
    <row r="357" spans="1:14">
      <c r="A357" s="18" t="s">
        <v>788</v>
      </c>
      <c r="B357" s="19" t="s">
        <v>789</v>
      </c>
      <c r="C357" s="19" t="s">
        <v>94</v>
      </c>
      <c r="D357" s="19">
        <v>58</v>
      </c>
      <c r="E357" s="24" t="s">
        <v>2086</v>
      </c>
      <c r="F357" s="19" t="s">
        <v>68</v>
      </c>
      <c r="G357" s="19" t="s">
        <v>69</v>
      </c>
      <c r="H357" s="19" t="s">
        <v>70</v>
      </c>
      <c r="I357" s="19" t="s">
        <v>2095</v>
      </c>
      <c r="J357" s="19" t="s">
        <v>2095</v>
      </c>
      <c r="K357" s="20">
        <v>100</v>
      </c>
      <c r="L357" s="25">
        <v>4.5</v>
      </c>
      <c r="M357" s="19" t="s">
        <v>2087</v>
      </c>
      <c r="N357" s="22">
        <v>0.77</v>
      </c>
    </row>
    <row r="358" spans="1:14">
      <c r="A358" s="18" t="s">
        <v>790</v>
      </c>
      <c r="B358" s="19" t="s">
        <v>791</v>
      </c>
      <c r="C358" s="19" t="s">
        <v>94</v>
      </c>
      <c r="D358" s="19">
        <v>32</v>
      </c>
      <c r="E358" s="24" t="s">
        <v>2090</v>
      </c>
      <c r="F358" s="19" t="s">
        <v>109</v>
      </c>
      <c r="G358" s="19" t="s">
        <v>110</v>
      </c>
      <c r="H358" s="19" t="s">
        <v>70</v>
      </c>
      <c r="I358" s="19">
        <v>10</v>
      </c>
      <c r="J358" s="24" t="str" cm="1">
        <f t="array" ref="J358">_xlfn.IFS(I358&lt;=5,"0-5",I358&lt;=10,"6-10",I358&lt;=15,"11-15",I358&lt;=20,"16-20",I358&gt;20,"20+")</f>
        <v>6-10</v>
      </c>
      <c r="K358" s="20">
        <v>30</v>
      </c>
      <c r="L358" s="25">
        <v>3.8</v>
      </c>
      <c r="M358" s="19" t="s">
        <v>2087</v>
      </c>
      <c r="N358" s="22">
        <v>0.61</v>
      </c>
    </row>
    <row r="359" spans="1:14">
      <c r="A359" s="18" t="s">
        <v>792</v>
      </c>
      <c r="B359" s="19" t="s">
        <v>793</v>
      </c>
      <c r="C359" s="19" t="s">
        <v>74</v>
      </c>
      <c r="D359" s="19">
        <v>52</v>
      </c>
      <c r="E359" s="24" t="s">
        <v>2086</v>
      </c>
      <c r="F359" s="19" t="s">
        <v>90</v>
      </c>
      <c r="G359" s="19" t="s">
        <v>91</v>
      </c>
      <c r="H359" s="19" t="s">
        <v>70</v>
      </c>
      <c r="I359" s="19">
        <v>0</v>
      </c>
      <c r="J359" s="24" t="str" cm="1">
        <f t="array" ref="J359">_xlfn.IFS(I359&lt;=5,"0-5",I359&lt;=10,"6-10",I359&lt;=15,"11-15",I359&lt;=20,"16-20",I359&gt;20,"20+")</f>
        <v>0-5</v>
      </c>
      <c r="K359" s="20">
        <v>53.311688311688314</v>
      </c>
      <c r="L359" s="25">
        <v>4.3</v>
      </c>
      <c r="M359" s="19" t="s">
        <v>2087</v>
      </c>
      <c r="N359" s="22">
        <v>0.9</v>
      </c>
    </row>
    <row r="360" spans="1:14">
      <c r="A360" s="18" t="s">
        <v>794</v>
      </c>
      <c r="B360" s="19" t="s">
        <v>795</v>
      </c>
      <c r="C360" s="19" t="s">
        <v>74</v>
      </c>
      <c r="D360" s="19">
        <v>22</v>
      </c>
      <c r="E360" s="24" t="s">
        <v>2094</v>
      </c>
      <c r="F360" s="19" t="s">
        <v>170</v>
      </c>
      <c r="G360" s="19" t="s">
        <v>171</v>
      </c>
      <c r="H360" s="19" t="s">
        <v>49</v>
      </c>
      <c r="I360" s="19">
        <v>1</v>
      </c>
      <c r="J360" s="24" t="str" cm="1">
        <f t="array" ref="J360">_xlfn.IFS(I360&lt;=5,"0-5",I360&lt;=10,"6-10",I360&lt;=15,"11-15",I360&lt;=20,"16-20",I360&gt;20,"20+")</f>
        <v>0-5</v>
      </c>
      <c r="K360" s="20">
        <v>50</v>
      </c>
      <c r="L360" s="25">
        <v>0</v>
      </c>
      <c r="M360" s="19" t="s">
        <v>2095</v>
      </c>
      <c r="N360" s="22">
        <v>0.98</v>
      </c>
    </row>
    <row r="361" spans="1:14">
      <c r="A361" s="18" t="s">
        <v>796</v>
      </c>
      <c r="B361" s="19" t="s">
        <v>797</v>
      </c>
      <c r="C361" s="19" t="s">
        <v>94</v>
      </c>
      <c r="D361" s="19">
        <v>20</v>
      </c>
      <c r="E361" s="24" t="s">
        <v>2094</v>
      </c>
      <c r="F361" s="19" t="s">
        <v>90</v>
      </c>
      <c r="G361" s="19" t="s">
        <v>91</v>
      </c>
      <c r="H361" s="19" t="s">
        <v>75</v>
      </c>
      <c r="I361" s="19">
        <v>2</v>
      </c>
      <c r="J361" s="24" t="str" cm="1">
        <f t="array" ref="J361">_xlfn.IFS(I361&lt;=5,"0-5",I361&lt;=10,"6-10",I361&lt;=15,"11-15",I361&lt;=20,"16-20",I361&gt;20,"20+")</f>
        <v>0-5</v>
      </c>
      <c r="K361" s="20">
        <v>30</v>
      </c>
      <c r="L361" s="21">
        <v>2.4714285714285711</v>
      </c>
      <c r="M361" s="19" t="s">
        <v>2089</v>
      </c>
      <c r="N361" s="22">
        <v>0.99</v>
      </c>
    </row>
    <row r="362" spans="1:14">
      <c r="A362" s="18" t="s">
        <v>798</v>
      </c>
      <c r="B362" s="19" t="s">
        <v>799</v>
      </c>
      <c r="C362" s="19" t="s">
        <v>94</v>
      </c>
      <c r="D362" s="19">
        <v>56</v>
      </c>
      <c r="E362" s="24" t="s">
        <v>2086</v>
      </c>
      <c r="F362" s="19" t="s">
        <v>41</v>
      </c>
      <c r="G362" s="19" t="s">
        <v>42</v>
      </c>
      <c r="H362" s="19" t="s">
        <v>49</v>
      </c>
      <c r="I362" s="19">
        <v>9</v>
      </c>
      <c r="J362" s="24" t="str" cm="1">
        <f t="array" ref="J362">_xlfn.IFS(I362&lt;=5,"0-5",I362&lt;=10,"6-10",I362&lt;=15,"11-15",I362&lt;=20,"16-20",I362&gt;20,"20+")</f>
        <v>6-10</v>
      </c>
      <c r="K362" s="20" t="s">
        <v>2093</v>
      </c>
      <c r="L362" s="25">
        <v>2.6</v>
      </c>
      <c r="M362" s="19" t="s">
        <v>2087</v>
      </c>
      <c r="N362" s="22">
        <v>0.61</v>
      </c>
    </row>
    <row r="363" spans="1:14">
      <c r="A363" s="18" t="s">
        <v>800</v>
      </c>
      <c r="B363" s="19" t="s">
        <v>801</v>
      </c>
      <c r="C363" s="19" t="s">
        <v>94</v>
      </c>
      <c r="D363" s="19">
        <v>41</v>
      </c>
      <c r="E363" s="24" t="s">
        <v>2092</v>
      </c>
      <c r="F363" s="19" t="s">
        <v>82</v>
      </c>
      <c r="G363" s="19" t="s">
        <v>83</v>
      </c>
      <c r="H363" s="19" t="s">
        <v>49</v>
      </c>
      <c r="I363" s="19">
        <v>22</v>
      </c>
      <c r="J363" s="24" t="str" cm="1">
        <f t="array" ref="J363">_xlfn.IFS(I363&lt;=5,"0-5",I363&lt;=10,"6-10",I363&lt;=15,"11-15",I363&lt;=20,"16-20",I363&gt;20,"20+")</f>
        <v>20+</v>
      </c>
      <c r="K363" s="20" t="s">
        <v>2096</v>
      </c>
      <c r="L363" s="25">
        <v>1.6</v>
      </c>
      <c r="M363" s="19" t="s">
        <v>2089</v>
      </c>
      <c r="N363" s="22">
        <v>0.61</v>
      </c>
    </row>
    <row r="364" spans="1:14">
      <c r="A364" s="18" t="s">
        <v>802</v>
      </c>
      <c r="B364" s="19" t="s">
        <v>803</v>
      </c>
      <c r="C364" s="19" t="s">
        <v>94</v>
      </c>
      <c r="D364" s="19">
        <v>25</v>
      </c>
      <c r="E364" s="24" t="s">
        <v>2094</v>
      </c>
      <c r="F364" s="19" t="s">
        <v>68</v>
      </c>
      <c r="G364" s="19" t="s">
        <v>69</v>
      </c>
      <c r="H364" s="19" t="s">
        <v>17</v>
      </c>
      <c r="I364" s="19">
        <v>5</v>
      </c>
      <c r="J364" s="24" t="str" cm="1">
        <f t="array" ref="J364">_xlfn.IFS(I364&lt;=5,"0-5",I364&lt;=10,"6-10",I364&lt;=15,"11-15",I364&lt;=20,"16-20",I364&gt;20,"20+")</f>
        <v>0-5</v>
      </c>
      <c r="K364" s="20">
        <v>30</v>
      </c>
      <c r="L364" s="25">
        <v>2.2999999999999998</v>
      </c>
      <c r="M364" s="19" t="s">
        <v>2087</v>
      </c>
      <c r="N364" s="22">
        <v>0.91</v>
      </c>
    </row>
    <row r="365" spans="1:14">
      <c r="A365" s="18" t="s">
        <v>804</v>
      </c>
      <c r="B365" s="19" t="s">
        <v>805</v>
      </c>
      <c r="C365" s="19" t="s">
        <v>74</v>
      </c>
      <c r="D365" s="19">
        <v>44</v>
      </c>
      <c r="E365" s="24" t="s">
        <v>2092</v>
      </c>
      <c r="F365" s="19" t="s">
        <v>124</v>
      </c>
      <c r="G365" s="19" t="s">
        <v>22</v>
      </c>
      <c r="H365" s="19" t="s">
        <v>75</v>
      </c>
      <c r="I365" s="19">
        <v>6</v>
      </c>
      <c r="J365" s="24" t="str" cm="1">
        <f t="array" ref="J365">_xlfn.IFS(I365&lt;=5,"0-5",I365&lt;=10,"6-10",I365&lt;=15,"11-15",I365&lt;=20,"16-20",I365&gt;20,"20+")</f>
        <v>6-10</v>
      </c>
      <c r="K365" s="20">
        <v>75</v>
      </c>
      <c r="L365" s="25">
        <v>4.5999999999999996</v>
      </c>
      <c r="M365" s="19" t="s">
        <v>2089</v>
      </c>
      <c r="N365" s="22">
        <v>0.72</v>
      </c>
    </row>
    <row r="366" spans="1:14">
      <c r="A366" s="18" t="s">
        <v>806</v>
      </c>
      <c r="B366" s="19" t="s">
        <v>807</v>
      </c>
      <c r="C366" s="19" t="s">
        <v>74</v>
      </c>
      <c r="D366" s="19">
        <v>46</v>
      </c>
      <c r="E366" s="24" t="s">
        <v>2092</v>
      </c>
      <c r="F366" s="19" t="s">
        <v>21</v>
      </c>
      <c r="G366" s="19" t="s">
        <v>22</v>
      </c>
      <c r="H366" s="19" t="s">
        <v>35</v>
      </c>
      <c r="I366" s="19">
        <v>26</v>
      </c>
      <c r="J366" s="24" t="str" cm="1">
        <f t="array" ref="J366">_xlfn.IFS(I366&lt;=5,"0-5",I366&lt;=10,"6-10",I366&lt;=15,"11-15",I366&lt;=20,"16-20",I366&gt;20,"20+")</f>
        <v>20+</v>
      </c>
      <c r="K366" s="20">
        <v>100</v>
      </c>
      <c r="L366" s="25">
        <v>2.1</v>
      </c>
      <c r="M366" s="19" t="s">
        <v>2095</v>
      </c>
      <c r="N366" s="22">
        <v>0.79181818181818142</v>
      </c>
    </row>
    <row r="367" spans="1:14">
      <c r="A367" s="18" t="s">
        <v>808</v>
      </c>
      <c r="B367" s="19" t="s">
        <v>809</v>
      </c>
      <c r="C367" s="19" t="s">
        <v>74</v>
      </c>
      <c r="D367" s="19">
        <v>40</v>
      </c>
      <c r="E367" s="24" t="s">
        <v>2090</v>
      </c>
      <c r="F367" s="19" t="s">
        <v>109</v>
      </c>
      <c r="G367" s="19" t="s">
        <v>110</v>
      </c>
      <c r="H367" s="19" t="s">
        <v>17</v>
      </c>
      <c r="I367" s="19" t="s">
        <v>2095</v>
      </c>
      <c r="J367" s="19" t="s">
        <v>2095</v>
      </c>
      <c r="K367" s="20">
        <v>40</v>
      </c>
      <c r="L367" s="25">
        <v>1.5</v>
      </c>
      <c r="M367" s="19" t="s">
        <v>2087</v>
      </c>
      <c r="N367" s="22">
        <v>0.96</v>
      </c>
    </row>
    <row r="368" spans="1:14">
      <c r="A368" s="18" t="s">
        <v>810</v>
      </c>
      <c r="B368" s="19" t="s">
        <v>811</v>
      </c>
      <c r="C368" s="19" t="s">
        <v>94</v>
      </c>
      <c r="D368" s="19"/>
      <c r="E368" s="19"/>
      <c r="F368" s="19" t="s">
        <v>170</v>
      </c>
      <c r="G368" s="19" t="s">
        <v>171</v>
      </c>
      <c r="H368" s="19" t="s">
        <v>43</v>
      </c>
      <c r="I368" s="19">
        <v>9</v>
      </c>
      <c r="J368" s="24" t="str" cm="1">
        <f t="array" ref="J368">_xlfn.IFS(I368&lt;=5,"0-5",I368&lt;=10,"6-10",I368&lt;=15,"11-15",I368&lt;=20,"16-20",I368&gt;20,"20+")</f>
        <v>6-10</v>
      </c>
      <c r="K368" s="20" t="s">
        <v>2093</v>
      </c>
      <c r="L368" s="25">
        <v>1.7</v>
      </c>
      <c r="M368" s="19" t="s">
        <v>2089</v>
      </c>
      <c r="N368" s="22">
        <v>0.72</v>
      </c>
    </row>
    <row r="369" spans="1:14">
      <c r="A369" s="18" t="s">
        <v>812</v>
      </c>
      <c r="B369" s="19" t="s">
        <v>813</v>
      </c>
      <c r="C369" s="19" t="s">
        <v>94</v>
      </c>
      <c r="D369" s="19">
        <v>31</v>
      </c>
      <c r="E369" s="24" t="s">
        <v>2090</v>
      </c>
      <c r="F369" s="19" t="s">
        <v>82</v>
      </c>
      <c r="G369" s="19" t="s">
        <v>83</v>
      </c>
      <c r="H369" s="19" t="s">
        <v>49</v>
      </c>
      <c r="I369" s="19">
        <v>11</v>
      </c>
      <c r="J369" s="24" t="str" cm="1">
        <f t="array" ref="J369">_xlfn.IFS(I369&lt;=5,"0-5",I369&lt;=10,"6-10",I369&lt;=15,"11-15",I369&lt;=20,"16-20",I369&gt;20,"20+")</f>
        <v>11-15</v>
      </c>
      <c r="K369" s="20">
        <v>50.928571428571431</v>
      </c>
      <c r="L369" s="25">
        <v>3.3</v>
      </c>
      <c r="M369" s="19" t="s">
        <v>2087</v>
      </c>
      <c r="N369" s="22">
        <v>0.7851898734177214</v>
      </c>
    </row>
    <row r="370" spans="1:14">
      <c r="A370" s="18" t="s">
        <v>814</v>
      </c>
      <c r="B370" s="19" t="s">
        <v>815</v>
      </c>
      <c r="C370" s="19" t="s">
        <v>94</v>
      </c>
      <c r="D370" s="19">
        <v>33</v>
      </c>
      <c r="E370" s="24" t="s">
        <v>2090</v>
      </c>
      <c r="F370" s="19" t="s">
        <v>109</v>
      </c>
      <c r="G370" s="19" t="s">
        <v>110</v>
      </c>
      <c r="H370" s="19" t="s">
        <v>111</v>
      </c>
      <c r="I370" s="19" t="s">
        <v>2095</v>
      </c>
      <c r="J370" s="19" t="s">
        <v>2095</v>
      </c>
      <c r="K370" s="20">
        <v>40</v>
      </c>
      <c r="L370" s="25">
        <v>4.3</v>
      </c>
      <c r="M370" s="19" t="s">
        <v>2089</v>
      </c>
      <c r="N370" s="22">
        <v>0.63</v>
      </c>
    </row>
    <row r="371" spans="1:14">
      <c r="A371" s="18" t="s">
        <v>816</v>
      </c>
      <c r="B371" s="19" t="s">
        <v>817</v>
      </c>
      <c r="C371" s="19" t="s">
        <v>74</v>
      </c>
      <c r="D371" s="19">
        <v>31</v>
      </c>
      <c r="E371" s="24" t="s">
        <v>2090</v>
      </c>
      <c r="F371" s="19" t="s">
        <v>104</v>
      </c>
      <c r="G371" s="19" t="s">
        <v>105</v>
      </c>
      <c r="H371" s="19" t="s">
        <v>111</v>
      </c>
      <c r="I371" s="19">
        <v>3</v>
      </c>
      <c r="J371" s="24" t="str" cm="1">
        <f t="array" ref="J371">_xlfn.IFS(I371&lt;=5,"0-5",I371&lt;=10,"6-10",I371&lt;=15,"11-15",I371&lt;=20,"16-20",I371&gt;20,"20+")</f>
        <v>0-5</v>
      </c>
      <c r="K371" s="20">
        <v>20</v>
      </c>
      <c r="L371" s="21">
        <v>2.5741176470588236</v>
      </c>
      <c r="M371" s="19" t="s">
        <v>2087</v>
      </c>
      <c r="N371" s="22">
        <v>0.78487500000000032</v>
      </c>
    </row>
    <row r="372" spans="1:14">
      <c r="A372" s="18" t="s">
        <v>818</v>
      </c>
      <c r="B372" s="19" t="s">
        <v>819</v>
      </c>
      <c r="C372" s="19" t="s">
        <v>74</v>
      </c>
      <c r="D372" s="19">
        <v>49</v>
      </c>
      <c r="E372" s="24" t="s">
        <v>2092</v>
      </c>
      <c r="F372" s="19" t="s">
        <v>15</v>
      </c>
      <c r="G372" s="19" t="s">
        <v>16</v>
      </c>
      <c r="H372" s="19" t="s">
        <v>49</v>
      </c>
      <c r="I372" s="19">
        <v>15</v>
      </c>
      <c r="J372" s="24" t="str" cm="1">
        <f t="array" ref="J372">_xlfn.IFS(I372&lt;=5,"0-5",I372&lt;=10,"6-10",I372&lt;=15,"11-15",I372&lt;=20,"16-20",I372&gt;20,"20+")</f>
        <v>11-15</v>
      </c>
      <c r="K372" s="20" t="s">
        <v>2091</v>
      </c>
      <c r="L372" s="25">
        <v>2.6</v>
      </c>
      <c r="M372" s="19" t="s">
        <v>2087</v>
      </c>
      <c r="N372" s="22">
        <v>0.83</v>
      </c>
    </row>
    <row r="373" spans="1:14">
      <c r="A373" s="18" t="s">
        <v>820</v>
      </c>
      <c r="B373" s="19" t="s">
        <v>821</v>
      </c>
      <c r="C373" s="19" t="s">
        <v>94</v>
      </c>
      <c r="D373" s="19">
        <v>35</v>
      </c>
      <c r="E373" s="24" t="s">
        <v>2090</v>
      </c>
      <c r="F373" s="19" t="s">
        <v>174</v>
      </c>
      <c r="G373" s="19" t="s">
        <v>69</v>
      </c>
      <c r="H373" s="19" t="s">
        <v>30</v>
      </c>
      <c r="I373" s="19">
        <v>12</v>
      </c>
      <c r="J373" s="24" t="str" cm="1">
        <f t="array" ref="J373">_xlfn.IFS(I373&lt;=5,"0-5",I373&lt;=10,"6-10",I373&lt;=15,"11-15",I373&lt;=20,"16-20",I373&gt;20,"20+")</f>
        <v>11-15</v>
      </c>
      <c r="K373" s="20" t="s">
        <v>2099</v>
      </c>
      <c r="L373" s="25">
        <v>4.0999999999999996</v>
      </c>
      <c r="M373" s="19" t="s">
        <v>2095</v>
      </c>
      <c r="N373" s="22">
        <v>0.94</v>
      </c>
    </row>
    <row r="374" spans="1:14">
      <c r="A374" s="18" t="s">
        <v>822</v>
      </c>
      <c r="B374" s="19" t="s">
        <v>823</v>
      </c>
      <c r="C374" s="19" t="s">
        <v>94</v>
      </c>
      <c r="D374" s="19">
        <v>45</v>
      </c>
      <c r="E374" s="24" t="s">
        <v>2092</v>
      </c>
      <c r="F374" s="19" t="s">
        <v>90</v>
      </c>
      <c r="G374" s="19" t="s">
        <v>91</v>
      </c>
      <c r="H374" s="19" t="s">
        <v>49</v>
      </c>
      <c r="I374" s="19">
        <v>19</v>
      </c>
      <c r="J374" s="24" t="str" cm="1">
        <f t="array" ref="J374">_xlfn.IFS(I374&lt;=5,"0-5",I374&lt;=10,"6-10",I374&lt;=15,"11-15",I374&lt;=20,"16-20",I374&gt;20,"20+")</f>
        <v>16-20</v>
      </c>
      <c r="K374" s="20">
        <v>40</v>
      </c>
      <c r="L374" s="25">
        <v>2.2000000000000002</v>
      </c>
      <c r="M374" s="19" t="s">
        <v>2089</v>
      </c>
      <c r="N374" s="22">
        <v>0.78</v>
      </c>
    </row>
    <row r="375" spans="1:14">
      <c r="A375" s="18" t="s">
        <v>824</v>
      </c>
      <c r="B375" s="19" t="s">
        <v>825</v>
      </c>
      <c r="C375" s="19" t="s">
        <v>74</v>
      </c>
      <c r="D375" s="19">
        <v>39</v>
      </c>
      <c r="E375" s="24" t="s">
        <v>2090</v>
      </c>
      <c r="F375" s="19" t="s">
        <v>41</v>
      </c>
      <c r="G375" s="19" t="s">
        <v>42</v>
      </c>
      <c r="H375" s="19" t="s">
        <v>49</v>
      </c>
      <c r="I375" s="19">
        <v>13</v>
      </c>
      <c r="J375" s="24" t="str" cm="1">
        <f t="array" ref="J375">_xlfn.IFS(I375&lt;=5,"0-5",I375&lt;=10,"6-10",I375&lt;=15,"11-15",I375&lt;=20,"16-20",I375&gt;20,"20+")</f>
        <v>11-15</v>
      </c>
      <c r="K375" s="20">
        <v>30</v>
      </c>
      <c r="L375" s="25">
        <v>1.1000000000000001</v>
      </c>
      <c r="M375" s="19" t="s">
        <v>2089</v>
      </c>
      <c r="N375" s="22">
        <v>0.7851898734177214</v>
      </c>
    </row>
    <row r="376" spans="1:14">
      <c r="A376" s="18" t="s">
        <v>826</v>
      </c>
      <c r="B376" s="19" t="s">
        <v>827</v>
      </c>
      <c r="C376" s="19" t="s">
        <v>94</v>
      </c>
      <c r="D376" s="19"/>
      <c r="E376" s="19"/>
      <c r="F376" s="19" t="s">
        <v>68</v>
      </c>
      <c r="G376" s="19" t="s">
        <v>69</v>
      </c>
      <c r="H376" s="19" t="s">
        <v>17</v>
      </c>
      <c r="I376" s="19" t="s">
        <v>2095</v>
      </c>
      <c r="J376" s="19" t="s">
        <v>2095</v>
      </c>
      <c r="K376" s="20">
        <v>50</v>
      </c>
      <c r="L376" s="25">
        <v>2.1</v>
      </c>
      <c r="M376" s="19" t="s">
        <v>2089</v>
      </c>
      <c r="N376" s="22">
        <v>0.82</v>
      </c>
    </row>
    <row r="377" spans="1:14">
      <c r="A377" s="18" t="s">
        <v>828</v>
      </c>
      <c r="B377" s="19" t="s">
        <v>829</v>
      </c>
      <c r="C377" s="19" t="s">
        <v>94</v>
      </c>
      <c r="D377" s="19">
        <v>24</v>
      </c>
      <c r="E377" s="24" t="s">
        <v>2094</v>
      </c>
      <c r="F377" s="19" t="s">
        <v>28</v>
      </c>
      <c r="G377" s="19" t="s">
        <v>29</v>
      </c>
      <c r="H377" s="19" t="s">
        <v>75</v>
      </c>
      <c r="I377" s="19">
        <v>3</v>
      </c>
      <c r="J377" s="24" t="str" cm="1">
        <f t="array" ref="J377">_xlfn.IFS(I377&lt;=5,"0-5",I377&lt;=10,"6-10",I377&lt;=15,"11-15",I377&lt;=20,"16-20",I377&gt;20,"20+")</f>
        <v>0-5</v>
      </c>
      <c r="K377" s="20">
        <v>30</v>
      </c>
      <c r="L377" s="25">
        <v>2.2999999999999998</v>
      </c>
      <c r="M377" s="19" t="s">
        <v>2087</v>
      </c>
      <c r="N377" s="22">
        <v>0.66</v>
      </c>
    </row>
    <row r="378" spans="1:14">
      <c r="A378" s="18" t="s">
        <v>830</v>
      </c>
      <c r="B378" s="19" t="s">
        <v>831</v>
      </c>
      <c r="C378" s="19" t="s">
        <v>94</v>
      </c>
      <c r="D378" s="19">
        <v>50</v>
      </c>
      <c r="E378" s="24" t="s">
        <v>2092</v>
      </c>
      <c r="F378" s="19" t="s">
        <v>21</v>
      </c>
      <c r="G378" s="19" t="s">
        <v>22</v>
      </c>
      <c r="H378" s="19" t="s">
        <v>30</v>
      </c>
      <c r="I378" s="19">
        <v>26</v>
      </c>
      <c r="J378" s="24" t="str" cm="1">
        <f t="array" ref="J378">_xlfn.IFS(I378&lt;=5,"0-5",I378&lt;=10,"6-10",I378&lt;=15,"11-15",I378&lt;=20,"16-20",I378&gt;20,"20+")</f>
        <v>20+</v>
      </c>
      <c r="K378" s="20">
        <v>48.2</v>
      </c>
      <c r="L378" s="25">
        <v>3.6</v>
      </c>
      <c r="M378" s="19" t="s">
        <v>2089</v>
      </c>
      <c r="N378" s="22">
        <v>0.82</v>
      </c>
    </row>
    <row r="379" spans="1:14">
      <c r="A379" s="18" t="s">
        <v>832</v>
      </c>
      <c r="B379" s="19" t="s">
        <v>833</v>
      </c>
      <c r="C379" s="19" t="s">
        <v>74</v>
      </c>
      <c r="D379" s="19">
        <v>23</v>
      </c>
      <c r="E379" s="24" t="s">
        <v>2094</v>
      </c>
      <c r="F379" s="19" t="s">
        <v>28</v>
      </c>
      <c r="G379" s="19" t="s">
        <v>29</v>
      </c>
      <c r="H379" s="19" t="s">
        <v>111</v>
      </c>
      <c r="I379" s="19">
        <v>4</v>
      </c>
      <c r="J379" s="24" t="str" cm="1">
        <f t="array" ref="J379">_xlfn.IFS(I379&lt;=5,"0-5",I379&lt;=10,"6-10",I379&lt;=15,"11-15",I379&lt;=20,"16-20",I379&gt;20,"20+")</f>
        <v>0-5</v>
      </c>
      <c r="K379" s="20" t="s">
        <v>2099</v>
      </c>
      <c r="L379" s="25">
        <v>4.7</v>
      </c>
      <c r="M379" s="19" t="s">
        <v>2089</v>
      </c>
      <c r="N379" s="22">
        <v>0.84</v>
      </c>
    </row>
    <row r="380" spans="1:14">
      <c r="A380" s="18" t="s">
        <v>834</v>
      </c>
      <c r="B380" s="19" t="s">
        <v>835</v>
      </c>
      <c r="C380" s="19" t="s">
        <v>94</v>
      </c>
      <c r="D380" s="19">
        <v>27</v>
      </c>
      <c r="E380" s="24" t="s">
        <v>2094</v>
      </c>
      <c r="F380" s="19" t="s">
        <v>124</v>
      </c>
      <c r="G380" s="19" t="s">
        <v>22</v>
      </c>
      <c r="H380" s="19" t="s">
        <v>75</v>
      </c>
      <c r="I380" s="19">
        <v>8</v>
      </c>
      <c r="J380" s="24" t="str" cm="1">
        <f t="array" ref="J380">_xlfn.IFS(I380&lt;=5,"0-5",I380&lt;=10,"6-10",I380&lt;=15,"11-15",I380&lt;=20,"16-20",I380&gt;20,"20+")</f>
        <v>6-10</v>
      </c>
      <c r="K380" s="20">
        <v>20</v>
      </c>
      <c r="L380" s="25">
        <v>4.8</v>
      </c>
      <c r="M380" s="19" t="s">
        <v>2087</v>
      </c>
      <c r="N380" s="22">
        <v>0.81</v>
      </c>
    </row>
    <row r="381" spans="1:14">
      <c r="A381" s="18" t="s">
        <v>836</v>
      </c>
      <c r="B381" s="19" t="s">
        <v>837</v>
      </c>
      <c r="C381" s="19" t="s">
        <v>94</v>
      </c>
      <c r="D381" s="19">
        <v>58</v>
      </c>
      <c r="E381" s="24" t="s">
        <v>2086</v>
      </c>
      <c r="F381" s="19" t="s">
        <v>149</v>
      </c>
      <c r="G381" s="19" t="s">
        <v>150</v>
      </c>
      <c r="H381" s="19" t="s">
        <v>43</v>
      </c>
      <c r="I381" s="19">
        <v>10</v>
      </c>
      <c r="J381" s="24" t="str" cm="1">
        <f t="array" ref="J381">_xlfn.IFS(I381&lt;=5,"0-5",I381&lt;=10,"6-10",I381&lt;=15,"11-15",I381&lt;=20,"16-20",I381&gt;20,"20+")</f>
        <v>6-10</v>
      </c>
      <c r="K381" s="20">
        <v>75</v>
      </c>
      <c r="L381" s="25">
        <v>4.2</v>
      </c>
      <c r="M381" s="19" t="s">
        <v>2087</v>
      </c>
      <c r="N381" s="22">
        <v>0.71</v>
      </c>
    </row>
    <row r="382" spans="1:14">
      <c r="A382" s="18" t="s">
        <v>838</v>
      </c>
      <c r="B382" s="19" t="s">
        <v>839</v>
      </c>
      <c r="C382" s="19" t="s">
        <v>94</v>
      </c>
      <c r="D382" s="19">
        <v>37</v>
      </c>
      <c r="E382" s="24" t="s">
        <v>2090</v>
      </c>
      <c r="F382" s="19" t="s">
        <v>15</v>
      </c>
      <c r="G382" s="19" t="s">
        <v>16</v>
      </c>
      <c r="H382" s="19" t="s">
        <v>111</v>
      </c>
      <c r="I382" s="19">
        <v>5</v>
      </c>
      <c r="J382" s="24" t="str" cm="1">
        <f t="array" ref="J382">_xlfn.IFS(I382&lt;=5,"0-5",I382&lt;=10,"6-10",I382&lt;=15,"11-15",I382&lt;=20,"16-20",I382&gt;20,"20+")</f>
        <v>0-5</v>
      </c>
      <c r="K382" s="20">
        <v>52.183098591549296</v>
      </c>
      <c r="L382" s="25">
        <v>4.8</v>
      </c>
      <c r="M382" s="19" t="s">
        <v>2089</v>
      </c>
      <c r="N382" s="22">
        <v>0.61</v>
      </c>
    </row>
    <row r="383" spans="1:14">
      <c r="A383" s="18" t="s">
        <v>840</v>
      </c>
      <c r="B383" s="19" t="s">
        <v>841</v>
      </c>
      <c r="C383" s="19" t="s">
        <v>94</v>
      </c>
      <c r="D383" s="19">
        <v>39</v>
      </c>
      <c r="E383" s="24" t="s">
        <v>2090</v>
      </c>
      <c r="F383" s="19" t="s">
        <v>185</v>
      </c>
      <c r="G383" s="19" t="s">
        <v>69</v>
      </c>
      <c r="H383" s="19" t="s">
        <v>17</v>
      </c>
      <c r="I383" s="19">
        <v>18</v>
      </c>
      <c r="J383" s="24" t="str" cm="1">
        <f t="array" ref="J383">_xlfn.IFS(I383&lt;=5,"0-5",I383&lt;=10,"6-10",I383&lt;=15,"11-15",I383&lt;=20,"16-20",I383&gt;20,"20+")</f>
        <v>16-20</v>
      </c>
      <c r="K383" s="20">
        <v>75</v>
      </c>
      <c r="L383" s="25">
        <v>4</v>
      </c>
      <c r="M383" s="19" t="s">
        <v>2089</v>
      </c>
      <c r="N383" s="22">
        <v>0.66</v>
      </c>
    </row>
    <row r="384" spans="1:14">
      <c r="A384" s="18" t="s">
        <v>842</v>
      </c>
      <c r="B384" s="19" t="s">
        <v>843</v>
      </c>
      <c r="C384" s="19" t="s">
        <v>74</v>
      </c>
      <c r="D384" s="19">
        <v>46</v>
      </c>
      <c r="E384" s="24" t="s">
        <v>2092</v>
      </c>
      <c r="F384" s="19" t="s">
        <v>135</v>
      </c>
      <c r="G384" s="19" t="s">
        <v>136</v>
      </c>
      <c r="H384" s="19" t="s">
        <v>49</v>
      </c>
      <c r="I384" s="19">
        <v>10</v>
      </c>
      <c r="J384" s="24" t="str" cm="1">
        <f t="array" ref="J384">_xlfn.IFS(I384&lt;=5,"0-5",I384&lt;=10,"6-10",I384&lt;=15,"11-15",I384&lt;=20,"16-20",I384&gt;20,"20+")</f>
        <v>6-10</v>
      </c>
      <c r="K384" s="20">
        <v>20</v>
      </c>
      <c r="L384" s="25">
        <v>2.5</v>
      </c>
      <c r="M384" s="19" t="s">
        <v>2089</v>
      </c>
      <c r="N384" s="22">
        <v>0.97</v>
      </c>
    </row>
    <row r="385" spans="1:14">
      <c r="A385" s="18" t="s">
        <v>844</v>
      </c>
      <c r="B385" s="19" t="s">
        <v>845</v>
      </c>
      <c r="C385" s="19" t="s">
        <v>74</v>
      </c>
      <c r="D385" s="19"/>
      <c r="E385" s="19"/>
      <c r="F385" s="19" t="s">
        <v>64</v>
      </c>
      <c r="G385" s="19" t="s">
        <v>22</v>
      </c>
      <c r="H385" s="19" t="s">
        <v>70</v>
      </c>
      <c r="I385" s="19">
        <v>0</v>
      </c>
      <c r="J385" s="24" t="str" cm="1">
        <f t="array" ref="J385">_xlfn.IFS(I385&lt;=5,"0-5",I385&lt;=10,"6-10",I385&lt;=15,"11-15",I385&lt;=20,"16-20",I385&gt;20,"20+")</f>
        <v>0-5</v>
      </c>
      <c r="K385" s="20" t="s">
        <v>2099</v>
      </c>
      <c r="L385" s="25">
        <v>4.8</v>
      </c>
      <c r="M385" s="19" t="s">
        <v>2087</v>
      </c>
      <c r="N385" s="22">
        <v>0.74</v>
      </c>
    </row>
    <row r="386" spans="1:14">
      <c r="A386" s="18" t="s">
        <v>846</v>
      </c>
      <c r="B386" s="19" t="s">
        <v>847</v>
      </c>
      <c r="C386" s="19" t="s">
        <v>74</v>
      </c>
      <c r="D386" s="19">
        <v>39</v>
      </c>
      <c r="E386" s="24" t="s">
        <v>2090</v>
      </c>
      <c r="F386" s="19" t="s">
        <v>174</v>
      </c>
      <c r="G386" s="19" t="s">
        <v>69</v>
      </c>
      <c r="H386" s="19" t="s">
        <v>17</v>
      </c>
      <c r="I386" s="19">
        <v>21</v>
      </c>
      <c r="J386" s="24" t="str" cm="1">
        <f t="array" ref="J386">_xlfn.IFS(I386&lt;=5,"0-5",I386&lt;=10,"6-10",I386&lt;=15,"11-15",I386&lt;=20,"16-20",I386&gt;20,"20+")</f>
        <v>20+</v>
      </c>
      <c r="K386" s="20">
        <v>30</v>
      </c>
      <c r="L386" s="25">
        <v>4.7</v>
      </c>
      <c r="M386" s="19" t="s">
        <v>2087</v>
      </c>
      <c r="N386" s="22">
        <v>0.61</v>
      </c>
    </row>
    <row r="387" spans="1:14">
      <c r="A387" s="18" t="s">
        <v>848</v>
      </c>
      <c r="B387" s="19" t="s">
        <v>849</v>
      </c>
      <c r="C387" s="19" t="s">
        <v>94</v>
      </c>
      <c r="D387" s="19">
        <v>59</v>
      </c>
      <c r="E387" s="24" t="s">
        <v>2086</v>
      </c>
      <c r="F387" s="19" t="s">
        <v>135</v>
      </c>
      <c r="G387" s="19" t="s">
        <v>136</v>
      </c>
      <c r="H387" s="19" t="s">
        <v>17</v>
      </c>
      <c r="I387" s="19">
        <v>25</v>
      </c>
      <c r="J387" s="24" t="str" cm="1">
        <f t="array" ref="J387">_xlfn.IFS(I387&lt;=5,"0-5",I387&lt;=10,"6-10",I387&lt;=15,"11-15",I387&lt;=20,"16-20",I387&gt;20,"20+")</f>
        <v>20+</v>
      </c>
      <c r="K387" s="20">
        <v>20</v>
      </c>
      <c r="L387" s="25">
        <v>4</v>
      </c>
      <c r="M387" s="19" t="s">
        <v>2087</v>
      </c>
      <c r="N387" s="22">
        <v>0.9</v>
      </c>
    </row>
    <row r="388" spans="1:14">
      <c r="A388" s="18" t="s">
        <v>850</v>
      </c>
      <c r="B388" s="19" t="s">
        <v>851</v>
      </c>
      <c r="C388" s="19" t="s">
        <v>94</v>
      </c>
      <c r="D388" s="19">
        <v>21</v>
      </c>
      <c r="E388" s="24" t="s">
        <v>2094</v>
      </c>
      <c r="F388" s="19" t="s">
        <v>41</v>
      </c>
      <c r="G388" s="19" t="s">
        <v>42</v>
      </c>
      <c r="H388" s="19" t="s">
        <v>86</v>
      </c>
      <c r="I388" s="19">
        <v>0</v>
      </c>
      <c r="J388" s="24" t="str" cm="1">
        <f t="array" ref="J388">_xlfn.IFS(I388&lt;=5,"0-5",I388&lt;=10,"6-10",I388&lt;=15,"11-15",I388&lt;=20,"16-20",I388&gt;20,"20+")</f>
        <v>0-5</v>
      </c>
      <c r="K388" s="20">
        <v>40</v>
      </c>
      <c r="L388" s="25">
        <v>4.0999999999999996</v>
      </c>
      <c r="M388" s="19" t="s">
        <v>2089</v>
      </c>
      <c r="N388" s="22">
        <v>0.97</v>
      </c>
    </row>
    <row r="389" spans="1:14">
      <c r="A389" s="18" t="s">
        <v>852</v>
      </c>
      <c r="B389" s="19" t="s">
        <v>853</v>
      </c>
      <c r="C389" s="19" t="s">
        <v>74</v>
      </c>
      <c r="D389" s="19">
        <v>23</v>
      </c>
      <c r="E389" s="24" t="s">
        <v>2094</v>
      </c>
      <c r="F389" s="19" t="s">
        <v>124</v>
      </c>
      <c r="G389" s="19" t="s">
        <v>22</v>
      </c>
      <c r="H389" s="19" t="s">
        <v>86</v>
      </c>
      <c r="I389" s="19">
        <v>5</v>
      </c>
      <c r="J389" s="24" t="str" cm="1">
        <f t="array" ref="J389">_xlfn.IFS(I389&lt;=5,"0-5",I389&lt;=10,"6-10",I389&lt;=15,"11-15",I389&lt;=20,"16-20",I389&gt;20,"20+")</f>
        <v>0-5</v>
      </c>
      <c r="K389" s="20">
        <v>100</v>
      </c>
      <c r="L389" s="25">
        <v>3.2</v>
      </c>
      <c r="M389" s="19" t="s">
        <v>2089</v>
      </c>
      <c r="N389" s="22">
        <v>0.78879120879120879</v>
      </c>
    </row>
    <row r="390" spans="1:14">
      <c r="A390" s="18" t="s">
        <v>854</v>
      </c>
      <c r="B390" s="19" t="s">
        <v>855</v>
      </c>
      <c r="C390" s="19" t="s">
        <v>94</v>
      </c>
      <c r="D390" s="19">
        <v>27</v>
      </c>
      <c r="E390" s="24" t="s">
        <v>2094</v>
      </c>
      <c r="F390" s="19" t="s">
        <v>135</v>
      </c>
      <c r="G390" s="19" t="s">
        <v>136</v>
      </c>
      <c r="H390" s="19" t="s">
        <v>35</v>
      </c>
      <c r="I390" s="19">
        <v>1</v>
      </c>
      <c r="J390" s="24" t="str" cm="1">
        <f t="array" ref="J390">_xlfn.IFS(I390&lt;=5,"0-5",I390&lt;=10,"6-10",I390&lt;=15,"11-15",I390&lt;=20,"16-20",I390&gt;20,"20+")</f>
        <v>0-5</v>
      </c>
      <c r="K390" s="20">
        <v>20</v>
      </c>
      <c r="L390" s="25">
        <v>4.3</v>
      </c>
      <c r="M390" s="19" t="s">
        <v>2087</v>
      </c>
      <c r="N390" s="22">
        <v>0.76</v>
      </c>
    </row>
    <row r="391" spans="1:14">
      <c r="A391" s="18" t="s">
        <v>856</v>
      </c>
      <c r="B391" s="19" t="s">
        <v>857</v>
      </c>
      <c r="C391" s="19" t="s">
        <v>94</v>
      </c>
      <c r="D391" s="19">
        <v>27</v>
      </c>
      <c r="E391" s="24" t="s">
        <v>2094</v>
      </c>
      <c r="F391" s="19" t="s">
        <v>170</v>
      </c>
      <c r="G391" s="19" t="s">
        <v>171</v>
      </c>
      <c r="H391" s="19" t="s">
        <v>75</v>
      </c>
      <c r="I391" s="19">
        <v>4</v>
      </c>
      <c r="J391" s="24" t="str" cm="1">
        <f t="array" ref="J391">_xlfn.IFS(I391&lt;=5,"0-5",I391&lt;=10,"6-10",I391&lt;=15,"11-15",I391&lt;=20,"16-20",I391&gt;20,"20+")</f>
        <v>0-5</v>
      </c>
      <c r="K391" s="20">
        <v>40</v>
      </c>
      <c r="L391" s="25">
        <v>4.4000000000000004</v>
      </c>
      <c r="M391" s="19" t="s">
        <v>2087</v>
      </c>
      <c r="N391" s="22">
        <v>0.92</v>
      </c>
    </row>
    <row r="392" spans="1:14">
      <c r="A392" s="18" t="s">
        <v>858</v>
      </c>
      <c r="B392" s="19" t="s">
        <v>859</v>
      </c>
      <c r="C392" s="19" t="s">
        <v>74</v>
      </c>
      <c r="D392" s="19">
        <v>48</v>
      </c>
      <c r="E392" s="24" t="s">
        <v>2092</v>
      </c>
      <c r="F392" s="19" t="s">
        <v>149</v>
      </c>
      <c r="G392" s="19" t="s">
        <v>150</v>
      </c>
      <c r="H392" s="19" t="s">
        <v>49</v>
      </c>
      <c r="I392" s="19">
        <v>21</v>
      </c>
      <c r="J392" s="24" t="str" cm="1">
        <f t="array" ref="J392">_xlfn.IFS(I392&lt;=5,"0-5",I392&lt;=10,"6-10",I392&lt;=15,"11-15",I392&lt;=20,"16-20",I392&gt;20,"20+")</f>
        <v>20+</v>
      </c>
      <c r="K392" s="20">
        <v>40</v>
      </c>
      <c r="L392" s="25">
        <v>2.2999999999999998</v>
      </c>
      <c r="M392" s="19" t="s">
        <v>2087</v>
      </c>
      <c r="N392" s="22">
        <v>0.7851898734177214</v>
      </c>
    </row>
    <row r="393" spans="1:14">
      <c r="A393" s="18" t="s">
        <v>860</v>
      </c>
      <c r="B393" s="19" t="s">
        <v>861</v>
      </c>
      <c r="C393" s="19" t="s">
        <v>94</v>
      </c>
      <c r="D393" s="19">
        <v>21</v>
      </c>
      <c r="E393" s="24" t="s">
        <v>2094</v>
      </c>
      <c r="F393" s="19" t="s">
        <v>149</v>
      </c>
      <c r="G393" s="19" t="s">
        <v>150</v>
      </c>
      <c r="H393" s="19" t="s">
        <v>43</v>
      </c>
      <c r="I393" s="19">
        <v>1</v>
      </c>
      <c r="J393" s="24" t="str" cm="1">
        <f t="array" ref="J393">_xlfn.IFS(I393&lt;=5,"0-5",I393&lt;=10,"6-10",I393&lt;=15,"11-15",I393&lt;=20,"16-20",I393&gt;20,"20+")</f>
        <v>0-5</v>
      </c>
      <c r="K393" s="20">
        <v>20</v>
      </c>
      <c r="L393" s="25">
        <v>2.4</v>
      </c>
      <c r="M393" s="19" t="s">
        <v>2089</v>
      </c>
      <c r="N393" s="22">
        <v>0.66</v>
      </c>
    </row>
    <row r="394" spans="1:14">
      <c r="A394" s="18" t="s">
        <v>862</v>
      </c>
      <c r="B394" s="19" t="s">
        <v>863</v>
      </c>
      <c r="C394" s="19" t="s">
        <v>94</v>
      </c>
      <c r="D394" s="19">
        <v>37</v>
      </c>
      <c r="E394" s="24" t="s">
        <v>2090</v>
      </c>
      <c r="F394" s="19" t="s">
        <v>15</v>
      </c>
      <c r="G394" s="19" t="s">
        <v>16</v>
      </c>
      <c r="H394" s="19" t="s">
        <v>86</v>
      </c>
      <c r="I394" s="19" t="s">
        <v>2095</v>
      </c>
      <c r="J394" s="19" t="s">
        <v>2095</v>
      </c>
      <c r="K394" s="20">
        <v>50</v>
      </c>
      <c r="L394" s="25">
        <v>4.5999999999999996</v>
      </c>
      <c r="M394" s="19" t="s">
        <v>2087</v>
      </c>
      <c r="N394" s="22">
        <v>0.83</v>
      </c>
    </row>
    <row r="395" spans="1:14">
      <c r="A395" s="18" t="s">
        <v>864</v>
      </c>
      <c r="B395" s="19" t="s">
        <v>865</v>
      </c>
      <c r="C395" s="19" t="s">
        <v>74</v>
      </c>
      <c r="D395" s="19">
        <v>31</v>
      </c>
      <c r="E395" s="24" t="s">
        <v>2090</v>
      </c>
      <c r="F395" s="19" t="s">
        <v>28</v>
      </c>
      <c r="G395" s="19" t="s">
        <v>29</v>
      </c>
      <c r="H395" s="19" t="s">
        <v>70</v>
      </c>
      <c r="I395" s="19">
        <v>10</v>
      </c>
      <c r="J395" s="24" t="str" cm="1">
        <f t="array" ref="J395">_xlfn.IFS(I395&lt;=5,"0-5",I395&lt;=10,"6-10",I395&lt;=15,"11-15",I395&lt;=20,"16-20",I395&gt;20,"20+")</f>
        <v>6-10</v>
      </c>
      <c r="K395" s="20">
        <v>50</v>
      </c>
      <c r="L395" s="25">
        <v>0</v>
      </c>
      <c r="M395" s="19" t="s">
        <v>2087</v>
      </c>
      <c r="N395" s="22">
        <v>0.8021978021978019</v>
      </c>
    </row>
    <row r="396" spans="1:14">
      <c r="A396" s="18" t="s">
        <v>866</v>
      </c>
      <c r="B396" s="19" t="s">
        <v>867</v>
      </c>
      <c r="C396" s="19" t="s">
        <v>74</v>
      </c>
      <c r="D396" s="19">
        <v>41</v>
      </c>
      <c r="E396" s="24" t="s">
        <v>2092</v>
      </c>
      <c r="F396" s="19" t="s">
        <v>135</v>
      </c>
      <c r="G396" s="19" t="s">
        <v>136</v>
      </c>
      <c r="H396" s="19" t="s">
        <v>17</v>
      </c>
      <c r="I396" s="19">
        <v>21</v>
      </c>
      <c r="J396" s="24" t="str" cm="1">
        <f t="array" ref="J396">_xlfn.IFS(I396&lt;=5,"0-5",I396&lt;=10,"6-10",I396&lt;=15,"11-15",I396&lt;=20,"16-20",I396&gt;20,"20+")</f>
        <v>20+</v>
      </c>
      <c r="K396" s="20">
        <v>52.5</v>
      </c>
      <c r="L396" s="25">
        <v>0</v>
      </c>
      <c r="M396" s="19" t="s">
        <v>2089</v>
      </c>
      <c r="N396" s="22">
        <v>0.80482352941176483</v>
      </c>
    </row>
    <row r="397" spans="1:14">
      <c r="A397" s="18" t="s">
        <v>868</v>
      </c>
      <c r="B397" s="19" t="s">
        <v>869</v>
      </c>
      <c r="C397" s="19" t="s">
        <v>94</v>
      </c>
      <c r="D397" s="19">
        <v>31</v>
      </c>
      <c r="E397" s="24" t="s">
        <v>2090</v>
      </c>
      <c r="F397" s="19" t="s">
        <v>120</v>
      </c>
      <c r="G397" s="19" t="s">
        <v>121</v>
      </c>
      <c r="H397" s="19" t="s">
        <v>75</v>
      </c>
      <c r="I397" s="19">
        <v>0</v>
      </c>
      <c r="J397" s="24" t="str" cm="1">
        <f t="array" ref="J397">_xlfn.IFS(I397&lt;=5,"0-5",I397&lt;=10,"6-10",I397&lt;=15,"11-15",I397&lt;=20,"16-20",I397&gt;20,"20+")</f>
        <v>0-5</v>
      </c>
      <c r="K397" s="20">
        <v>20</v>
      </c>
      <c r="L397" s="25">
        <v>4.2</v>
      </c>
      <c r="M397" s="19" t="s">
        <v>2089</v>
      </c>
      <c r="N397" s="22">
        <v>0.82</v>
      </c>
    </row>
    <row r="398" spans="1:14">
      <c r="A398" s="18" t="s">
        <v>870</v>
      </c>
      <c r="B398" s="19" t="s">
        <v>871</v>
      </c>
      <c r="C398" s="19" t="s">
        <v>74</v>
      </c>
      <c r="D398" s="19">
        <v>58</v>
      </c>
      <c r="E398" s="24" t="s">
        <v>2086</v>
      </c>
      <c r="F398" s="19" t="s">
        <v>68</v>
      </c>
      <c r="G398" s="19" t="s">
        <v>69</v>
      </c>
      <c r="H398" s="19" t="s">
        <v>49</v>
      </c>
      <c r="I398" s="19">
        <v>0</v>
      </c>
      <c r="J398" s="24" t="str" cm="1">
        <f t="array" ref="J398">_xlfn.IFS(I398&lt;=5,"0-5",I398&lt;=10,"6-10",I398&lt;=15,"11-15",I398&lt;=20,"16-20",I398&gt;20,"20+")</f>
        <v>0-5</v>
      </c>
      <c r="K398" s="20">
        <v>50</v>
      </c>
      <c r="L398" s="25">
        <v>2.2999999999999998</v>
      </c>
      <c r="M398" s="19" t="s">
        <v>2087</v>
      </c>
      <c r="N398" s="22">
        <v>0.77</v>
      </c>
    </row>
    <row r="399" spans="1:14">
      <c r="A399" s="18" t="s">
        <v>872</v>
      </c>
      <c r="B399" s="19" t="s">
        <v>2103</v>
      </c>
      <c r="C399" s="19" t="s">
        <v>74</v>
      </c>
      <c r="D399" s="19">
        <v>45</v>
      </c>
      <c r="E399" s="24" t="s">
        <v>2092</v>
      </c>
      <c r="F399" s="19" t="s">
        <v>41</v>
      </c>
      <c r="G399" s="19" t="s">
        <v>42</v>
      </c>
      <c r="H399" s="19" t="s">
        <v>49</v>
      </c>
      <c r="I399" s="19">
        <v>17</v>
      </c>
      <c r="J399" s="24" t="str" cm="1">
        <f t="array" ref="J399">_xlfn.IFS(I399&lt;=5,"0-5",I399&lt;=10,"6-10",I399&lt;=15,"11-15",I399&lt;=20,"16-20",I399&gt;20,"20+")</f>
        <v>16-20</v>
      </c>
      <c r="K399" s="20">
        <v>50</v>
      </c>
      <c r="L399" s="25">
        <v>4.7</v>
      </c>
      <c r="M399" s="19" t="s">
        <v>2089</v>
      </c>
      <c r="N399" s="22">
        <v>0.73</v>
      </c>
    </row>
    <row r="400" spans="1:14">
      <c r="A400" s="18" t="s">
        <v>874</v>
      </c>
      <c r="B400" s="19" t="s">
        <v>875</v>
      </c>
      <c r="C400" s="19" t="s">
        <v>94</v>
      </c>
      <c r="D400" s="19">
        <v>51</v>
      </c>
      <c r="E400" s="24" t="s">
        <v>2086</v>
      </c>
      <c r="F400" s="19" t="s">
        <v>109</v>
      </c>
      <c r="G400" s="19" t="s">
        <v>110</v>
      </c>
      <c r="H400" s="19" t="s">
        <v>75</v>
      </c>
      <c r="I400" s="19">
        <v>5</v>
      </c>
      <c r="J400" s="24" t="str" cm="1">
        <f t="array" ref="J400">_xlfn.IFS(I400&lt;=5,"0-5",I400&lt;=10,"6-10",I400&lt;=15,"11-15",I400&lt;=20,"16-20",I400&gt;20,"20+")</f>
        <v>0-5</v>
      </c>
      <c r="K400" s="20">
        <v>54.044117647058826</v>
      </c>
      <c r="L400" s="25">
        <v>3</v>
      </c>
      <c r="M400" s="19" t="s">
        <v>2089</v>
      </c>
      <c r="N400" s="22">
        <v>0.88</v>
      </c>
    </row>
    <row r="401" spans="1:14">
      <c r="A401" s="18" t="s">
        <v>876</v>
      </c>
      <c r="B401" s="19" t="s">
        <v>2104</v>
      </c>
      <c r="C401" s="19" t="s">
        <v>94</v>
      </c>
      <c r="D401" s="19">
        <v>54</v>
      </c>
      <c r="E401" s="24" t="s">
        <v>2086</v>
      </c>
      <c r="F401" s="19" t="s">
        <v>56</v>
      </c>
      <c r="G401" s="19" t="s">
        <v>22</v>
      </c>
      <c r="H401" s="19" t="s">
        <v>70</v>
      </c>
      <c r="I401" s="19">
        <v>3</v>
      </c>
      <c r="J401" s="24" t="str" cm="1">
        <f t="array" ref="J401">_xlfn.IFS(I401&lt;=5,"0-5",I401&lt;=10,"6-10",I401&lt;=15,"11-15",I401&lt;=20,"16-20",I401&gt;20,"20+")</f>
        <v>0-5</v>
      </c>
      <c r="K401" s="20" t="s">
        <v>2097</v>
      </c>
      <c r="L401" s="25">
        <v>2.4</v>
      </c>
      <c r="M401" s="19" t="s">
        <v>2087</v>
      </c>
      <c r="N401" s="22">
        <v>0.81</v>
      </c>
    </row>
    <row r="402" spans="1:14">
      <c r="A402" s="18" t="s">
        <v>878</v>
      </c>
      <c r="B402" s="19" t="s">
        <v>879</v>
      </c>
      <c r="C402" s="19" t="s">
        <v>94</v>
      </c>
      <c r="D402" s="19">
        <v>22</v>
      </c>
      <c r="E402" s="24" t="s">
        <v>2094</v>
      </c>
      <c r="F402" s="19" t="s">
        <v>120</v>
      </c>
      <c r="G402" s="19" t="s">
        <v>121</v>
      </c>
      <c r="H402" s="19" t="s">
        <v>49</v>
      </c>
      <c r="I402" s="19">
        <v>1</v>
      </c>
      <c r="J402" s="24" t="str" cm="1">
        <f t="array" ref="J402">_xlfn.IFS(I402&lt;=5,"0-5",I402&lt;=10,"6-10",I402&lt;=15,"11-15",I402&lt;=20,"16-20",I402&gt;20,"20+")</f>
        <v>0-5</v>
      </c>
      <c r="K402" s="20">
        <v>20</v>
      </c>
      <c r="L402" s="25">
        <v>1.7</v>
      </c>
      <c r="M402" s="19" t="s">
        <v>2087</v>
      </c>
      <c r="N402" s="22">
        <v>0.78</v>
      </c>
    </row>
    <row r="403" spans="1:14">
      <c r="A403" s="18" t="s">
        <v>880</v>
      </c>
      <c r="B403" s="19" t="s">
        <v>881</v>
      </c>
      <c r="C403" s="19" t="s">
        <v>94</v>
      </c>
      <c r="D403" s="19">
        <v>36</v>
      </c>
      <c r="E403" s="24" t="s">
        <v>2090</v>
      </c>
      <c r="F403" s="19" t="s">
        <v>60</v>
      </c>
      <c r="G403" s="19" t="s">
        <v>61</v>
      </c>
      <c r="H403" s="19" t="s">
        <v>75</v>
      </c>
      <c r="I403" s="19">
        <v>2</v>
      </c>
      <c r="J403" s="24" t="str" cm="1">
        <f t="array" ref="J403">_xlfn.IFS(I403&lt;=5,"0-5",I403&lt;=10,"6-10",I403&lt;=15,"11-15",I403&lt;=20,"16-20",I403&gt;20,"20+")</f>
        <v>0-5</v>
      </c>
      <c r="K403" s="20">
        <v>75</v>
      </c>
      <c r="L403" s="25">
        <v>0</v>
      </c>
      <c r="M403" s="19" t="s">
        <v>2087</v>
      </c>
      <c r="N403" s="22">
        <v>0.92</v>
      </c>
    </row>
    <row r="404" spans="1:14">
      <c r="A404" s="18" t="s">
        <v>882</v>
      </c>
      <c r="B404" s="19" t="s">
        <v>883</v>
      </c>
      <c r="C404" s="19" t="s">
        <v>94</v>
      </c>
      <c r="D404" s="19">
        <v>50</v>
      </c>
      <c r="E404" s="24" t="s">
        <v>2092</v>
      </c>
      <c r="F404" s="19" t="s">
        <v>28</v>
      </c>
      <c r="G404" s="19" t="s">
        <v>29</v>
      </c>
      <c r="H404" s="19" t="s">
        <v>86</v>
      </c>
      <c r="I404" s="19">
        <v>32</v>
      </c>
      <c r="J404" s="24" t="str" cm="1">
        <f t="array" ref="J404">_xlfn.IFS(I404&lt;=5,"0-5",I404&lt;=10,"6-10",I404&lt;=15,"11-15",I404&lt;=20,"16-20",I404&gt;20,"20+")</f>
        <v>20+</v>
      </c>
      <c r="K404" s="20">
        <v>30</v>
      </c>
      <c r="L404" s="21">
        <v>2.8106796116504866</v>
      </c>
      <c r="M404" s="19" t="s">
        <v>2087</v>
      </c>
      <c r="N404" s="22">
        <v>0.64</v>
      </c>
    </row>
    <row r="405" spans="1:14">
      <c r="A405" s="18" t="s">
        <v>884</v>
      </c>
      <c r="B405" s="19" t="s">
        <v>885</v>
      </c>
      <c r="C405" s="19" t="s">
        <v>74</v>
      </c>
      <c r="D405" s="19">
        <v>41</v>
      </c>
      <c r="E405" s="24" t="s">
        <v>2092</v>
      </c>
      <c r="F405" s="19" t="s">
        <v>21</v>
      </c>
      <c r="G405" s="19" t="s">
        <v>22</v>
      </c>
      <c r="H405" s="19" t="s">
        <v>17</v>
      </c>
      <c r="I405" s="19">
        <v>14</v>
      </c>
      <c r="J405" s="24" t="str" cm="1">
        <f t="array" ref="J405">_xlfn.IFS(I405&lt;=5,"0-5",I405&lt;=10,"6-10",I405&lt;=15,"11-15",I405&lt;=20,"16-20",I405&gt;20,"20+")</f>
        <v>11-15</v>
      </c>
      <c r="K405" s="20">
        <v>30</v>
      </c>
      <c r="L405" s="25">
        <v>0</v>
      </c>
      <c r="M405" s="19" t="s">
        <v>2089</v>
      </c>
      <c r="N405" s="22">
        <v>0.78</v>
      </c>
    </row>
    <row r="406" spans="1:14">
      <c r="A406" s="18" t="s">
        <v>886</v>
      </c>
      <c r="B406" s="19" t="s">
        <v>887</v>
      </c>
      <c r="C406" s="19" t="s">
        <v>94</v>
      </c>
      <c r="D406" s="19"/>
      <c r="E406" s="19"/>
      <c r="F406" s="19" t="s">
        <v>149</v>
      </c>
      <c r="G406" s="19" t="s">
        <v>150</v>
      </c>
      <c r="H406" s="19" t="s">
        <v>35</v>
      </c>
      <c r="I406" s="19">
        <v>10</v>
      </c>
      <c r="J406" s="24" t="str" cm="1">
        <f t="array" ref="J406">_xlfn.IFS(I406&lt;=5,"0-5",I406&lt;=10,"6-10",I406&lt;=15,"11-15",I406&lt;=20,"16-20",I406&gt;20,"20+")</f>
        <v>6-10</v>
      </c>
      <c r="K406" s="20">
        <v>20</v>
      </c>
      <c r="L406" s="25">
        <v>1.8</v>
      </c>
      <c r="M406" s="19" t="s">
        <v>2089</v>
      </c>
      <c r="N406" s="22">
        <v>0.85</v>
      </c>
    </row>
    <row r="407" spans="1:14">
      <c r="A407" s="18" t="s">
        <v>888</v>
      </c>
      <c r="B407" s="19" t="s">
        <v>889</v>
      </c>
      <c r="C407" s="19" t="s">
        <v>74</v>
      </c>
      <c r="D407" s="19">
        <v>51</v>
      </c>
      <c r="E407" s="24" t="s">
        <v>2086</v>
      </c>
      <c r="F407" s="19" t="s">
        <v>41</v>
      </c>
      <c r="G407" s="19" t="s">
        <v>42</v>
      </c>
      <c r="H407" s="19" t="s">
        <v>75</v>
      </c>
      <c r="I407" s="19">
        <v>27</v>
      </c>
      <c r="J407" s="24" t="str" cm="1">
        <f t="array" ref="J407">_xlfn.IFS(I407&lt;=5,"0-5",I407&lt;=10,"6-10",I407&lt;=15,"11-15",I407&lt;=20,"16-20",I407&gt;20,"20+")</f>
        <v>20+</v>
      </c>
      <c r="K407" s="20">
        <v>50</v>
      </c>
      <c r="L407" s="25">
        <v>0</v>
      </c>
      <c r="M407" s="19" t="s">
        <v>2087</v>
      </c>
      <c r="N407" s="22">
        <v>0.78</v>
      </c>
    </row>
    <row r="408" spans="1:14">
      <c r="A408" s="18" t="s">
        <v>890</v>
      </c>
      <c r="B408" s="19" t="s">
        <v>891</v>
      </c>
      <c r="C408" s="19" t="s">
        <v>94</v>
      </c>
      <c r="D408" s="19">
        <v>21</v>
      </c>
      <c r="E408" s="24" t="s">
        <v>2094</v>
      </c>
      <c r="F408" s="19" t="s">
        <v>131</v>
      </c>
      <c r="G408" s="19" t="s">
        <v>132</v>
      </c>
      <c r="H408" s="19" t="s">
        <v>43</v>
      </c>
      <c r="I408" s="19">
        <v>2</v>
      </c>
      <c r="J408" s="24" t="str" cm="1">
        <f t="array" ref="J408">_xlfn.IFS(I408&lt;=5,"0-5",I408&lt;=10,"6-10",I408&lt;=15,"11-15",I408&lt;=20,"16-20",I408&gt;20,"20+")</f>
        <v>0-5</v>
      </c>
      <c r="K408" s="20">
        <v>30</v>
      </c>
      <c r="L408" s="25">
        <v>3.8</v>
      </c>
      <c r="M408" s="19" t="s">
        <v>2089</v>
      </c>
      <c r="N408" s="22">
        <v>0.98</v>
      </c>
    </row>
    <row r="409" spans="1:14">
      <c r="A409" s="18" t="s">
        <v>892</v>
      </c>
      <c r="B409" s="19" t="s">
        <v>893</v>
      </c>
      <c r="C409" s="19" t="s">
        <v>94</v>
      </c>
      <c r="D409" s="19">
        <v>51</v>
      </c>
      <c r="E409" s="24" t="s">
        <v>2086</v>
      </c>
      <c r="F409" s="19" t="s">
        <v>82</v>
      </c>
      <c r="G409" s="19" t="s">
        <v>83</v>
      </c>
      <c r="H409" s="19" t="s">
        <v>43</v>
      </c>
      <c r="I409" s="19">
        <v>33</v>
      </c>
      <c r="J409" s="24" t="str" cm="1">
        <f t="array" ref="J409">_xlfn.IFS(I409&lt;=5,"0-5",I409&lt;=10,"6-10",I409&lt;=15,"11-15",I409&lt;=20,"16-20",I409&gt;20,"20+")</f>
        <v>20+</v>
      </c>
      <c r="K409" s="20" t="s">
        <v>2093</v>
      </c>
      <c r="L409" s="25">
        <v>0</v>
      </c>
      <c r="M409" s="19" t="s">
        <v>2089</v>
      </c>
      <c r="N409" s="22">
        <v>0.63</v>
      </c>
    </row>
    <row r="410" spans="1:14">
      <c r="A410" s="18" t="s">
        <v>894</v>
      </c>
      <c r="B410" s="19" t="s">
        <v>895</v>
      </c>
      <c r="C410" s="19" t="s">
        <v>74</v>
      </c>
      <c r="D410" s="19">
        <v>37</v>
      </c>
      <c r="E410" s="24" t="s">
        <v>2090</v>
      </c>
      <c r="F410" s="19" t="s">
        <v>47</v>
      </c>
      <c r="G410" s="19" t="s">
        <v>48</v>
      </c>
      <c r="H410" s="19" t="s">
        <v>30</v>
      </c>
      <c r="I410" s="19">
        <v>11</v>
      </c>
      <c r="J410" s="24" t="str" cm="1">
        <f t="array" ref="J410">_xlfn.IFS(I410&lt;=5,"0-5",I410&lt;=10,"6-10",I410&lt;=15,"11-15",I410&lt;=20,"16-20",I410&gt;20,"20+")</f>
        <v>11-15</v>
      </c>
      <c r="K410" s="20" t="s">
        <v>2093</v>
      </c>
      <c r="L410" s="25">
        <v>3.6</v>
      </c>
      <c r="M410" s="19" t="s">
        <v>2087</v>
      </c>
      <c r="N410" s="22">
        <v>0.73</v>
      </c>
    </row>
    <row r="411" spans="1:14">
      <c r="A411" s="18" t="s">
        <v>896</v>
      </c>
      <c r="B411" s="19" t="s">
        <v>897</v>
      </c>
      <c r="C411" s="19" t="s">
        <v>74</v>
      </c>
      <c r="D411" s="19">
        <v>20</v>
      </c>
      <c r="E411" s="24" t="s">
        <v>2094</v>
      </c>
      <c r="F411" s="19" t="s">
        <v>185</v>
      </c>
      <c r="G411" s="19" t="s">
        <v>69</v>
      </c>
      <c r="H411" s="19" t="s">
        <v>30</v>
      </c>
      <c r="I411" s="19">
        <v>2</v>
      </c>
      <c r="J411" s="24" t="str" cm="1">
        <f t="array" ref="J411">_xlfn.IFS(I411&lt;=5,"0-5",I411&lt;=10,"6-10",I411&lt;=15,"11-15",I411&lt;=20,"16-20",I411&gt;20,"20+")</f>
        <v>0-5</v>
      </c>
      <c r="K411" s="20">
        <v>30</v>
      </c>
      <c r="L411" s="25">
        <v>0</v>
      </c>
      <c r="M411" s="19" t="s">
        <v>2087</v>
      </c>
      <c r="N411" s="22">
        <v>0.94</v>
      </c>
    </row>
    <row r="412" spans="1:14">
      <c r="A412" s="18" t="s">
        <v>898</v>
      </c>
      <c r="B412" s="19" t="s">
        <v>899</v>
      </c>
      <c r="C412" s="19" t="s">
        <v>74</v>
      </c>
      <c r="D412" s="19">
        <v>50</v>
      </c>
      <c r="E412" s="24" t="s">
        <v>2092</v>
      </c>
      <c r="F412" s="19" t="s">
        <v>21</v>
      </c>
      <c r="G412" s="19" t="s">
        <v>22</v>
      </c>
      <c r="H412" s="19" t="s">
        <v>35</v>
      </c>
      <c r="I412" s="19">
        <v>31</v>
      </c>
      <c r="J412" s="24" t="str" cm="1">
        <f t="array" ref="J412">_xlfn.IFS(I412&lt;=5,"0-5",I412&lt;=10,"6-10",I412&lt;=15,"11-15",I412&lt;=20,"16-20",I412&gt;20,"20+")</f>
        <v>20+</v>
      </c>
      <c r="K412" s="20">
        <v>50</v>
      </c>
      <c r="L412" s="25">
        <v>4.0999999999999996</v>
      </c>
      <c r="M412" s="19" t="s">
        <v>2095</v>
      </c>
      <c r="N412" s="22">
        <v>0.81</v>
      </c>
    </row>
    <row r="413" spans="1:14">
      <c r="A413" s="18" t="s">
        <v>900</v>
      </c>
      <c r="B413" s="19" t="s">
        <v>901</v>
      </c>
      <c r="C413" s="19" t="s">
        <v>74</v>
      </c>
      <c r="D413" s="19">
        <v>58</v>
      </c>
      <c r="E413" s="24" t="s">
        <v>2086</v>
      </c>
      <c r="F413" s="19" t="s">
        <v>60</v>
      </c>
      <c r="G413" s="19" t="s">
        <v>61</v>
      </c>
      <c r="H413" s="19" t="s">
        <v>30</v>
      </c>
      <c r="I413" s="19">
        <v>17</v>
      </c>
      <c r="J413" s="24" t="str" cm="1">
        <f t="array" ref="J413">_xlfn.IFS(I413&lt;=5,"0-5",I413&lt;=10,"6-10",I413&lt;=15,"11-15",I413&lt;=20,"16-20",I413&gt;20,"20+")</f>
        <v>16-20</v>
      </c>
      <c r="K413" s="20">
        <v>50</v>
      </c>
      <c r="L413" s="25">
        <v>2.6</v>
      </c>
      <c r="M413" s="19" t="s">
        <v>2089</v>
      </c>
      <c r="N413" s="22">
        <v>0.61</v>
      </c>
    </row>
    <row r="414" spans="1:14">
      <c r="A414" s="18" t="s">
        <v>902</v>
      </c>
      <c r="B414" s="19" t="s">
        <v>903</v>
      </c>
      <c r="C414" s="19" t="s">
        <v>74</v>
      </c>
      <c r="D414" s="19">
        <v>40</v>
      </c>
      <c r="E414" s="24" t="s">
        <v>2090</v>
      </c>
      <c r="F414" s="19" t="s">
        <v>104</v>
      </c>
      <c r="G414" s="19" t="s">
        <v>105</v>
      </c>
      <c r="H414" s="19" t="s">
        <v>70</v>
      </c>
      <c r="I414" s="19">
        <v>2</v>
      </c>
      <c r="J414" s="24" t="str" cm="1">
        <f t="array" ref="J414">_xlfn.IFS(I414&lt;=5,"0-5",I414&lt;=10,"6-10",I414&lt;=15,"11-15",I414&lt;=20,"16-20",I414&gt;20,"20+")</f>
        <v>0-5</v>
      </c>
      <c r="K414" s="20">
        <v>100</v>
      </c>
      <c r="L414" s="25">
        <v>0</v>
      </c>
      <c r="M414" s="19" t="s">
        <v>2087</v>
      </c>
      <c r="N414" s="22">
        <v>0.8021978021978019</v>
      </c>
    </row>
    <row r="415" spans="1:14">
      <c r="A415" s="18" t="s">
        <v>904</v>
      </c>
      <c r="B415" s="19" t="s">
        <v>905</v>
      </c>
      <c r="C415" s="19" t="s">
        <v>74</v>
      </c>
      <c r="D415" s="19">
        <v>26</v>
      </c>
      <c r="E415" s="24" t="s">
        <v>2094</v>
      </c>
      <c r="F415" s="19" t="s">
        <v>135</v>
      </c>
      <c r="G415" s="19" t="s">
        <v>136</v>
      </c>
      <c r="H415" s="19" t="s">
        <v>35</v>
      </c>
      <c r="I415" s="19">
        <v>2</v>
      </c>
      <c r="J415" s="24" t="str" cm="1">
        <f t="array" ref="J415">_xlfn.IFS(I415&lt;=5,"0-5",I415&lt;=10,"6-10",I415&lt;=15,"11-15",I415&lt;=20,"16-20",I415&gt;20,"20+")</f>
        <v>0-5</v>
      </c>
      <c r="K415" s="20">
        <v>20</v>
      </c>
      <c r="L415" s="25">
        <v>1.3</v>
      </c>
      <c r="M415" s="19" t="s">
        <v>2087</v>
      </c>
      <c r="N415" s="22">
        <v>0.83</v>
      </c>
    </row>
    <row r="416" spans="1:14">
      <c r="A416" s="18" t="s">
        <v>906</v>
      </c>
      <c r="B416" s="19" t="s">
        <v>907</v>
      </c>
      <c r="C416" s="19" t="s">
        <v>74</v>
      </c>
      <c r="D416" s="19">
        <v>44</v>
      </c>
      <c r="E416" s="24" t="s">
        <v>2092</v>
      </c>
      <c r="F416" s="19" t="s">
        <v>109</v>
      </c>
      <c r="G416" s="19" t="s">
        <v>110</v>
      </c>
      <c r="H416" s="19" t="s">
        <v>75</v>
      </c>
      <c r="I416" s="19">
        <v>22</v>
      </c>
      <c r="J416" s="24" t="str" cm="1">
        <f t="array" ref="J416">_xlfn.IFS(I416&lt;=5,"0-5",I416&lt;=10,"6-10",I416&lt;=15,"11-15",I416&lt;=20,"16-20",I416&gt;20,"20+")</f>
        <v>20+</v>
      </c>
      <c r="K416" s="20">
        <v>30</v>
      </c>
      <c r="L416" s="25">
        <v>4.0999999999999996</v>
      </c>
      <c r="M416" s="19" t="s">
        <v>2089</v>
      </c>
      <c r="N416" s="22">
        <v>0.78520547945205466</v>
      </c>
    </row>
    <row r="417" spans="1:14">
      <c r="A417" s="18" t="s">
        <v>908</v>
      </c>
      <c r="B417" s="19" t="s">
        <v>909</v>
      </c>
      <c r="C417" s="19" t="s">
        <v>94</v>
      </c>
      <c r="D417" s="19">
        <v>42</v>
      </c>
      <c r="E417" s="24" t="s">
        <v>2092</v>
      </c>
      <c r="F417" s="19" t="s">
        <v>174</v>
      </c>
      <c r="G417" s="19" t="s">
        <v>69</v>
      </c>
      <c r="H417" s="19" t="s">
        <v>111</v>
      </c>
      <c r="I417" s="19">
        <v>8</v>
      </c>
      <c r="J417" s="24" t="str" cm="1">
        <f t="array" ref="J417">_xlfn.IFS(I417&lt;=5,"0-5",I417&lt;=10,"6-10",I417&lt;=15,"11-15",I417&lt;=20,"16-20",I417&gt;20,"20+")</f>
        <v>6-10</v>
      </c>
      <c r="K417" s="20">
        <v>50</v>
      </c>
      <c r="L417" s="25">
        <v>2.4</v>
      </c>
      <c r="M417" s="19" t="s">
        <v>2087</v>
      </c>
      <c r="N417" s="22">
        <v>0.68</v>
      </c>
    </row>
    <row r="418" spans="1:14">
      <c r="A418" s="18" t="s">
        <v>910</v>
      </c>
      <c r="B418" s="19" t="s">
        <v>330</v>
      </c>
      <c r="C418" s="19" t="s">
        <v>94</v>
      </c>
      <c r="D418" s="19">
        <v>38</v>
      </c>
      <c r="E418" s="24" t="s">
        <v>2090</v>
      </c>
      <c r="F418" s="19" t="s">
        <v>174</v>
      </c>
      <c r="G418" s="19" t="s">
        <v>69</v>
      </c>
      <c r="H418" s="19" t="s">
        <v>49</v>
      </c>
      <c r="I418" s="19">
        <v>9</v>
      </c>
      <c r="J418" s="24" t="str" cm="1">
        <f t="array" ref="J418">_xlfn.IFS(I418&lt;=5,"0-5",I418&lt;=10,"6-10",I418&lt;=15,"11-15",I418&lt;=20,"16-20",I418&gt;20,"20+")</f>
        <v>6-10</v>
      </c>
      <c r="K418" s="20">
        <v>50</v>
      </c>
      <c r="L418" s="25">
        <v>0</v>
      </c>
      <c r="M418" s="19" t="s">
        <v>2087</v>
      </c>
      <c r="N418" s="22">
        <v>0.74</v>
      </c>
    </row>
    <row r="419" spans="1:14">
      <c r="A419" s="18" t="s">
        <v>911</v>
      </c>
      <c r="B419" s="19" t="s">
        <v>912</v>
      </c>
      <c r="C419" s="19" t="s">
        <v>94</v>
      </c>
      <c r="D419" s="19">
        <v>51</v>
      </c>
      <c r="E419" s="24" t="s">
        <v>2086</v>
      </c>
      <c r="F419" s="19" t="s">
        <v>135</v>
      </c>
      <c r="G419" s="19" t="s">
        <v>136</v>
      </c>
      <c r="H419" s="19" t="s">
        <v>35</v>
      </c>
      <c r="I419" s="19">
        <v>32</v>
      </c>
      <c r="J419" s="24" t="str" cm="1">
        <f t="array" ref="J419">_xlfn.IFS(I419&lt;=5,"0-5",I419&lt;=10,"6-10",I419&lt;=15,"11-15",I419&lt;=20,"16-20",I419&gt;20,"20+")</f>
        <v>20+</v>
      </c>
      <c r="K419" s="20">
        <v>100</v>
      </c>
      <c r="L419" s="25">
        <v>4.4000000000000004</v>
      </c>
      <c r="M419" s="19" t="s">
        <v>2087</v>
      </c>
      <c r="N419" s="22">
        <v>0.91</v>
      </c>
    </row>
    <row r="420" spans="1:14">
      <c r="A420" s="18" t="s">
        <v>913</v>
      </c>
      <c r="B420" s="19" t="s">
        <v>914</v>
      </c>
      <c r="C420" s="19" t="s">
        <v>74</v>
      </c>
      <c r="D420" s="19">
        <v>36</v>
      </c>
      <c r="E420" s="24" t="s">
        <v>2090</v>
      </c>
      <c r="F420" s="19" t="s">
        <v>131</v>
      </c>
      <c r="G420" s="19" t="s">
        <v>132</v>
      </c>
      <c r="H420" s="19" t="s">
        <v>43</v>
      </c>
      <c r="I420" s="19">
        <v>8</v>
      </c>
      <c r="J420" s="24" t="str" cm="1">
        <f t="array" ref="J420">_xlfn.IFS(I420&lt;=5,"0-5",I420&lt;=10,"6-10",I420&lt;=15,"11-15",I420&lt;=20,"16-20",I420&gt;20,"20+")</f>
        <v>6-10</v>
      </c>
      <c r="K420" s="20" t="s">
        <v>2088</v>
      </c>
      <c r="L420" s="25">
        <v>2.2000000000000002</v>
      </c>
      <c r="M420" s="19" t="s">
        <v>2089</v>
      </c>
      <c r="N420" s="22">
        <v>0.97</v>
      </c>
    </row>
    <row r="421" spans="1:14">
      <c r="A421" s="18" t="s">
        <v>915</v>
      </c>
      <c r="B421" s="19" t="s">
        <v>916</v>
      </c>
      <c r="C421" s="19" t="s">
        <v>74</v>
      </c>
      <c r="D421" s="19">
        <v>37</v>
      </c>
      <c r="E421" s="24" t="s">
        <v>2090</v>
      </c>
      <c r="F421" s="19" t="s">
        <v>21</v>
      </c>
      <c r="G421" s="19" t="s">
        <v>22</v>
      </c>
      <c r="H421" s="19" t="s">
        <v>23</v>
      </c>
      <c r="I421" s="19">
        <v>10</v>
      </c>
      <c r="J421" s="24" t="str" cm="1">
        <f t="array" ref="J421">_xlfn.IFS(I421&lt;=5,"0-5",I421&lt;=10,"6-10",I421&lt;=15,"11-15",I421&lt;=20,"16-20",I421&gt;20,"20+")</f>
        <v>6-10</v>
      </c>
      <c r="K421" s="20">
        <v>30</v>
      </c>
      <c r="L421" s="25">
        <v>0</v>
      </c>
      <c r="M421" s="19" t="s">
        <v>2087</v>
      </c>
      <c r="N421" s="22">
        <v>0.96</v>
      </c>
    </row>
    <row r="422" spans="1:14">
      <c r="A422" s="18" t="s">
        <v>917</v>
      </c>
      <c r="B422" s="19" t="s">
        <v>918</v>
      </c>
      <c r="C422" s="19" t="s">
        <v>94</v>
      </c>
      <c r="D422" s="19">
        <v>31</v>
      </c>
      <c r="E422" s="24" t="s">
        <v>2090</v>
      </c>
      <c r="F422" s="19" t="s">
        <v>149</v>
      </c>
      <c r="G422" s="19" t="s">
        <v>150</v>
      </c>
      <c r="H422" s="19" t="s">
        <v>86</v>
      </c>
      <c r="I422" s="19">
        <v>0</v>
      </c>
      <c r="J422" s="24" t="str" cm="1">
        <f t="array" ref="J422">_xlfn.IFS(I422&lt;=5,"0-5",I422&lt;=10,"6-10",I422&lt;=15,"11-15",I422&lt;=20,"16-20",I422&gt;20,"20+")</f>
        <v>0-5</v>
      </c>
      <c r="K422" s="20">
        <v>50</v>
      </c>
      <c r="L422" s="25">
        <v>1.1000000000000001</v>
      </c>
      <c r="M422" s="19" t="s">
        <v>2089</v>
      </c>
      <c r="N422" s="22">
        <v>0.73</v>
      </c>
    </row>
    <row r="423" spans="1:14">
      <c r="A423" s="18" t="s">
        <v>919</v>
      </c>
      <c r="B423" s="19" t="s">
        <v>920</v>
      </c>
      <c r="C423" s="19" t="s">
        <v>74</v>
      </c>
      <c r="D423" s="19">
        <v>47</v>
      </c>
      <c r="E423" s="24" t="s">
        <v>2092</v>
      </c>
      <c r="F423" s="19" t="s">
        <v>90</v>
      </c>
      <c r="G423" s="19" t="s">
        <v>91</v>
      </c>
      <c r="H423" s="19" t="s">
        <v>75</v>
      </c>
      <c r="I423" s="19">
        <v>22</v>
      </c>
      <c r="J423" s="24" t="str" cm="1">
        <f t="array" ref="J423">_xlfn.IFS(I423&lt;=5,"0-5",I423&lt;=10,"6-10",I423&lt;=15,"11-15",I423&lt;=20,"16-20",I423&gt;20,"20+")</f>
        <v>20+</v>
      </c>
      <c r="K423" s="20">
        <v>54.044117647058826</v>
      </c>
      <c r="L423" s="25">
        <v>1.4</v>
      </c>
      <c r="M423" s="19" t="s">
        <v>2089</v>
      </c>
      <c r="N423" s="22">
        <v>0.72</v>
      </c>
    </row>
    <row r="424" spans="1:14">
      <c r="A424" s="18" t="s">
        <v>921</v>
      </c>
      <c r="B424" s="19" t="s">
        <v>922</v>
      </c>
      <c r="C424" s="19" t="s">
        <v>74</v>
      </c>
      <c r="D424" s="19">
        <v>60</v>
      </c>
      <c r="E424" s="24" t="s">
        <v>2086</v>
      </c>
      <c r="F424" s="19" t="s">
        <v>174</v>
      </c>
      <c r="G424" s="19" t="s">
        <v>69</v>
      </c>
      <c r="H424" s="19" t="s">
        <v>70</v>
      </c>
      <c r="I424" s="19">
        <v>34</v>
      </c>
      <c r="J424" s="24" t="str" cm="1">
        <f t="array" ref="J424">_xlfn.IFS(I424&lt;=5,"0-5",I424&lt;=10,"6-10",I424&lt;=15,"11-15",I424&lt;=20,"16-20",I424&gt;20,"20+")</f>
        <v>20+</v>
      </c>
      <c r="K424" s="20">
        <v>100</v>
      </c>
      <c r="L424" s="25">
        <v>0</v>
      </c>
      <c r="M424" s="19" t="s">
        <v>2089</v>
      </c>
      <c r="N424" s="22">
        <v>0.74</v>
      </c>
    </row>
    <row r="425" spans="1:14">
      <c r="A425" s="18" t="s">
        <v>923</v>
      </c>
      <c r="B425" s="19" t="s">
        <v>924</v>
      </c>
      <c r="C425" s="19" t="s">
        <v>74</v>
      </c>
      <c r="D425" s="19">
        <v>48</v>
      </c>
      <c r="E425" s="24" t="s">
        <v>2092</v>
      </c>
      <c r="F425" s="19" t="s">
        <v>68</v>
      </c>
      <c r="G425" s="19" t="s">
        <v>69</v>
      </c>
      <c r="H425" s="19" t="s">
        <v>23</v>
      </c>
      <c r="I425" s="19">
        <v>5</v>
      </c>
      <c r="J425" s="24" t="str" cm="1">
        <f t="array" ref="J425">_xlfn.IFS(I425&lt;=5,"0-5",I425&lt;=10,"6-10",I425&lt;=15,"11-15",I425&lt;=20,"16-20",I425&gt;20,"20+")</f>
        <v>0-5</v>
      </c>
      <c r="K425" s="20">
        <v>30</v>
      </c>
      <c r="L425" s="25">
        <v>1.5</v>
      </c>
      <c r="M425" s="19" t="s">
        <v>2087</v>
      </c>
      <c r="N425" s="22">
        <v>0.78624999999999978</v>
      </c>
    </row>
    <row r="426" spans="1:14">
      <c r="A426" s="18" t="s">
        <v>925</v>
      </c>
      <c r="B426" s="19" t="s">
        <v>926</v>
      </c>
      <c r="C426" s="19" t="s">
        <v>74</v>
      </c>
      <c r="D426" s="19">
        <v>24</v>
      </c>
      <c r="E426" s="24" t="s">
        <v>2094</v>
      </c>
      <c r="F426" s="19" t="s">
        <v>90</v>
      </c>
      <c r="G426" s="19" t="s">
        <v>91</v>
      </c>
      <c r="H426" s="19" t="s">
        <v>43</v>
      </c>
      <c r="I426" s="19">
        <v>3</v>
      </c>
      <c r="J426" s="24" t="str" cm="1">
        <f t="array" ref="J426">_xlfn.IFS(I426&lt;=5,"0-5",I426&lt;=10,"6-10",I426&lt;=15,"11-15",I426&lt;=20,"16-20",I426&gt;20,"20+")</f>
        <v>0-5</v>
      </c>
      <c r="K426" s="20">
        <v>20</v>
      </c>
      <c r="L426" s="25">
        <v>0</v>
      </c>
      <c r="M426" s="19" t="s">
        <v>2089</v>
      </c>
      <c r="N426" s="22">
        <v>0.80133333333333312</v>
      </c>
    </row>
    <row r="427" spans="1:14">
      <c r="A427" s="18" t="s">
        <v>927</v>
      </c>
      <c r="B427" s="19" t="s">
        <v>928</v>
      </c>
      <c r="C427" s="19" t="s">
        <v>74</v>
      </c>
      <c r="D427" s="19">
        <v>35</v>
      </c>
      <c r="E427" s="24" t="s">
        <v>2090</v>
      </c>
      <c r="F427" s="19" t="s">
        <v>41</v>
      </c>
      <c r="G427" s="19" t="s">
        <v>42</v>
      </c>
      <c r="H427" s="19" t="s">
        <v>111</v>
      </c>
      <c r="I427" s="19">
        <v>10</v>
      </c>
      <c r="J427" s="24" t="str" cm="1">
        <f t="array" ref="J427">_xlfn.IFS(I427&lt;=5,"0-5",I427&lt;=10,"6-10",I427&lt;=15,"11-15",I427&lt;=20,"16-20",I427&gt;20,"20+")</f>
        <v>6-10</v>
      </c>
      <c r="K427" s="20">
        <v>75</v>
      </c>
      <c r="L427" s="25">
        <v>0</v>
      </c>
      <c r="M427" s="19" t="s">
        <v>2095</v>
      </c>
      <c r="N427" s="22">
        <v>0.74</v>
      </c>
    </row>
    <row r="428" spans="1:14">
      <c r="A428" s="18" t="s">
        <v>929</v>
      </c>
      <c r="B428" s="19" t="s">
        <v>930</v>
      </c>
      <c r="C428" s="19" t="s">
        <v>94</v>
      </c>
      <c r="D428" s="19">
        <v>35</v>
      </c>
      <c r="E428" s="24" t="s">
        <v>2090</v>
      </c>
      <c r="F428" s="19" t="s">
        <v>56</v>
      </c>
      <c r="G428" s="19" t="s">
        <v>22</v>
      </c>
      <c r="H428" s="19" t="s">
        <v>86</v>
      </c>
      <c r="I428" s="19" t="s">
        <v>2095</v>
      </c>
      <c r="J428" s="19" t="s">
        <v>2095</v>
      </c>
      <c r="K428" s="20">
        <v>100</v>
      </c>
      <c r="L428" s="25">
        <v>3.5</v>
      </c>
      <c r="M428" s="19" t="s">
        <v>2089</v>
      </c>
      <c r="N428" s="22">
        <v>0.71</v>
      </c>
    </row>
    <row r="429" spans="1:14">
      <c r="A429" s="18" t="s">
        <v>931</v>
      </c>
      <c r="B429" s="19" t="s">
        <v>932</v>
      </c>
      <c r="C429" s="19" t="s">
        <v>74</v>
      </c>
      <c r="D429" s="19">
        <v>29</v>
      </c>
      <c r="E429" s="24" t="s">
        <v>2094</v>
      </c>
      <c r="F429" s="19" t="s">
        <v>41</v>
      </c>
      <c r="G429" s="19" t="s">
        <v>42</v>
      </c>
      <c r="H429" s="19" t="s">
        <v>70</v>
      </c>
      <c r="I429" s="19">
        <v>6</v>
      </c>
      <c r="J429" s="24" t="str" cm="1">
        <f t="array" ref="J429">_xlfn.IFS(I429&lt;=5,"0-5",I429&lt;=10,"6-10",I429&lt;=15,"11-15",I429&lt;=20,"16-20",I429&gt;20,"20+")</f>
        <v>6-10</v>
      </c>
      <c r="K429" s="20">
        <v>53.311688311688314</v>
      </c>
      <c r="L429" s="25">
        <v>4.8</v>
      </c>
      <c r="M429" s="19" t="s">
        <v>2087</v>
      </c>
      <c r="N429" s="22">
        <v>0.83</v>
      </c>
    </row>
    <row r="430" spans="1:14">
      <c r="A430" s="18" t="s">
        <v>933</v>
      </c>
      <c r="B430" s="19" t="s">
        <v>934</v>
      </c>
      <c r="C430" s="19" t="s">
        <v>74</v>
      </c>
      <c r="D430" s="19">
        <v>36</v>
      </c>
      <c r="E430" s="24" t="s">
        <v>2090</v>
      </c>
      <c r="F430" s="19" t="s">
        <v>15</v>
      </c>
      <c r="G430" s="19" t="s">
        <v>16</v>
      </c>
      <c r="H430" s="19" t="s">
        <v>111</v>
      </c>
      <c r="I430" s="19">
        <v>1</v>
      </c>
      <c r="J430" s="24" t="str" cm="1">
        <f t="array" ref="J430">_xlfn.IFS(I430&lt;=5,"0-5",I430&lt;=10,"6-10",I430&lt;=15,"11-15",I430&lt;=20,"16-20",I430&gt;20,"20+")</f>
        <v>0-5</v>
      </c>
      <c r="K430" s="20">
        <v>75</v>
      </c>
      <c r="L430" s="21">
        <v>2.5741176470588236</v>
      </c>
      <c r="M430" s="19" t="s">
        <v>2095</v>
      </c>
      <c r="N430" s="22">
        <v>0.63</v>
      </c>
    </row>
    <row r="431" spans="1:14">
      <c r="A431" s="18" t="s">
        <v>935</v>
      </c>
      <c r="B431" s="19" t="s">
        <v>936</v>
      </c>
      <c r="C431" s="19" t="s">
        <v>74</v>
      </c>
      <c r="D431" s="19">
        <v>44</v>
      </c>
      <c r="E431" s="24" t="s">
        <v>2092</v>
      </c>
      <c r="F431" s="19" t="s">
        <v>124</v>
      </c>
      <c r="G431" s="19" t="s">
        <v>22</v>
      </c>
      <c r="H431" s="19" t="s">
        <v>43</v>
      </c>
      <c r="I431" s="19">
        <v>0</v>
      </c>
      <c r="J431" s="24" t="str" cm="1">
        <f t="array" ref="J431">_xlfn.IFS(I431&lt;=5,"0-5",I431&lt;=10,"6-10",I431&lt;=15,"11-15",I431&lt;=20,"16-20",I431&gt;20,"20+")</f>
        <v>0-5</v>
      </c>
      <c r="K431" s="20">
        <v>49.53125</v>
      </c>
      <c r="L431" s="25">
        <v>4.8</v>
      </c>
      <c r="M431" s="19" t="s">
        <v>2095</v>
      </c>
      <c r="N431" s="22">
        <v>0.84</v>
      </c>
    </row>
    <row r="432" spans="1:14">
      <c r="A432" s="18" t="s">
        <v>937</v>
      </c>
      <c r="B432" s="19" t="s">
        <v>938</v>
      </c>
      <c r="C432" s="19" t="s">
        <v>94</v>
      </c>
      <c r="D432" s="19">
        <v>44</v>
      </c>
      <c r="E432" s="24" t="s">
        <v>2092</v>
      </c>
      <c r="F432" s="19" t="s">
        <v>149</v>
      </c>
      <c r="G432" s="19" t="s">
        <v>150</v>
      </c>
      <c r="H432" s="19" t="s">
        <v>35</v>
      </c>
      <c r="I432" s="19" t="s">
        <v>2095</v>
      </c>
      <c r="J432" s="19" t="s">
        <v>2095</v>
      </c>
      <c r="K432" s="20">
        <v>54.5625</v>
      </c>
      <c r="L432" s="25">
        <v>1.4</v>
      </c>
      <c r="M432" s="19" t="s">
        <v>2087</v>
      </c>
      <c r="N432" s="22">
        <v>0.93</v>
      </c>
    </row>
    <row r="433" spans="1:14">
      <c r="A433" s="18" t="s">
        <v>939</v>
      </c>
      <c r="B433" s="19" t="s">
        <v>2105</v>
      </c>
      <c r="C433" s="19" t="s">
        <v>94</v>
      </c>
      <c r="D433" s="19">
        <v>40</v>
      </c>
      <c r="E433" s="24" t="s">
        <v>2090</v>
      </c>
      <c r="F433" s="19" t="s">
        <v>90</v>
      </c>
      <c r="G433" s="19" t="s">
        <v>91</v>
      </c>
      <c r="H433" s="19" t="s">
        <v>43</v>
      </c>
      <c r="I433" s="19">
        <v>13</v>
      </c>
      <c r="J433" s="24" t="str" cm="1">
        <f t="array" ref="J433">_xlfn.IFS(I433&lt;=5,"0-5",I433&lt;=10,"6-10",I433&lt;=15,"11-15",I433&lt;=20,"16-20",I433&gt;20,"20+")</f>
        <v>11-15</v>
      </c>
      <c r="K433" s="20" t="s">
        <v>2088</v>
      </c>
      <c r="L433" s="25">
        <v>1.1000000000000001</v>
      </c>
      <c r="M433" s="19" t="s">
        <v>2089</v>
      </c>
      <c r="N433" s="22">
        <v>0.80133333333333312</v>
      </c>
    </row>
    <row r="434" spans="1:14">
      <c r="A434" s="18" t="s">
        <v>941</v>
      </c>
      <c r="B434" s="19" t="s">
        <v>942</v>
      </c>
      <c r="C434" s="19" t="s">
        <v>74</v>
      </c>
      <c r="D434" s="19">
        <v>53</v>
      </c>
      <c r="E434" s="24" t="s">
        <v>2086</v>
      </c>
      <c r="F434" s="19" t="s">
        <v>41</v>
      </c>
      <c r="G434" s="19" t="s">
        <v>42</v>
      </c>
      <c r="H434" s="19" t="s">
        <v>111</v>
      </c>
      <c r="I434" s="19">
        <v>13</v>
      </c>
      <c r="J434" s="24" t="str" cm="1">
        <f t="array" ref="J434">_xlfn.IFS(I434&lt;=5,"0-5",I434&lt;=10,"6-10",I434&lt;=15,"11-15",I434&lt;=20,"16-20",I434&gt;20,"20+")</f>
        <v>11-15</v>
      </c>
      <c r="K434" s="20">
        <v>50</v>
      </c>
      <c r="L434" s="25">
        <v>3.3</v>
      </c>
      <c r="M434" s="19" t="s">
        <v>2089</v>
      </c>
      <c r="N434" s="22">
        <v>0.93</v>
      </c>
    </row>
    <row r="435" spans="1:14">
      <c r="A435" s="18" t="s">
        <v>943</v>
      </c>
      <c r="B435" s="19" t="s">
        <v>944</v>
      </c>
      <c r="C435" s="19" t="s">
        <v>74</v>
      </c>
      <c r="D435" s="19">
        <v>35</v>
      </c>
      <c r="E435" s="24" t="s">
        <v>2090</v>
      </c>
      <c r="F435" s="19" t="s">
        <v>28</v>
      </c>
      <c r="G435" s="19" t="s">
        <v>29</v>
      </c>
      <c r="H435" s="19" t="s">
        <v>17</v>
      </c>
      <c r="I435" s="19">
        <v>0</v>
      </c>
      <c r="J435" s="24" t="str" cm="1">
        <f t="array" ref="J435">_xlfn.IFS(I435&lt;=5,"0-5",I435&lt;=10,"6-10",I435&lt;=15,"11-15",I435&lt;=20,"16-20",I435&gt;20,"20+")</f>
        <v>0-5</v>
      </c>
      <c r="K435" s="20" t="s">
        <v>2097</v>
      </c>
      <c r="L435" s="25">
        <v>4.5999999999999996</v>
      </c>
      <c r="M435" s="19" t="s">
        <v>2095</v>
      </c>
      <c r="N435" s="22">
        <v>0.97</v>
      </c>
    </row>
    <row r="436" spans="1:14">
      <c r="A436" s="18" t="s">
        <v>945</v>
      </c>
      <c r="B436" s="19" t="s">
        <v>946</v>
      </c>
      <c r="C436" s="19" t="s">
        <v>74</v>
      </c>
      <c r="D436" s="19">
        <v>27</v>
      </c>
      <c r="E436" s="24" t="s">
        <v>2094</v>
      </c>
      <c r="F436" s="19" t="s">
        <v>68</v>
      </c>
      <c r="G436" s="19" t="s">
        <v>69</v>
      </c>
      <c r="H436" s="19" t="s">
        <v>111</v>
      </c>
      <c r="I436" s="19">
        <v>7</v>
      </c>
      <c r="J436" s="24" t="str" cm="1">
        <f t="array" ref="J436">_xlfn.IFS(I436&lt;=5,"0-5",I436&lt;=10,"6-10",I436&lt;=15,"11-15",I436&lt;=20,"16-20",I436&gt;20,"20+")</f>
        <v>6-10</v>
      </c>
      <c r="K436" s="20" t="s">
        <v>2091</v>
      </c>
      <c r="L436" s="25">
        <v>2.8</v>
      </c>
      <c r="M436" s="19" t="s">
        <v>2089</v>
      </c>
      <c r="N436" s="22">
        <v>0.92</v>
      </c>
    </row>
    <row r="437" spans="1:14">
      <c r="A437" s="18" t="s">
        <v>947</v>
      </c>
      <c r="B437" s="19" t="s">
        <v>948</v>
      </c>
      <c r="C437" s="19" t="s">
        <v>94</v>
      </c>
      <c r="D437" s="19">
        <v>34</v>
      </c>
      <c r="E437" s="24" t="s">
        <v>2090</v>
      </c>
      <c r="F437" s="19" t="s">
        <v>21</v>
      </c>
      <c r="G437" s="19" t="s">
        <v>22</v>
      </c>
      <c r="H437" s="19" t="s">
        <v>86</v>
      </c>
      <c r="I437" s="19">
        <v>6</v>
      </c>
      <c r="J437" s="24" t="str" cm="1">
        <f t="array" ref="J437">_xlfn.IFS(I437&lt;=5,"0-5",I437&lt;=10,"6-10",I437&lt;=15,"11-15",I437&lt;=20,"16-20",I437&gt;20,"20+")</f>
        <v>6-10</v>
      </c>
      <c r="K437" s="20">
        <v>50</v>
      </c>
      <c r="L437" s="25">
        <v>5</v>
      </c>
      <c r="M437" s="19" t="s">
        <v>2089</v>
      </c>
      <c r="N437" s="22">
        <v>0.92</v>
      </c>
    </row>
    <row r="438" spans="1:14">
      <c r="A438" s="18" t="s">
        <v>949</v>
      </c>
      <c r="B438" s="19" t="s">
        <v>950</v>
      </c>
      <c r="C438" s="19" t="s">
        <v>94</v>
      </c>
      <c r="D438" s="19">
        <v>24</v>
      </c>
      <c r="E438" s="24" t="s">
        <v>2094</v>
      </c>
      <c r="F438" s="19" t="s">
        <v>90</v>
      </c>
      <c r="G438" s="19" t="s">
        <v>91</v>
      </c>
      <c r="H438" s="19" t="s">
        <v>75</v>
      </c>
      <c r="I438" s="19">
        <v>2</v>
      </c>
      <c r="J438" s="24" t="str" cm="1">
        <f t="array" ref="J438">_xlfn.IFS(I438&lt;=5,"0-5",I438&lt;=10,"6-10",I438&lt;=15,"11-15",I438&lt;=20,"16-20",I438&gt;20,"20+")</f>
        <v>0-5</v>
      </c>
      <c r="K438" s="20">
        <v>75</v>
      </c>
      <c r="L438" s="25">
        <v>4.7</v>
      </c>
      <c r="M438" s="19" t="s">
        <v>2087</v>
      </c>
      <c r="N438" s="22">
        <v>0.68</v>
      </c>
    </row>
    <row r="439" spans="1:14">
      <c r="A439" s="18" t="s">
        <v>951</v>
      </c>
      <c r="B439" s="19" t="s">
        <v>952</v>
      </c>
      <c r="C439" s="19" t="s">
        <v>94</v>
      </c>
      <c r="D439" s="19">
        <v>57</v>
      </c>
      <c r="E439" s="24" t="s">
        <v>2086</v>
      </c>
      <c r="F439" s="19" t="s">
        <v>56</v>
      </c>
      <c r="G439" s="19" t="s">
        <v>22</v>
      </c>
      <c r="H439" s="19" t="s">
        <v>70</v>
      </c>
      <c r="I439" s="19">
        <v>13</v>
      </c>
      <c r="J439" s="24" t="str" cm="1">
        <f t="array" ref="J439">_xlfn.IFS(I439&lt;=5,"0-5",I439&lt;=10,"6-10",I439&lt;=15,"11-15",I439&lt;=20,"16-20",I439&gt;20,"20+")</f>
        <v>11-15</v>
      </c>
      <c r="K439" s="20">
        <v>100</v>
      </c>
      <c r="L439" s="25">
        <v>3.5</v>
      </c>
      <c r="M439" s="19" t="s">
        <v>2087</v>
      </c>
      <c r="N439" s="22">
        <v>0.95</v>
      </c>
    </row>
    <row r="440" spans="1:14">
      <c r="A440" s="18" t="s">
        <v>953</v>
      </c>
      <c r="B440" s="19" t="s">
        <v>954</v>
      </c>
      <c r="C440" s="19" t="s">
        <v>94</v>
      </c>
      <c r="D440" s="19">
        <v>28</v>
      </c>
      <c r="E440" s="24" t="s">
        <v>2094</v>
      </c>
      <c r="F440" s="19" t="s">
        <v>109</v>
      </c>
      <c r="G440" s="19" t="s">
        <v>110</v>
      </c>
      <c r="H440" s="19" t="s">
        <v>70</v>
      </c>
      <c r="I440" s="19">
        <v>7</v>
      </c>
      <c r="J440" s="24" t="str" cm="1">
        <f t="array" ref="J440">_xlfn.IFS(I440&lt;=5,"0-5",I440&lt;=10,"6-10",I440&lt;=15,"11-15",I440&lt;=20,"16-20",I440&gt;20,"20+")</f>
        <v>6-10</v>
      </c>
      <c r="K440" s="20">
        <v>100</v>
      </c>
      <c r="L440" s="25">
        <v>4.3</v>
      </c>
      <c r="M440" s="19" t="s">
        <v>2087</v>
      </c>
      <c r="N440" s="22">
        <v>0.76</v>
      </c>
    </row>
    <row r="441" spans="1:14">
      <c r="A441" s="18" t="s">
        <v>955</v>
      </c>
      <c r="B441" s="19" t="s">
        <v>956</v>
      </c>
      <c r="C441" s="19" t="s">
        <v>74</v>
      </c>
      <c r="D441" s="19">
        <v>26</v>
      </c>
      <c r="E441" s="24" t="s">
        <v>2094</v>
      </c>
      <c r="F441" s="19" t="s">
        <v>15</v>
      </c>
      <c r="G441" s="19" t="s">
        <v>16</v>
      </c>
      <c r="H441" s="19" t="s">
        <v>86</v>
      </c>
      <c r="I441" s="19">
        <v>7</v>
      </c>
      <c r="J441" s="24" t="str" cm="1">
        <f t="array" ref="J441">_xlfn.IFS(I441&lt;=5,"0-5",I441&lt;=10,"6-10",I441&lt;=15,"11-15",I441&lt;=20,"16-20",I441&gt;20,"20+")</f>
        <v>6-10</v>
      </c>
      <c r="K441" s="20" t="s">
        <v>2088</v>
      </c>
      <c r="L441" s="25">
        <v>3.3</v>
      </c>
      <c r="M441" s="19" t="s">
        <v>2089</v>
      </c>
      <c r="N441" s="22">
        <v>0.66</v>
      </c>
    </row>
    <row r="442" spans="1:14">
      <c r="A442" s="18" t="s">
        <v>957</v>
      </c>
      <c r="B442" s="19" t="s">
        <v>958</v>
      </c>
      <c r="C442" s="19" t="s">
        <v>94</v>
      </c>
      <c r="D442" s="19">
        <v>34</v>
      </c>
      <c r="E442" s="24" t="s">
        <v>2090</v>
      </c>
      <c r="F442" s="19" t="s">
        <v>68</v>
      </c>
      <c r="G442" s="19" t="s">
        <v>69</v>
      </c>
      <c r="H442" s="19" t="s">
        <v>23</v>
      </c>
      <c r="I442" s="19">
        <v>15</v>
      </c>
      <c r="J442" s="24" t="str" cm="1">
        <f t="array" ref="J442">_xlfn.IFS(I442&lt;=5,"0-5",I442&lt;=10,"6-10",I442&lt;=15,"11-15",I442&lt;=20,"16-20",I442&gt;20,"20+")</f>
        <v>11-15</v>
      </c>
      <c r="K442" s="20">
        <v>75</v>
      </c>
      <c r="L442" s="21">
        <v>2.5476744186046507</v>
      </c>
      <c r="M442" s="19" t="s">
        <v>2087</v>
      </c>
      <c r="N442" s="22">
        <v>0.73</v>
      </c>
    </row>
    <row r="443" spans="1:14">
      <c r="A443" s="18" t="s">
        <v>959</v>
      </c>
      <c r="B443" s="19" t="s">
        <v>960</v>
      </c>
      <c r="C443" s="19" t="s">
        <v>94</v>
      </c>
      <c r="D443" s="19">
        <v>43</v>
      </c>
      <c r="E443" s="24" t="s">
        <v>2092</v>
      </c>
      <c r="F443" s="19" t="s">
        <v>82</v>
      </c>
      <c r="G443" s="19" t="s">
        <v>83</v>
      </c>
      <c r="H443" s="19" t="s">
        <v>43</v>
      </c>
      <c r="I443" s="19" t="s">
        <v>2095</v>
      </c>
      <c r="J443" s="19" t="s">
        <v>2095</v>
      </c>
      <c r="K443" s="20" t="s">
        <v>2099</v>
      </c>
      <c r="L443" s="25">
        <v>2.8</v>
      </c>
      <c r="M443" s="19" t="s">
        <v>2095</v>
      </c>
      <c r="N443" s="22">
        <v>0.99</v>
      </c>
    </row>
    <row r="444" spans="1:14">
      <c r="A444" s="18" t="s">
        <v>961</v>
      </c>
      <c r="B444" s="19" t="s">
        <v>962</v>
      </c>
      <c r="C444" s="19" t="s">
        <v>94</v>
      </c>
      <c r="D444" s="19">
        <v>31</v>
      </c>
      <c r="E444" s="24" t="s">
        <v>2090</v>
      </c>
      <c r="F444" s="19" t="s">
        <v>170</v>
      </c>
      <c r="G444" s="19" t="s">
        <v>171</v>
      </c>
      <c r="H444" s="19" t="s">
        <v>30</v>
      </c>
      <c r="I444" s="19">
        <v>5</v>
      </c>
      <c r="J444" s="24" t="str" cm="1">
        <f t="array" ref="J444">_xlfn.IFS(I444&lt;=5,"0-5",I444&lt;=10,"6-10",I444&lt;=15,"11-15",I444&lt;=20,"16-20",I444&gt;20,"20+")</f>
        <v>0-5</v>
      </c>
      <c r="K444" s="20">
        <v>48.2</v>
      </c>
      <c r="L444" s="25">
        <v>2.7</v>
      </c>
      <c r="M444" s="19" t="s">
        <v>2089</v>
      </c>
      <c r="N444" s="22">
        <v>0.94</v>
      </c>
    </row>
    <row r="445" spans="1:14">
      <c r="A445" s="18" t="s">
        <v>963</v>
      </c>
      <c r="B445" s="19" t="s">
        <v>964</v>
      </c>
      <c r="C445" s="19" t="s">
        <v>74</v>
      </c>
      <c r="D445" s="19">
        <v>34</v>
      </c>
      <c r="E445" s="24" t="s">
        <v>2090</v>
      </c>
      <c r="F445" s="19" t="s">
        <v>170</v>
      </c>
      <c r="G445" s="19" t="s">
        <v>171</v>
      </c>
      <c r="H445" s="19" t="s">
        <v>17</v>
      </c>
      <c r="I445" s="19" t="s">
        <v>2095</v>
      </c>
      <c r="J445" s="19" t="s">
        <v>2095</v>
      </c>
      <c r="K445" s="20">
        <v>50</v>
      </c>
      <c r="L445" s="25">
        <v>0</v>
      </c>
      <c r="M445" s="19" t="s">
        <v>2087</v>
      </c>
      <c r="N445" s="22">
        <v>0.84</v>
      </c>
    </row>
    <row r="446" spans="1:14">
      <c r="A446" s="18" t="s">
        <v>965</v>
      </c>
      <c r="B446" s="19" t="s">
        <v>966</v>
      </c>
      <c r="C446" s="19" t="s">
        <v>74</v>
      </c>
      <c r="D446" s="19">
        <v>32</v>
      </c>
      <c r="E446" s="24" t="s">
        <v>2090</v>
      </c>
      <c r="F446" s="19" t="s">
        <v>120</v>
      </c>
      <c r="G446" s="19" t="s">
        <v>121</v>
      </c>
      <c r="H446" s="19" t="s">
        <v>75</v>
      </c>
      <c r="I446" s="19">
        <v>10</v>
      </c>
      <c r="J446" s="24" t="str" cm="1">
        <f t="array" ref="J446">_xlfn.IFS(I446&lt;=5,"0-5",I446&lt;=10,"6-10",I446&lt;=15,"11-15",I446&lt;=20,"16-20",I446&gt;20,"20+")</f>
        <v>6-10</v>
      </c>
      <c r="K446" s="20">
        <v>20</v>
      </c>
      <c r="L446" s="21">
        <v>2.4714285714285711</v>
      </c>
      <c r="M446" s="19" t="s">
        <v>2089</v>
      </c>
      <c r="N446" s="22">
        <v>0.92</v>
      </c>
    </row>
    <row r="447" spans="1:14">
      <c r="A447" s="18" t="s">
        <v>967</v>
      </c>
      <c r="B447" s="19" t="s">
        <v>968</v>
      </c>
      <c r="C447" s="19" t="s">
        <v>94</v>
      </c>
      <c r="D447" s="19">
        <v>24</v>
      </c>
      <c r="E447" s="24" t="s">
        <v>2094</v>
      </c>
      <c r="F447" s="19" t="s">
        <v>135</v>
      </c>
      <c r="G447" s="19" t="s">
        <v>136</v>
      </c>
      <c r="H447" s="19" t="s">
        <v>86</v>
      </c>
      <c r="I447" s="19">
        <v>6</v>
      </c>
      <c r="J447" s="24" t="str" cm="1">
        <f t="array" ref="J447">_xlfn.IFS(I447&lt;=5,"0-5",I447&lt;=10,"6-10",I447&lt;=15,"11-15",I447&lt;=20,"16-20",I447&gt;20,"20+")</f>
        <v>6-10</v>
      </c>
      <c r="K447" s="20">
        <v>75</v>
      </c>
      <c r="L447" s="25">
        <v>4.3</v>
      </c>
      <c r="M447" s="19" t="s">
        <v>2089</v>
      </c>
      <c r="N447" s="22">
        <v>0.78879120879120879</v>
      </c>
    </row>
    <row r="448" spans="1:14">
      <c r="A448" s="18" t="s">
        <v>969</v>
      </c>
      <c r="B448" s="19" t="s">
        <v>970</v>
      </c>
      <c r="C448" s="19" t="s">
        <v>94</v>
      </c>
      <c r="D448" s="19">
        <v>35</v>
      </c>
      <c r="E448" s="24" t="s">
        <v>2090</v>
      </c>
      <c r="F448" s="19" t="s">
        <v>64</v>
      </c>
      <c r="G448" s="19" t="s">
        <v>22</v>
      </c>
      <c r="H448" s="19" t="s">
        <v>43</v>
      </c>
      <c r="I448" s="19">
        <v>8</v>
      </c>
      <c r="J448" s="24" t="str" cm="1">
        <f t="array" ref="J448">_xlfn.IFS(I448&lt;=5,"0-5",I448&lt;=10,"6-10",I448&lt;=15,"11-15",I448&lt;=20,"16-20",I448&gt;20,"20+")</f>
        <v>6-10</v>
      </c>
      <c r="K448" s="20" t="s">
        <v>2096</v>
      </c>
      <c r="L448" s="21">
        <v>2.4168539325842695</v>
      </c>
      <c r="M448" s="19" t="s">
        <v>2087</v>
      </c>
      <c r="N448" s="22">
        <v>0.9</v>
      </c>
    </row>
    <row r="449" spans="1:14">
      <c r="A449" s="18" t="s">
        <v>971</v>
      </c>
      <c r="B449" s="19" t="s">
        <v>972</v>
      </c>
      <c r="C449" s="19" t="s">
        <v>74</v>
      </c>
      <c r="D449" s="19">
        <v>22</v>
      </c>
      <c r="E449" s="24" t="s">
        <v>2094</v>
      </c>
      <c r="F449" s="19" t="s">
        <v>21</v>
      </c>
      <c r="G449" s="19" t="s">
        <v>22</v>
      </c>
      <c r="H449" s="19" t="s">
        <v>23</v>
      </c>
      <c r="I449" s="19">
        <v>4</v>
      </c>
      <c r="J449" s="24" t="str" cm="1">
        <f t="array" ref="J449">_xlfn.IFS(I449&lt;=5,"0-5",I449&lt;=10,"6-10",I449&lt;=15,"11-15",I449&lt;=20,"16-20",I449&gt;20,"20+")</f>
        <v>0-5</v>
      </c>
      <c r="K449" s="20">
        <v>20</v>
      </c>
      <c r="L449" s="21">
        <v>2.5476744186046507</v>
      </c>
      <c r="M449" s="19" t="s">
        <v>2087</v>
      </c>
      <c r="N449" s="22">
        <v>0.73</v>
      </c>
    </row>
    <row r="450" spans="1:14">
      <c r="A450" s="18" t="s">
        <v>973</v>
      </c>
      <c r="B450" s="19" t="s">
        <v>974</v>
      </c>
      <c r="C450" s="19" t="s">
        <v>74</v>
      </c>
      <c r="D450" s="19">
        <v>55</v>
      </c>
      <c r="E450" s="24" t="s">
        <v>2086</v>
      </c>
      <c r="F450" s="19" t="s">
        <v>135</v>
      </c>
      <c r="G450" s="19" t="s">
        <v>136</v>
      </c>
      <c r="H450" s="19" t="s">
        <v>43</v>
      </c>
      <c r="I450" s="19">
        <v>3</v>
      </c>
      <c r="J450" s="24" t="str" cm="1">
        <f t="array" ref="J450">_xlfn.IFS(I450&lt;=5,"0-5",I450&lt;=10,"6-10",I450&lt;=15,"11-15",I450&lt;=20,"16-20",I450&gt;20,"20+")</f>
        <v>0-5</v>
      </c>
      <c r="K450" s="20">
        <v>100</v>
      </c>
      <c r="L450" s="21">
        <v>2.4168539325842695</v>
      </c>
      <c r="M450" s="19" t="s">
        <v>2089</v>
      </c>
      <c r="N450" s="22">
        <v>0.73</v>
      </c>
    </row>
    <row r="451" spans="1:14">
      <c r="A451" s="18" t="s">
        <v>975</v>
      </c>
      <c r="B451" s="19" t="s">
        <v>976</v>
      </c>
      <c r="C451" s="19" t="s">
        <v>74</v>
      </c>
      <c r="D451" s="19">
        <v>54</v>
      </c>
      <c r="E451" s="24" t="s">
        <v>2086</v>
      </c>
      <c r="F451" s="19" t="s">
        <v>68</v>
      </c>
      <c r="G451" s="19" t="s">
        <v>69</v>
      </c>
      <c r="H451" s="19" t="s">
        <v>111</v>
      </c>
      <c r="I451" s="19" t="s">
        <v>2095</v>
      </c>
      <c r="J451" s="19" t="s">
        <v>2095</v>
      </c>
      <c r="K451" s="20">
        <v>30</v>
      </c>
      <c r="L451" s="25">
        <v>2.9</v>
      </c>
      <c r="M451" s="19" t="s">
        <v>2089</v>
      </c>
      <c r="N451" s="22">
        <v>0.78</v>
      </c>
    </row>
    <row r="452" spans="1:14">
      <c r="A452" s="18" t="s">
        <v>977</v>
      </c>
      <c r="B452" s="19" t="s">
        <v>978</v>
      </c>
      <c r="C452" s="19" t="s">
        <v>74</v>
      </c>
      <c r="D452" s="19">
        <v>36</v>
      </c>
      <c r="E452" s="24" t="s">
        <v>2090</v>
      </c>
      <c r="F452" s="19" t="s">
        <v>41</v>
      </c>
      <c r="G452" s="19" t="s">
        <v>42</v>
      </c>
      <c r="H452" s="19" t="s">
        <v>75</v>
      </c>
      <c r="I452" s="19">
        <v>11</v>
      </c>
      <c r="J452" s="24" t="str" cm="1">
        <f t="array" ref="J452">_xlfn.IFS(I452&lt;=5,"0-5",I452&lt;=10,"6-10",I452&lt;=15,"11-15",I452&lt;=20,"16-20",I452&gt;20,"20+")</f>
        <v>11-15</v>
      </c>
      <c r="K452" s="20">
        <v>30</v>
      </c>
      <c r="L452" s="25">
        <v>0</v>
      </c>
      <c r="M452" s="19" t="s">
        <v>2089</v>
      </c>
      <c r="N452" s="22">
        <v>0.63</v>
      </c>
    </row>
    <row r="453" spans="1:14">
      <c r="A453" s="18" t="s">
        <v>979</v>
      </c>
      <c r="B453" s="19" t="s">
        <v>980</v>
      </c>
      <c r="C453" s="19" t="s">
        <v>74</v>
      </c>
      <c r="D453" s="19">
        <v>36</v>
      </c>
      <c r="E453" s="24" t="s">
        <v>2090</v>
      </c>
      <c r="F453" s="19" t="s">
        <v>41</v>
      </c>
      <c r="G453" s="19" t="s">
        <v>42</v>
      </c>
      <c r="H453" s="19" t="s">
        <v>43</v>
      </c>
      <c r="I453" s="19">
        <v>17</v>
      </c>
      <c r="J453" s="24" t="str" cm="1">
        <f t="array" ref="J453">_xlfn.IFS(I453&lt;=5,"0-5",I453&lt;=10,"6-10",I453&lt;=15,"11-15",I453&lt;=20,"16-20",I453&gt;20,"20+")</f>
        <v>16-20</v>
      </c>
      <c r="K453" s="20">
        <v>50</v>
      </c>
      <c r="L453" s="25">
        <v>1.3</v>
      </c>
      <c r="M453" s="19" t="s">
        <v>2095</v>
      </c>
      <c r="N453" s="22">
        <v>0.64</v>
      </c>
    </row>
    <row r="454" spans="1:14">
      <c r="A454" s="18" t="s">
        <v>981</v>
      </c>
      <c r="B454" s="19" t="s">
        <v>2106</v>
      </c>
      <c r="C454" s="19" t="s">
        <v>74</v>
      </c>
      <c r="D454" s="19">
        <v>25</v>
      </c>
      <c r="E454" s="24" t="s">
        <v>2094</v>
      </c>
      <c r="F454" s="19" t="s">
        <v>68</v>
      </c>
      <c r="G454" s="19" t="s">
        <v>69</v>
      </c>
      <c r="H454" s="19" t="s">
        <v>35</v>
      </c>
      <c r="I454" s="19">
        <v>1</v>
      </c>
      <c r="J454" s="24" t="str" cm="1">
        <f t="array" ref="J454">_xlfn.IFS(I454&lt;=5,"0-5",I454&lt;=10,"6-10",I454&lt;=15,"11-15",I454&lt;=20,"16-20",I454&gt;20,"20+")</f>
        <v>0-5</v>
      </c>
      <c r="K454" s="20">
        <v>75</v>
      </c>
      <c r="L454" s="25">
        <v>0</v>
      </c>
      <c r="M454" s="19" t="s">
        <v>2089</v>
      </c>
      <c r="N454" s="22">
        <v>0.79181818181818142</v>
      </c>
    </row>
    <row r="455" spans="1:14">
      <c r="A455" s="18" t="s">
        <v>983</v>
      </c>
      <c r="B455" s="19" t="s">
        <v>984</v>
      </c>
      <c r="C455" s="19" t="s">
        <v>94</v>
      </c>
      <c r="D455" s="19">
        <v>46</v>
      </c>
      <c r="E455" s="24" t="s">
        <v>2092</v>
      </c>
      <c r="F455" s="19" t="s">
        <v>47</v>
      </c>
      <c r="G455" s="19" t="s">
        <v>48</v>
      </c>
      <c r="H455" s="19" t="s">
        <v>43</v>
      </c>
      <c r="I455" s="19">
        <v>16</v>
      </c>
      <c r="J455" s="24" t="str" cm="1">
        <f t="array" ref="J455">_xlfn.IFS(I455&lt;=5,"0-5",I455&lt;=10,"6-10",I455&lt;=15,"11-15",I455&lt;=20,"16-20",I455&gt;20,"20+")</f>
        <v>16-20</v>
      </c>
      <c r="K455" s="20">
        <v>20</v>
      </c>
      <c r="L455" s="25">
        <v>4.8</v>
      </c>
      <c r="M455" s="19" t="s">
        <v>2089</v>
      </c>
      <c r="N455" s="22">
        <v>0.86</v>
      </c>
    </row>
    <row r="456" spans="1:14">
      <c r="A456" s="18" t="s">
        <v>985</v>
      </c>
      <c r="B456" s="19" t="s">
        <v>986</v>
      </c>
      <c r="C456" s="19" t="s">
        <v>94</v>
      </c>
      <c r="D456" s="19">
        <v>41</v>
      </c>
      <c r="E456" s="24" t="s">
        <v>2092</v>
      </c>
      <c r="F456" s="19" t="s">
        <v>68</v>
      </c>
      <c r="G456" s="19" t="s">
        <v>69</v>
      </c>
      <c r="H456" s="19" t="s">
        <v>111</v>
      </c>
      <c r="I456" s="19">
        <v>11</v>
      </c>
      <c r="J456" s="24" t="str" cm="1">
        <f t="array" ref="J456">_xlfn.IFS(I456&lt;=5,"0-5",I456&lt;=10,"6-10",I456&lt;=15,"11-15",I456&lt;=20,"16-20",I456&gt;20,"20+")</f>
        <v>11-15</v>
      </c>
      <c r="K456" s="20">
        <v>40</v>
      </c>
      <c r="L456" s="25">
        <v>2.4</v>
      </c>
      <c r="M456" s="19" t="s">
        <v>2087</v>
      </c>
      <c r="N456" s="22">
        <v>0.78487500000000032</v>
      </c>
    </row>
    <row r="457" spans="1:14">
      <c r="A457" s="18" t="s">
        <v>987</v>
      </c>
      <c r="B457" s="19" t="s">
        <v>988</v>
      </c>
      <c r="C457" s="19" t="s">
        <v>74</v>
      </c>
      <c r="D457" s="19">
        <v>21</v>
      </c>
      <c r="E457" s="24" t="s">
        <v>2094</v>
      </c>
      <c r="F457" s="19" t="s">
        <v>120</v>
      </c>
      <c r="G457" s="19" t="s">
        <v>121</v>
      </c>
      <c r="H457" s="19" t="s">
        <v>23</v>
      </c>
      <c r="I457" s="19">
        <v>3</v>
      </c>
      <c r="J457" s="24" t="str" cm="1">
        <f t="array" ref="J457">_xlfn.IFS(I457&lt;=5,"0-5",I457&lt;=10,"6-10",I457&lt;=15,"11-15",I457&lt;=20,"16-20",I457&gt;20,"20+")</f>
        <v>0-5</v>
      </c>
      <c r="K457" s="20">
        <v>100</v>
      </c>
      <c r="L457" s="25">
        <v>4.7</v>
      </c>
      <c r="M457" s="19" t="s">
        <v>2087</v>
      </c>
      <c r="N457" s="22">
        <v>0.96</v>
      </c>
    </row>
    <row r="458" spans="1:14">
      <c r="A458" s="18" t="s">
        <v>989</v>
      </c>
      <c r="B458" s="19" t="s">
        <v>990</v>
      </c>
      <c r="C458" s="19" t="s">
        <v>94</v>
      </c>
      <c r="D458" s="19">
        <v>29</v>
      </c>
      <c r="E458" s="24" t="s">
        <v>2094</v>
      </c>
      <c r="F458" s="19" t="s">
        <v>56</v>
      </c>
      <c r="G458" s="19" t="s">
        <v>22</v>
      </c>
      <c r="H458" s="19" t="s">
        <v>30</v>
      </c>
      <c r="I458" s="19" t="s">
        <v>2095</v>
      </c>
      <c r="J458" s="19" t="s">
        <v>2095</v>
      </c>
      <c r="K458" s="20">
        <v>75</v>
      </c>
      <c r="L458" s="25">
        <v>2</v>
      </c>
      <c r="M458" s="19" t="s">
        <v>2087</v>
      </c>
      <c r="N458" s="22">
        <v>0.79475609756097576</v>
      </c>
    </row>
    <row r="459" spans="1:14">
      <c r="A459" s="18" t="s">
        <v>991</v>
      </c>
      <c r="B459" s="19" t="s">
        <v>992</v>
      </c>
      <c r="C459" s="19" t="s">
        <v>74</v>
      </c>
      <c r="D459" s="19">
        <v>44</v>
      </c>
      <c r="E459" s="24" t="s">
        <v>2092</v>
      </c>
      <c r="F459" s="19" t="s">
        <v>56</v>
      </c>
      <c r="G459" s="19" t="s">
        <v>22</v>
      </c>
      <c r="H459" s="19" t="s">
        <v>23</v>
      </c>
      <c r="I459" s="19">
        <v>3</v>
      </c>
      <c r="J459" s="24" t="str" cm="1">
        <f t="array" ref="J459">_xlfn.IFS(I459&lt;=5,"0-5",I459&lt;=10,"6-10",I459&lt;=15,"11-15",I459&lt;=20,"16-20",I459&gt;20,"20+")</f>
        <v>0-5</v>
      </c>
      <c r="K459" s="20">
        <v>50</v>
      </c>
      <c r="L459" s="25">
        <v>2.2000000000000002</v>
      </c>
      <c r="M459" s="19" t="s">
        <v>2087</v>
      </c>
      <c r="N459" s="22">
        <v>0.77</v>
      </c>
    </row>
    <row r="460" spans="1:14">
      <c r="A460" s="18" t="s">
        <v>993</v>
      </c>
      <c r="B460" s="19" t="s">
        <v>994</v>
      </c>
      <c r="C460" s="19" t="s">
        <v>94</v>
      </c>
      <c r="D460" s="19">
        <v>40</v>
      </c>
      <c r="E460" s="24" t="s">
        <v>2090</v>
      </c>
      <c r="F460" s="19" t="s">
        <v>124</v>
      </c>
      <c r="G460" s="19" t="s">
        <v>22</v>
      </c>
      <c r="H460" s="19" t="s">
        <v>111</v>
      </c>
      <c r="I460" s="19">
        <v>1</v>
      </c>
      <c r="J460" s="24" t="str" cm="1">
        <f t="array" ref="J460">_xlfn.IFS(I460&lt;=5,"0-5",I460&lt;=10,"6-10",I460&lt;=15,"11-15",I460&lt;=20,"16-20",I460&gt;20,"20+")</f>
        <v>0-5</v>
      </c>
      <c r="K460" s="20">
        <v>100</v>
      </c>
      <c r="L460" s="25">
        <v>2.1</v>
      </c>
      <c r="M460" s="19" t="s">
        <v>2089</v>
      </c>
      <c r="N460" s="22">
        <v>0.78487500000000032</v>
      </c>
    </row>
    <row r="461" spans="1:14">
      <c r="A461" s="18" t="s">
        <v>995</v>
      </c>
      <c r="B461" s="19" t="s">
        <v>996</v>
      </c>
      <c r="C461" s="19" t="s">
        <v>74</v>
      </c>
      <c r="D461" s="19">
        <v>27</v>
      </c>
      <c r="E461" s="24" t="s">
        <v>2094</v>
      </c>
      <c r="F461" s="19" t="s">
        <v>135</v>
      </c>
      <c r="G461" s="19" t="s">
        <v>136</v>
      </c>
      <c r="H461" s="19" t="s">
        <v>49</v>
      </c>
      <c r="I461" s="19">
        <v>1</v>
      </c>
      <c r="J461" s="24" t="str" cm="1">
        <f t="array" ref="J461">_xlfn.IFS(I461&lt;=5,"0-5",I461&lt;=10,"6-10",I461&lt;=15,"11-15",I461&lt;=20,"16-20",I461&gt;20,"20+")</f>
        <v>0-5</v>
      </c>
      <c r="K461" s="20">
        <v>30</v>
      </c>
      <c r="L461" s="25">
        <v>1.7</v>
      </c>
      <c r="M461" s="19" t="s">
        <v>2087</v>
      </c>
      <c r="N461" s="22">
        <v>0.65</v>
      </c>
    </row>
    <row r="462" spans="1:14">
      <c r="A462" s="18" t="s">
        <v>997</v>
      </c>
      <c r="B462" s="19" t="s">
        <v>998</v>
      </c>
      <c r="C462" s="19" t="s">
        <v>94</v>
      </c>
      <c r="D462" s="19">
        <v>53</v>
      </c>
      <c r="E462" s="24" t="s">
        <v>2086</v>
      </c>
      <c r="F462" s="19" t="s">
        <v>131</v>
      </c>
      <c r="G462" s="19" t="s">
        <v>132</v>
      </c>
      <c r="H462" s="19" t="s">
        <v>23</v>
      </c>
      <c r="I462" s="19">
        <v>35</v>
      </c>
      <c r="J462" s="24" t="str" cm="1">
        <f t="array" ref="J462">_xlfn.IFS(I462&lt;=5,"0-5",I462&lt;=10,"6-10",I462&lt;=15,"11-15",I462&lt;=20,"16-20",I462&gt;20,"20+")</f>
        <v>20+</v>
      </c>
      <c r="K462" s="20">
        <v>54.647887323943664</v>
      </c>
      <c r="L462" s="25">
        <v>5</v>
      </c>
      <c r="M462" s="19" t="s">
        <v>2089</v>
      </c>
      <c r="N462" s="22">
        <v>0.62</v>
      </c>
    </row>
    <row r="463" spans="1:14">
      <c r="A463" s="18" t="s">
        <v>999</v>
      </c>
      <c r="B463" s="19" t="s">
        <v>2107</v>
      </c>
      <c r="C463" s="19" t="s">
        <v>94</v>
      </c>
      <c r="D463" s="19">
        <v>20</v>
      </c>
      <c r="E463" s="24" t="s">
        <v>2094</v>
      </c>
      <c r="F463" s="19" t="s">
        <v>60</v>
      </c>
      <c r="G463" s="19" t="s">
        <v>61</v>
      </c>
      <c r="H463" s="19" t="s">
        <v>49</v>
      </c>
      <c r="I463" s="19">
        <v>1</v>
      </c>
      <c r="J463" s="24" t="str" cm="1">
        <f t="array" ref="J463">_xlfn.IFS(I463&lt;=5,"0-5",I463&lt;=10,"6-10",I463&lt;=15,"11-15",I463&lt;=20,"16-20",I463&gt;20,"20+")</f>
        <v>0-5</v>
      </c>
      <c r="K463" s="20">
        <v>50</v>
      </c>
      <c r="L463" s="25">
        <v>2.9</v>
      </c>
      <c r="M463" s="19" t="s">
        <v>2087</v>
      </c>
      <c r="N463" s="22">
        <v>0.81</v>
      </c>
    </row>
    <row r="464" spans="1:14">
      <c r="A464" s="18" t="s">
        <v>1001</v>
      </c>
      <c r="B464" s="19" t="s">
        <v>1002</v>
      </c>
      <c r="C464" s="19" t="s">
        <v>74</v>
      </c>
      <c r="D464" s="19"/>
      <c r="E464" s="19"/>
      <c r="F464" s="19" t="s">
        <v>82</v>
      </c>
      <c r="G464" s="19" t="s">
        <v>83</v>
      </c>
      <c r="H464" s="19" t="s">
        <v>86</v>
      </c>
      <c r="I464" s="19">
        <v>12</v>
      </c>
      <c r="J464" s="24" t="str" cm="1">
        <f t="array" ref="J464">_xlfn.IFS(I464&lt;=5,"0-5",I464&lt;=10,"6-10",I464&lt;=15,"11-15",I464&lt;=20,"16-20",I464&gt;20,"20+")</f>
        <v>11-15</v>
      </c>
      <c r="K464" s="20">
        <v>50</v>
      </c>
      <c r="L464" s="25">
        <v>4.0999999999999996</v>
      </c>
      <c r="M464" s="19" t="s">
        <v>2089</v>
      </c>
      <c r="N464" s="22">
        <v>0.62</v>
      </c>
    </row>
    <row r="465" spans="1:14">
      <c r="A465" s="18" t="s">
        <v>1003</v>
      </c>
      <c r="B465" s="19" t="s">
        <v>1004</v>
      </c>
      <c r="C465" s="19" t="s">
        <v>94</v>
      </c>
      <c r="D465" s="19">
        <v>26</v>
      </c>
      <c r="E465" s="24" t="s">
        <v>2094</v>
      </c>
      <c r="F465" s="19" t="s">
        <v>174</v>
      </c>
      <c r="G465" s="19" t="s">
        <v>69</v>
      </c>
      <c r="H465" s="19" t="s">
        <v>35</v>
      </c>
      <c r="I465" s="19">
        <v>8</v>
      </c>
      <c r="J465" s="24" t="str" cm="1">
        <f t="array" ref="J465">_xlfn.IFS(I465&lt;=5,"0-5",I465&lt;=10,"6-10",I465&lt;=15,"11-15",I465&lt;=20,"16-20",I465&gt;20,"20+")</f>
        <v>6-10</v>
      </c>
      <c r="K465" s="20">
        <v>40</v>
      </c>
      <c r="L465" s="25">
        <v>4.9000000000000004</v>
      </c>
      <c r="M465" s="19" t="s">
        <v>2087</v>
      </c>
      <c r="N465" s="22">
        <v>0.87</v>
      </c>
    </row>
    <row r="466" spans="1:14">
      <c r="A466" s="18" t="s">
        <v>1005</v>
      </c>
      <c r="B466" s="19" t="s">
        <v>1006</v>
      </c>
      <c r="C466" s="19" t="s">
        <v>74</v>
      </c>
      <c r="D466" s="19">
        <v>49</v>
      </c>
      <c r="E466" s="24" t="s">
        <v>2092</v>
      </c>
      <c r="F466" s="19" t="s">
        <v>104</v>
      </c>
      <c r="G466" s="19" t="s">
        <v>105</v>
      </c>
      <c r="H466" s="19" t="s">
        <v>111</v>
      </c>
      <c r="I466" s="19">
        <v>13</v>
      </c>
      <c r="J466" s="24" t="str" cm="1">
        <f t="array" ref="J466">_xlfn.IFS(I466&lt;=5,"0-5",I466&lt;=10,"6-10",I466&lt;=15,"11-15",I466&lt;=20,"16-20",I466&gt;20,"20+")</f>
        <v>11-15</v>
      </c>
      <c r="K466" s="20">
        <v>100</v>
      </c>
      <c r="L466" s="25">
        <v>2.5</v>
      </c>
      <c r="M466" s="19" t="s">
        <v>2087</v>
      </c>
      <c r="N466" s="22">
        <v>0.78487500000000032</v>
      </c>
    </row>
    <row r="467" spans="1:14">
      <c r="A467" s="18" t="s">
        <v>1007</v>
      </c>
      <c r="B467" s="19" t="s">
        <v>1008</v>
      </c>
      <c r="C467" s="19" t="s">
        <v>74</v>
      </c>
      <c r="D467" s="19">
        <v>20</v>
      </c>
      <c r="E467" s="24" t="s">
        <v>2094</v>
      </c>
      <c r="F467" s="19" t="s">
        <v>135</v>
      </c>
      <c r="G467" s="19" t="s">
        <v>136</v>
      </c>
      <c r="H467" s="19" t="s">
        <v>49</v>
      </c>
      <c r="I467" s="19">
        <v>0</v>
      </c>
      <c r="J467" s="24" t="str" cm="1">
        <f t="array" ref="J467">_xlfn.IFS(I467&lt;=5,"0-5",I467&lt;=10,"6-10",I467&lt;=15,"11-15",I467&lt;=20,"16-20",I467&gt;20,"20+")</f>
        <v>0-5</v>
      </c>
      <c r="K467" s="20" t="s">
        <v>2097</v>
      </c>
      <c r="L467" s="25">
        <v>0</v>
      </c>
      <c r="M467" s="19" t="s">
        <v>2089</v>
      </c>
      <c r="N467" s="22">
        <v>0.76</v>
      </c>
    </row>
    <row r="468" spans="1:14">
      <c r="A468" s="18" t="s">
        <v>1009</v>
      </c>
      <c r="B468" s="19" t="s">
        <v>1010</v>
      </c>
      <c r="C468" s="19" t="s">
        <v>74</v>
      </c>
      <c r="D468" s="19">
        <v>39</v>
      </c>
      <c r="E468" s="24" t="s">
        <v>2090</v>
      </c>
      <c r="F468" s="19" t="s">
        <v>170</v>
      </c>
      <c r="G468" s="19" t="s">
        <v>171</v>
      </c>
      <c r="H468" s="19" t="s">
        <v>17</v>
      </c>
      <c r="I468" s="19">
        <v>11</v>
      </c>
      <c r="J468" s="24" t="str" cm="1">
        <f t="array" ref="J468">_xlfn.IFS(I468&lt;=5,"0-5",I468&lt;=10,"6-10",I468&lt;=15,"11-15",I468&lt;=20,"16-20",I468&gt;20,"20+")</f>
        <v>11-15</v>
      </c>
      <c r="K468" s="20">
        <v>100</v>
      </c>
      <c r="L468" s="25">
        <v>2.8</v>
      </c>
      <c r="M468" s="19" t="s">
        <v>2095</v>
      </c>
      <c r="N468" s="22">
        <v>0.7</v>
      </c>
    </row>
    <row r="469" spans="1:14">
      <c r="A469" s="18" t="s">
        <v>1011</v>
      </c>
      <c r="B469" s="19" t="s">
        <v>1012</v>
      </c>
      <c r="C469" s="19" t="s">
        <v>74</v>
      </c>
      <c r="D469" s="19">
        <v>41</v>
      </c>
      <c r="E469" s="24" t="s">
        <v>2092</v>
      </c>
      <c r="F469" s="19" t="s">
        <v>170</v>
      </c>
      <c r="G469" s="19" t="s">
        <v>171</v>
      </c>
      <c r="H469" s="19" t="s">
        <v>111</v>
      </c>
      <c r="I469" s="19">
        <v>19</v>
      </c>
      <c r="J469" s="24" t="str" cm="1">
        <f t="array" ref="J469">_xlfn.IFS(I469&lt;=5,"0-5",I469&lt;=10,"6-10",I469&lt;=15,"11-15",I469&lt;=20,"16-20",I469&gt;20,"20+")</f>
        <v>16-20</v>
      </c>
      <c r="K469" s="20">
        <v>100</v>
      </c>
      <c r="L469" s="25">
        <v>3.8</v>
      </c>
      <c r="M469" s="19" t="s">
        <v>2089</v>
      </c>
      <c r="N469" s="22">
        <v>0.71</v>
      </c>
    </row>
    <row r="470" spans="1:14">
      <c r="A470" s="18" t="s">
        <v>1013</v>
      </c>
      <c r="B470" s="19" t="s">
        <v>1014</v>
      </c>
      <c r="C470" s="19" t="s">
        <v>94</v>
      </c>
      <c r="D470" s="19">
        <v>59</v>
      </c>
      <c r="E470" s="24" t="s">
        <v>2086</v>
      </c>
      <c r="F470" s="19" t="s">
        <v>124</v>
      </c>
      <c r="G470" s="19" t="s">
        <v>22</v>
      </c>
      <c r="H470" s="19" t="s">
        <v>23</v>
      </c>
      <c r="I470" s="19">
        <v>30</v>
      </c>
      <c r="J470" s="24" t="str" cm="1">
        <f t="array" ref="J470">_xlfn.IFS(I470&lt;=5,"0-5",I470&lt;=10,"6-10",I470&lt;=15,"11-15",I470&lt;=20,"16-20",I470&gt;20,"20+")</f>
        <v>20+</v>
      </c>
      <c r="K470" s="20" t="s">
        <v>2097</v>
      </c>
      <c r="L470" s="25">
        <v>4.3</v>
      </c>
      <c r="M470" s="19" t="s">
        <v>2089</v>
      </c>
      <c r="N470" s="22">
        <v>0.83</v>
      </c>
    </row>
    <row r="471" spans="1:14">
      <c r="A471" s="18" t="s">
        <v>1015</v>
      </c>
      <c r="B471" s="19" t="s">
        <v>1016</v>
      </c>
      <c r="C471" s="19" t="s">
        <v>74</v>
      </c>
      <c r="D471" s="19">
        <v>45</v>
      </c>
      <c r="E471" s="24" t="s">
        <v>2092</v>
      </c>
      <c r="F471" s="19" t="s">
        <v>21</v>
      </c>
      <c r="G471" s="19" t="s">
        <v>22</v>
      </c>
      <c r="H471" s="19" t="s">
        <v>17</v>
      </c>
      <c r="I471" s="19">
        <v>8</v>
      </c>
      <c r="J471" s="24" t="str" cm="1">
        <f t="array" ref="J471">_xlfn.IFS(I471&lt;=5,"0-5",I471&lt;=10,"6-10",I471&lt;=15,"11-15",I471&lt;=20,"16-20",I471&gt;20,"20+")</f>
        <v>6-10</v>
      </c>
      <c r="K471" s="20">
        <v>40</v>
      </c>
      <c r="L471" s="25">
        <v>0</v>
      </c>
      <c r="M471" s="19" t="s">
        <v>2087</v>
      </c>
      <c r="N471" s="22">
        <v>0.78</v>
      </c>
    </row>
    <row r="472" spans="1:14">
      <c r="A472" s="18" t="s">
        <v>1017</v>
      </c>
      <c r="B472" s="19" t="s">
        <v>1018</v>
      </c>
      <c r="C472" s="19" t="s">
        <v>94</v>
      </c>
      <c r="D472" s="19">
        <v>22</v>
      </c>
      <c r="E472" s="24" t="s">
        <v>2094</v>
      </c>
      <c r="F472" s="19" t="s">
        <v>47</v>
      </c>
      <c r="G472" s="19" t="s">
        <v>48</v>
      </c>
      <c r="H472" s="19" t="s">
        <v>75</v>
      </c>
      <c r="I472" s="19">
        <v>0</v>
      </c>
      <c r="J472" s="24" t="str" cm="1">
        <f t="array" ref="J472">_xlfn.IFS(I472&lt;=5,"0-5",I472&lt;=10,"6-10",I472&lt;=15,"11-15",I472&lt;=20,"16-20",I472&gt;20,"20+")</f>
        <v>0-5</v>
      </c>
      <c r="K472" s="20">
        <v>40</v>
      </c>
      <c r="L472" s="25">
        <v>1.3</v>
      </c>
      <c r="M472" s="19" t="s">
        <v>2089</v>
      </c>
      <c r="N472" s="22">
        <v>0.78</v>
      </c>
    </row>
    <row r="473" spans="1:14">
      <c r="A473" s="18" t="s">
        <v>1019</v>
      </c>
      <c r="B473" s="19" t="s">
        <v>1020</v>
      </c>
      <c r="C473" s="19" t="s">
        <v>74</v>
      </c>
      <c r="D473" s="19">
        <v>48</v>
      </c>
      <c r="E473" s="24" t="s">
        <v>2092</v>
      </c>
      <c r="F473" s="19" t="s">
        <v>90</v>
      </c>
      <c r="G473" s="19" t="s">
        <v>91</v>
      </c>
      <c r="H473" s="19" t="s">
        <v>23</v>
      </c>
      <c r="I473" s="19">
        <v>7</v>
      </c>
      <c r="J473" s="24" t="str" cm="1">
        <f t="array" ref="J473">_xlfn.IFS(I473&lt;=5,"0-5",I473&lt;=10,"6-10",I473&lt;=15,"11-15",I473&lt;=20,"16-20",I473&gt;20,"20+")</f>
        <v>6-10</v>
      </c>
      <c r="K473" s="20">
        <v>50</v>
      </c>
      <c r="L473" s="25">
        <v>4.7</v>
      </c>
      <c r="M473" s="19" t="s">
        <v>2089</v>
      </c>
      <c r="N473" s="22">
        <v>0.6</v>
      </c>
    </row>
    <row r="474" spans="1:14">
      <c r="A474" s="18" t="s">
        <v>1021</v>
      </c>
      <c r="B474" s="19" t="s">
        <v>1022</v>
      </c>
      <c r="C474" s="19" t="s">
        <v>94</v>
      </c>
      <c r="D474" s="19">
        <v>36</v>
      </c>
      <c r="E474" s="24" t="s">
        <v>2090</v>
      </c>
      <c r="F474" s="19" t="s">
        <v>131</v>
      </c>
      <c r="G474" s="19" t="s">
        <v>132</v>
      </c>
      <c r="H474" s="19" t="s">
        <v>17</v>
      </c>
      <c r="I474" s="19">
        <v>11</v>
      </c>
      <c r="J474" s="24" t="str" cm="1">
        <f t="array" ref="J474">_xlfn.IFS(I474&lt;=5,"0-5",I474&lt;=10,"6-10",I474&lt;=15,"11-15",I474&lt;=20,"16-20",I474&gt;20,"20+")</f>
        <v>11-15</v>
      </c>
      <c r="K474" s="20">
        <v>40</v>
      </c>
      <c r="L474" s="25">
        <v>1.3</v>
      </c>
      <c r="M474" s="19" t="s">
        <v>2089</v>
      </c>
      <c r="N474" s="22">
        <v>0.80482352941176483</v>
      </c>
    </row>
    <row r="475" spans="1:14">
      <c r="A475" s="18" t="s">
        <v>1023</v>
      </c>
      <c r="B475" s="19" t="s">
        <v>1024</v>
      </c>
      <c r="C475" s="19" t="s">
        <v>74</v>
      </c>
      <c r="D475" s="19">
        <v>57</v>
      </c>
      <c r="E475" s="24" t="s">
        <v>2086</v>
      </c>
      <c r="F475" s="19" t="s">
        <v>170</v>
      </c>
      <c r="G475" s="19" t="s">
        <v>171</v>
      </c>
      <c r="H475" s="19" t="s">
        <v>17</v>
      </c>
      <c r="I475" s="19" t="s">
        <v>2095</v>
      </c>
      <c r="J475" s="19" t="s">
        <v>2095</v>
      </c>
      <c r="K475" s="20">
        <v>75</v>
      </c>
      <c r="L475" s="25">
        <v>4.8</v>
      </c>
      <c r="M475" s="19" t="s">
        <v>2089</v>
      </c>
      <c r="N475" s="22">
        <v>0.80482352941176483</v>
      </c>
    </row>
    <row r="476" spans="1:14">
      <c r="A476" s="18" t="s">
        <v>1025</v>
      </c>
      <c r="B476" s="19" t="s">
        <v>1026</v>
      </c>
      <c r="C476" s="19" t="s">
        <v>94</v>
      </c>
      <c r="D476" s="19">
        <v>42</v>
      </c>
      <c r="E476" s="24" t="s">
        <v>2092</v>
      </c>
      <c r="F476" s="19" t="s">
        <v>56</v>
      </c>
      <c r="G476" s="19" t="s">
        <v>22</v>
      </c>
      <c r="H476" s="19" t="s">
        <v>70</v>
      </c>
      <c r="I476" s="19">
        <v>14</v>
      </c>
      <c r="J476" s="24" t="str" cm="1">
        <f t="array" ref="J476">_xlfn.IFS(I476&lt;=5,"0-5",I476&lt;=10,"6-10",I476&lt;=15,"11-15",I476&lt;=20,"16-20",I476&gt;20,"20+")</f>
        <v>11-15</v>
      </c>
      <c r="K476" s="20">
        <v>30</v>
      </c>
      <c r="L476" s="25">
        <v>1.3</v>
      </c>
      <c r="M476" s="19" t="s">
        <v>2087</v>
      </c>
      <c r="N476" s="22">
        <v>0.94</v>
      </c>
    </row>
    <row r="477" spans="1:14">
      <c r="A477" s="18" t="s">
        <v>1027</v>
      </c>
      <c r="B477" s="19" t="s">
        <v>1028</v>
      </c>
      <c r="C477" s="19" t="s">
        <v>94</v>
      </c>
      <c r="D477" s="19">
        <v>31</v>
      </c>
      <c r="E477" s="24" t="s">
        <v>2090</v>
      </c>
      <c r="F477" s="19" t="s">
        <v>47</v>
      </c>
      <c r="G477" s="19" t="s">
        <v>48</v>
      </c>
      <c r="H477" s="19" t="s">
        <v>75</v>
      </c>
      <c r="I477" s="19">
        <v>11</v>
      </c>
      <c r="J477" s="24" t="str" cm="1">
        <f t="array" ref="J477">_xlfn.IFS(I477&lt;=5,"0-5",I477&lt;=10,"6-10",I477&lt;=15,"11-15",I477&lt;=20,"16-20",I477&gt;20,"20+")</f>
        <v>11-15</v>
      </c>
      <c r="K477" s="20">
        <v>50</v>
      </c>
      <c r="L477" s="25">
        <v>4.3</v>
      </c>
      <c r="M477" s="19" t="s">
        <v>2087</v>
      </c>
      <c r="N477" s="22">
        <v>0.62</v>
      </c>
    </row>
    <row r="478" spans="1:14">
      <c r="A478" s="18" t="s">
        <v>1029</v>
      </c>
      <c r="B478" s="19" t="s">
        <v>1030</v>
      </c>
      <c r="C478" s="19" t="s">
        <v>94</v>
      </c>
      <c r="D478" s="19">
        <v>52</v>
      </c>
      <c r="E478" s="24" t="s">
        <v>2086</v>
      </c>
      <c r="F478" s="19" t="s">
        <v>185</v>
      </c>
      <c r="G478" s="19" t="s">
        <v>69</v>
      </c>
      <c r="H478" s="19" t="s">
        <v>75</v>
      </c>
      <c r="I478" s="19">
        <v>31</v>
      </c>
      <c r="J478" s="24" t="str" cm="1">
        <f t="array" ref="J478">_xlfn.IFS(I478&lt;=5,"0-5",I478&lt;=10,"6-10",I478&lt;=15,"11-15",I478&lt;=20,"16-20",I478&gt;20,"20+")</f>
        <v>20+</v>
      </c>
      <c r="K478" s="20">
        <v>30</v>
      </c>
      <c r="L478" s="21">
        <v>2.4714285714285711</v>
      </c>
      <c r="M478" s="19" t="s">
        <v>2089</v>
      </c>
      <c r="N478" s="22">
        <v>0.78520547945205466</v>
      </c>
    </row>
    <row r="479" spans="1:14">
      <c r="A479" s="18" t="s">
        <v>1031</v>
      </c>
      <c r="B479" s="19" t="s">
        <v>1032</v>
      </c>
      <c r="C479" s="19" t="s">
        <v>94</v>
      </c>
      <c r="D479" s="19">
        <v>56</v>
      </c>
      <c r="E479" s="24" t="s">
        <v>2086</v>
      </c>
      <c r="F479" s="19" t="s">
        <v>41</v>
      </c>
      <c r="G479" s="19" t="s">
        <v>42</v>
      </c>
      <c r="H479" s="19" t="s">
        <v>86</v>
      </c>
      <c r="I479" s="19">
        <v>16</v>
      </c>
      <c r="J479" s="24" t="str" cm="1">
        <f t="array" ref="J479">_xlfn.IFS(I479&lt;=5,"0-5",I479&lt;=10,"6-10",I479&lt;=15,"11-15",I479&lt;=20,"16-20",I479&gt;20,"20+")</f>
        <v>16-20</v>
      </c>
      <c r="K479" s="20" t="s">
        <v>2097</v>
      </c>
      <c r="L479" s="25">
        <v>0</v>
      </c>
      <c r="M479" s="19" t="s">
        <v>2089</v>
      </c>
      <c r="N479" s="22">
        <v>0.78879120879120879</v>
      </c>
    </row>
    <row r="480" spans="1:14">
      <c r="A480" s="18" t="s">
        <v>1033</v>
      </c>
      <c r="B480" s="19" t="s">
        <v>1034</v>
      </c>
      <c r="C480" s="19" t="s">
        <v>74</v>
      </c>
      <c r="D480" s="19">
        <v>24</v>
      </c>
      <c r="E480" s="24" t="s">
        <v>2094</v>
      </c>
      <c r="F480" s="19" t="s">
        <v>41</v>
      </c>
      <c r="G480" s="19" t="s">
        <v>42</v>
      </c>
      <c r="H480" s="19" t="s">
        <v>86</v>
      </c>
      <c r="I480" s="19">
        <v>6</v>
      </c>
      <c r="J480" s="24" t="str" cm="1">
        <f t="array" ref="J480">_xlfn.IFS(I480&lt;=5,"0-5",I480&lt;=10,"6-10",I480&lt;=15,"11-15",I480&lt;=20,"16-20",I480&gt;20,"20+")</f>
        <v>6-10</v>
      </c>
      <c r="K480" s="20">
        <v>30</v>
      </c>
      <c r="L480" s="25">
        <v>0</v>
      </c>
      <c r="M480" s="19" t="s">
        <v>2089</v>
      </c>
      <c r="N480" s="22">
        <v>0.84</v>
      </c>
    </row>
    <row r="481" spans="1:14">
      <c r="A481" s="18" t="s">
        <v>1035</v>
      </c>
      <c r="B481" s="19" t="s">
        <v>1036</v>
      </c>
      <c r="C481" s="19" t="s">
        <v>94</v>
      </c>
      <c r="D481" s="19">
        <v>48</v>
      </c>
      <c r="E481" s="24" t="s">
        <v>2092</v>
      </c>
      <c r="F481" s="19" t="s">
        <v>124</v>
      </c>
      <c r="G481" s="19" t="s">
        <v>22</v>
      </c>
      <c r="H481" s="19" t="s">
        <v>86</v>
      </c>
      <c r="I481" s="19">
        <v>21</v>
      </c>
      <c r="J481" s="24" t="str" cm="1">
        <f t="array" ref="J481">_xlfn.IFS(I481&lt;=5,"0-5",I481&lt;=10,"6-10",I481&lt;=15,"11-15",I481&lt;=20,"16-20",I481&gt;20,"20+")</f>
        <v>20+</v>
      </c>
      <c r="K481" s="20">
        <v>75</v>
      </c>
      <c r="L481" s="25">
        <v>2.7</v>
      </c>
      <c r="M481" s="19" t="s">
        <v>2089</v>
      </c>
      <c r="N481" s="22">
        <v>0.78879120879120879</v>
      </c>
    </row>
    <row r="482" spans="1:14">
      <c r="A482" s="18" t="s">
        <v>1037</v>
      </c>
      <c r="B482" s="19" t="s">
        <v>1038</v>
      </c>
      <c r="C482" s="19" t="s">
        <v>94</v>
      </c>
      <c r="D482" s="19">
        <v>59</v>
      </c>
      <c r="E482" s="24" t="s">
        <v>2086</v>
      </c>
      <c r="F482" s="19" t="s">
        <v>131</v>
      </c>
      <c r="G482" s="19" t="s">
        <v>132</v>
      </c>
      <c r="H482" s="19" t="s">
        <v>75</v>
      </c>
      <c r="I482" s="19">
        <v>13</v>
      </c>
      <c r="J482" s="24" t="str" cm="1">
        <f t="array" ref="J482">_xlfn.IFS(I482&lt;=5,"0-5",I482&lt;=10,"6-10",I482&lt;=15,"11-15",I482&lt;=20,"16-20",I482&gt;20,"20+")</f>
        <v>11-15</v>
      </c>
      <c r="K482" s="20">
        <v>40</v>
      </c>
      <c r="L482" s="25">
        <v>2.4</v>
      </c>
      <c r="M482" s="19" t="s">
        <v>2087</v>
      </c>
      <c r="N482" s="22">
        <v>0.65</v>
      </c>
    </row>
    <row r="483" spans="1:14">
      <c r="A483" s="18" t="s">
        <v>1039</v>
      </c>
      <c r="B483" s="19" t="s">
        <v>1040</v>
      </c>
      <c r="C483" s="19" t="s">
        <v>94</v>
      </c>
      <c r="D483" s="19"/>
      <c r="E483" s="19"/>
      <c r="F483" s="19" t="s">
        <v>64</v>
      </c>
      <c r="G483" s="19" t="s">
        <v>22</v>
      </c>
      <c r="H483" s="19" t="s">
        <v>35</v>
      </c>
      <c r="I483" s="19" t="s">
        <v>2095</v>
      </c>
      <c r="J483" s="19" t="s">
        <v>2095</v>
      </c>
      <c r="K483" s="20">
        <v>40</v>
      </c>
      <c r="L483" s="25">
        <v>1.9</v>
      </c>
      <c r="M483" s="19" t="s">
        <v>2089</v>
      </c>
      <c r="N483" s="22">
        <v>0.94</v>
      </c>
    </row>
    <row r="484" spans="1:14">
      <c r="A484" s="18" t="s">
        <v>1041</v>
      </c>
      <c r="B484" s="19" t="s">
        <v>1042</v>
      </c>
      <c r="C484" s="19" t="s">
        <v>74</v>
      </c>
      <c r="D484" s="19"/>
      <c r="E484" s="19"/>
      <c r="F484" s="19" t="s">
        <v>41</v>
      </c>
      <c r="G484" s="19" t="s">
        <v>42</v>
      </c>
      <c r="H484" s="19" t="s">
        <v>23</v>
      </c>
      <c r="I484" s="19">
        <v>11</v>
      </c>
      <c r="J484" s="24" t="str" cm="1">
        <f t="array" ref="J484">_xlfn.IFS(I484&lt;=5,"0-5",I484&lt;=10,"6-10",I484&lt;=15,"11-15",I484&lt;=20,"16-20",I484&gt;20,"20+")</f>
        <v>11-15</v>
      </c>
      <c r="K484" s="20">
        <v>20</v>
      </c>
      <c r="L484" s="25">
        <v>3.6</v>
      </c>
      <c r="M484" s="19" t="s">
        <v>2087</v>
      </c>
      <c r="N484" s="22">
        <v>0.69</v>
      </c>
    </row>
    <row r="485" spans="1:14">
      <c r="A485" s="18" t="s">
        <v>1043</v>
      </c>
      <c r="B485" s="19" t="s">
        <v>1044</v>
      </c>
      <c r="C485" s="19" t="s">
        <v>94</v>
      </c>
      <c r="D485" s="19">
        <v>25</v>
      </c>
      <c r="E485" s="24" t="s">
        <v>2094</v>
      </c>
      <c r="F485" s="19" t="s">
        <v>41</v>
      </c>
      <c r="G485" s="19" t="s">
        <v>42</v>
      </c>
      <c r="H485" s="19" t="s">
        <v>23</v>
      </c>
      <c r="I485" s="19">
        <v>0</v>
      </c>
      <c r="J485" s="24" t="str" cm="1">
        <f t="array" ref="J485">_xlfn.IFS(I485&lt;=5,"0-5",I485&lt;=10,"6-10",I485&lt;=15,"11-15",I485&lt;=20,"16-20",I485&gt;20,"20+")</f>
        <v>0-5</v>
      </c>
      <c r="K485" s="20">
        <v>50</v>
      </c>
      <c r="L485" s="25">
        <v>2.9</v>
      </c>
      <c r="M485" s="19" t="s">
        <v>2089</v>
      </c>
      <c r="N485" s="22">
        <v>0.65</v>
      </c>
    </row>
    <row r="486" spans="1:14">
      <c r="A486" s="18" t="s">
        <v>1045</v>
      </c>
      <c r="B486" s="19" t="s">
        <v>1046</v>
      </c>
      <c r="C486" s="19" t="s">
        <v>94</v>
      </c>
      <c r="D486" s="19">
        <v>31</v>
      </c>
      <c r="E486" s="24" t="s">
        <v>2090</v>
      </c>
      <c r="F486" s="19" t="s">
        <v>135</v>
      </c>
      <c r="G486" s="19" t="s">
        <v>136</v>
      </c>
      <c r="H486" s="19" t="s">
        <v>23</v>
      </c>
      <c r="I486" s="19">
        <v>2</v>
      </c>
      <c r="J486" s="24" t="str" cm="1">
        <f t="array" ref="J486">_xlfn.IFS(I486&lt;=5,"0-5",I486&lt;=10,"6-10",I486&lt;=15,"11-15",I486&lt;=20,"16-20",I486&gt;20,"20+")</f>
        <v>0-5</v>
      </c>
      <c r="K486" s="20">
        <v>75</v>
      </c>
      <c r="L486" s="25">
        <v>2.8</v>
      </c>
      <c r="M486" s="19" t="s">
        <v>2087</v>
      </c>
      <c r="N486" s="22">
        <v>0.6</v>
      </c>
    </row>
    <row r="487" spans="1:14">
      <c r="A487" s="18" t="s">
        <v>1047</v>
      </c>
      <c r="B487" s="19" t="s">
        <v>1048</v>
      </c>
      <c r="C487" s="19" t="s">
        <v>94</v>
      </c>
      <c r="D487" s="19">
        <v>40</v>
      </c>
      <c r="E487" s="24" t="s">
        <v>2090</v>
      </c>
      <c r="F487" s="19" t="s">
        <v>60</v>
      </c>
      <c r="G487" s="19" t="s">
        <v>61</v>
      </c>
      <c r="H487" s="19" t="s">
        <v>86</v>
      </c>
      <c r="I487" s="19">
        <v>12</v>
      </c>
      <c r="J487" s="24" t="str" cm="1">
        <f t="array" ref="J487">_xlfn.IFS(I487&lt;=5,"0-5",I487&lt;=10,"6-10",I487&lt;=15,"11-15",I487&lt;=20,"16-20",I487&gt;20,"20+")</f>
        <v>11-15</v>
      </c>
      <c r="K487" s="20">
        <v>75</v>
      </c>
      <c r="L487" s="25">
        <v>2.6</v>
      </c>
      <c r="M487" s="19" t="s">
        <v>2087</v>
      </c>
      <c r="N487" s="22">
        <v>0.78879120879120879</v>
      </c>
    </row>
    <row r="488" spans="1:14">
      <c r="A488" s="18" t="s">
        <v>1049</v>
      </c>
      <c r="B488" s="19" t="s">
        <v>669</v>
      </c>
      <c r="C488" s="19" t="s">
        <v>74</v>
      </c>
      <c r="D488" s="19">
        <v>48</v>
      </c>
      <c r="E488" s="24" t="s">
        <v>2092</v>
      </c>
      <c r="F488" s="19" t="s">
        <v>120</v>
      </c>
      <c r="G488" s="19" t="s">
        <v>121</v>
      </c>
      <c r="H488" s="19" t="s">
        <v>17</v>
      </c>
      <c r="I488" s="19">
        <v>13</v>
      </c>
      <c r="J488" s="24" t="str" cm="1">
        <f t="array" ref="J488">_xlfn.IFS(I488&lt;=5,"0-5",I488&lt;=10,"6-10",I488&lt;=15,"11-15",I488&lt;=20,"16-20",I488&gt;20,"20+")</f>
        <v>11-15</v>
      </c>
      <c r="K488" s="20">
        <v>100</v>
      </c>
      <c r="L488" s="25">
        <v>2.7</v>
      </c>
      <c r="M488" s="19" t="s">
        <v>2095</v>
      </c>
      <c r="N488" s="22">
        <v>0.62</v>
      </c>
    </row>
    <row r="489" spans="1:14">
      <c r="A489" s="18" t="s">
        <v>1050</v>
      </c>
      <c r="B489" s="19" t="s">
        <v>1051</v>
      </c>
      <c r="C489" s="19" t="s">
        <v>74</v>
      </c>
      <c r="D489" s="19">
        <v>24</v>
      </c>
      <c r="E489" s="24" t="s">
        <v>2094</v>
      </c>
      <c r="F489" s="19" t="s">
        <v>149</v>
      </c>
      <c r="G489" s="19" t="s">
        <v>150</v>
      </c>
      <c r="H489" s="19" t="s">
        <v>23</v>
      </c>
      <c r="I489" s="19">
        <v>6</v>
      </c>
      <c r="J489" s="24" t="str" cm="1">
        <f t="array" ref="J489">_xlfn.IFS(I489&lt;=5,"0-5",I489&lt;=10,"6-10",I489&lt;=15,"11-15",I489&lt;=20,"16-20",I489&gt;20,"20+")</f>
        <v>6-10</v>
      </c>
      <c r="K489" s="20">
        <v>30</v>
      </c>
      <c r="L489" s="25">
        <v>1.1000000000000001</v>
      </c>
      <c r="M489" s="19" t="s">
        <v>2089</v>
      </c>
      <c r="N489" s="22">
        <v>0.78624999999999978</v>
      </c>
    </row>
    <row r="490" spans="1:14">
      <c r="A490" s="18" t="s">
        <v>1052</v>
      </c>
      <c r="B490" s="19" t="s">
        <v>1053</v>
      </c>
      <c r="C490" s="19" t="s">
        <v>94</v>
      </c>
      <c r="D490" s="19">
        <v>33</v>
      </c>
      <c r="E490" s="24" t="s">
        <v>2090</v>
      </c>
      <c r="F490" s="19" t="s">
        <v>47</v>
      </c>
      <c r="G490" s="19" t="s">
        <v>48</v>
      </c>
      <c r="H490" s="19" t="s">
        <v>35</v>
      </c>
      <c r="I490" s="19">
        <v>10</v>
      </c>
      <c r="J490" s="24" t="str" cm="1">
        <f t="array" ref="J490">_xlfn.IFS(I490&lt;=5,"0-5",I490&lt;=10,"6-10",I490&lt;=15,"11-15",I490&lt;=20,"16-20",I490&gt;20,"20+")</f>
        <v>6-10</v>
      </c>
      <c r="K490" s="20" t="s">
        <v>2097</v>
      </c>
      <c r="L490" s="25">
        <v>0</v>
      </c>
      <c r="M490" s="19" t="s">
        <v>2089</v>
      </c>
      <c r="N490" s="22">
        <v>0.89</v>
      </c>
    </row>
    <row r="491" spans="1:14">
      <c r="A491" s="18" t="s">
        <v>1054</v>
      </c>
      <c r="B491" s="19" t="s">
        <v>1055</v>
      </c>
      <c r="C491" s="19" t="s">
        <v>74</v>
      </c>
      <c r="D491" s="19">
        <v>43</v>
      </c>
      <c r="E491" s="24" t="s">
        <v>2092</v>
      </c>
      <c r="F491" s="19" t="s">
        <v>104</v>
      </c>
      <c r="G491" s="19" t="s">
        <v>105</v>
      </c>
      <c r="H491" s="19" t="s">
        <v>70</v>
      </c>
      <c r="I491" s="19">
        <v>2</v>
      </c>
      <c r="J491" s="24" t="str" cm="1">
        <f t="array" ref="J491">_xlfn.IFS(I491&lt;=5,"0-5",I491&lt;=10,"6-10",I491&lt;=15,"11-15",I491&lt;=20,"16-20",I491&gt;20,"20+")</f>
        <v>0-5</v>
      </c>
      <c r="K491" s="20">
        <v>40</v>
      </c>
      <c r="L491" s="25">
        <v>0</v>
      </c>
      <c r="M491" s="19" t="s">
        <v>2089</v>
      </c>
      <c r="N491" s="22">
        <v>0.89</v>
      </c>
    </row>
    <row r="492" spans="1:14">
      <c r="A492" s="18" t="s">
        <v>1056</v>
      </c>
      <c r="B492" s="19" t="s">
        <v>1057</v>
      </c>
      <c r="C492" s="19" t="s">
        <v>94</v>
      </c>
      <c r="D492" s="19">
        <v>43</v>
      </c>
      <c r="E492" s="24" t="s">
        <v>2092</v>
      </c>
      <c r="F492" s="19" t="s">
        <v>185</v>
      </c>
      <c r="G492" s="19" t="s">
        <v>69</v>
      </c>
      <c r="H492" s="19" t="s">
        <v>17</v>
      </c>
      <c r="I492" s="19">
        <v>4</v>
      </c>
      <c r="J492" s="24" t="str" cm="1">
        <f t="array" ref="J492">_xlfn.IFS(I492&lt;=5,"0-5",I492&lt;=10,"6-10",I492&lt;=15,"11-15",I492&lt;=20,"16-20",I492&gt;20,"20+")</f>
        <v>0-5</v>
      </c>
      <c r="K492" s="20">
        <v>50</v>
      </c>
      <c r="L492" s="25">
        <v>0</v>
      </c>
      <c r="M492" s="19" t="s">
        <v>2089</v>
      </c>
      <c r="N492" s="22">
        <v>1</v>
      </c>
    </row>
    <row r="493" spans="1:14">
      <c r="A493" s="18" t="s">
        <v>1058</v>
      </c>
      <c r="B493" s="19" t="s">
        <v>1059</v>
      </c>
      <c r="C493" s="19" t="s">
        <v>74</v>
      </c>
      <c r="D493" s="19">
        <v>33</v>
      </c>
      <c r="E493" s="24" t="s">
        <v>2090</v>
      </c>
      <c r="F493" s="19" t="s">
        <v>21</v>
      </c>
      <c r="G493" s="19" t="s">
        <v>22</v>
      </c>
      <c r="H493" s="19" t="s">
        <v>35</v>
      </c>
      <c r="I493" s="19">
        <v>11</v>
      </c>
      <c r="J493" s="24" t="str" cm="1">
        <f t="array" ref="J493">_xlfn.IFS(I493&lt;=5,"0-5",I493&lt;=10,"6-10",I493&lt;=15,"11-15",I493&lt;=20,"16-20",I493&gt;20,"20+")</f>
        <v>11-15</v>
      </c>
      <c r="K493" s="20">
        <v>54.5625</v>
      </c>
      <c r="L493" s="25">
        <v>4.5999999999999996</v>
      </c>
      <c r="M493" s="19" t="s">
        <v>2089</v>
      </c>
      <c r="N493" s="22">
        <v>0.79181818181818142</v>
      </c>
    </row>
    <row r="494" spans="1:14">
      <c r="A494" s="18" t="s">
        <v>1060</v>
      </c>
      <c r="B494" s="19" t="s">
        <v>1061</v>
      </c>
      <c r="C494" s="19" t="s">
        <v>74</v>
      </c>
      <c r="D494" s="19">
        <v>49</v>
      </c>
      <c r="E494" s="24" t="s">
        <v>2092</v>
      </c>
      <c r="F494" s="19" t="s">
        <v>120</v>
      </c>
      <c r="G494" s="19" t="s">
        <v>121</v>
      </c>
      <c r="H494" s="19" t="s">
        <v>70</v>
      </c>
      <c r="I494" s="19">
        <v>14</v>
      </c>
      <c r="J494" s="24" t="str" cm="1">
        <f t="array" ref="J494">_xlfn.IFS(I494&lt;=5,"0-5",I494&lt;=10,"6-10",I494&lt;=15,"11-15",I494&lt;=20,"16-20",I494&gt;20,"20+")</f>
        <v>11-15</v>
      </c>
      <c r="K494" s="20">
        <v>40</v>
      </c>
      <c r="L494" s="25">
        <v>1.5</v>
      </c>
      <c r="M494" s="19" t="s">
        <v>2095</v>
      </c>
      <c r="N494" s="22">
        <v>0.6</v>
      </c>
    </row>
    <row r="495" spans="1:14">
      <c r="A495" s="18" t="s">
        <v>1062</v>
      </c>
      <c r="B495" s="19" t="s">
        <v>1063</v>
      </c>
      <c r="C495" s="19" t="s">
        <v>94</v>
      </c>
      <c r="D495" s="19">
        <v>55</v>
      </c>
      <c r="E495" s="24" t="s">
        <v>2086</v>
      </c>
      <c r="F495" s="19" t="s">
        <v>124</v>
      </c>
      <c r="G495" s="19" t="s">
        <v>22</v>
      </c>
      <c r="H495" s="19" t="s">
        <v>70</v>
      </c>
      <c r="I495" s="19">
        <v>10</v>
      </c>
      <c r="J495" s="24" t="str" cm="1">
        <f t="array" ref="J495">_xlfn.IFS(I495&lt;=5,"0-5",I495&lt;=10,"6-10",I495&lt;=15,"11-15",I495&lt;=20,"16-20",I495&gt;20,"20+")</f>
        <v>6-10</v>
      </c>
      <c r="K495" s="20">
        <v>40</v>
      </c>
      <c r="L495" s="25">
        <v>2</v>
      </c>
      <c r="M495" s="19" t="s">
        <v>2087</v>
      </c>
      <c r="N495" s="22">
        <v>0.85</v>
      </c>
    </row>
    <row r="496" spans="1:14">
      <c r="A496" s="18" t="s">
        <v>1064</v>
      </c>
      <c r="B496" s="19" t="s">
        <v>1065</v>
      </c>
      <c r="C496" s="19" t="s">
        <v>74</v>
      </c>
      <c r="D496" s="19">
        <v>33</v>
      </c>
      <c r="E496" s="24" t="s">
        <v>2090</v>
      </c>
      <c r="F496" s="19" t="s">
        <v>109</v>
      </c>
      <c r="G496" s="19" t="s">
        <v>110</v>
      </c>
      <c r="H496" s="19" t="s">
        <v>30</v>
      </c>
      <c r="I496" s="19">
        <v>3</v>
      </c>
      <c r="J496" s="24" t="str" cm="1">
        <f t="array" ref="J496">_xlfn.IFS(I496&lt;=5,"0-5",I496&lt;=10,"6-10",I496&lt;=15,"11-15",I496&lt;=20,"16-20",I496&gt;20,"20+")</f>
        <v>0-5</v>
      </c>
      <c r="K496" s="20">
        <v>40</v>
      </c>
      <c r="L496" s="25">
        <v>1.6</v>
      </c>
      <c r="M496" s="19" t="s">
        <v>2095</v>
      </c>
      <c r="N496" s="22">
        <v>0.83</v>
      </c>
    </row>
    <row r="497" spans="1:14">
      <c r="A497" s="18" t="s">
        <v>1066</v>
      </c>
      <c r="B497" s="19" t="s">
        <v>1067</v>
      </c>
      <c r="C497" s="19" t="s">
        <v>94</v>
      </c>
      <c r="D497" s="19">
        <v>32</v>
      </c>
      <c r="E497" s="24" t="s">
        <v>2090</v>
      </c>
      <c r="F497" s="19" t="s">
        <v>68</v>
      </c>
      <c r="G497" s="19" t="s">
        <v>69</v>
      </c>
      <c r="H497" s="19" t="s">
        <v>43</v>
      </c>
      <c r="I497" s="19">
        <v>3</v>
      </c>
      <c r="J497" s="24" t="str" cm="1">
        <f t="array" ref="J497">_xlfn.IFS(I497&lt;=5,"0-5",I497&lt;=10,"6-10",I497&lt;=15,"11-15",I497&lt;=20,"16-20",I497&gt;20,"20+")</f>
        <v>0-5</v>
      </c>
      <c r="K497" s="20">
        <v>30</v>
      </c>
      <c r="L497" s="25">
        <v>1.5</v>
      </c>
      <c r="M497" s="19" t="s">
        <v>2087</v>
      </c>
      <c r="N497" s="22">
        <v>0.96</v>
      </c>
    </row>
    <row r="498" spans="1:14">
      <c r="A498" s="18" t="s">
        <v>1068</v>
      </c>
      <c r="B498" s="19" t="s">
        <v>1069</v>
      </c>
      <c r="C498" s="19" t="s">
        <v>94</v>
      </c>
      <c r="D498" s="19">
        <v>58</v>
      </c>
      <c r="E498" s="24" t="s">
        <v>2086</v>
      </c>
      <c r="F498" s="19" t="s">
        <v>41</v>
      </c>
      <c r="G498" s="19" t="s">
        <v>42</v>
      </c>
      <c r="H498" s="19" t="s">
        <v>17</v>
      </c>
      <c r="I498" s="19">
        <v>33</v>
      </c>
      <c r="J498" s="24" t="str" cm="1">
        <f t="array" ref="J498">_xlfn.IFS(I498&lt;=5,"0-5",I498&lt;=10,"6-10",I498&lt;=15,"11-15",I498&lt;=20,"16-20",I498&gt;20,"20+")</f>
        <v>20+</v>
      </c>
      <c r="K498" s="20">
        <v>52.5</v>
      </c>
      <c r="L498" s="25">
        <v>4.0999999999999996</v>
      </c>
      <c r="M498" s="19" t="s">
        <v>2089</v>
      </c>
      <c r="N498" s="22">
        <v>0.83</v>
      </c>
    </row>
    <row r="499" spans="1:14">
      <c r="A499" s="18" t="s">
        <v>1070</v>
      </c>
      <c r="B499" s="19" t="s">
        <v>1071</v>
      </c>
      <c r="C499" s="19" t="s">
        <v>94</v>
      </c>
      <c r="D499" s="19">
        <v>49</v>
      </c>
      <c r="E499" s="24" t="s">
        <v>2092</v>
      </c>
      <c r="F499" s="19" t="s">
        <v>47</v>
      </c>
      <c r="G499" s="19" t="s">
        <v>48</v>
      </c>
      <c r="H499" s="19" t="s">
        <v>49</v>
      </c>
      <c r="I499" s="19">
        <v>24</v>
      </c>
      <c r="J499" s="24" t="str" cm="1">
        <f t="array" ref="J499">_xlfn.IFS(I499&lt;=5,"0-5",I499&lt;=10,"6-10",I499&lt;=15,"11-15",I499&lt;=20,"16-20",I499&gt;20,"20+")</f>
        <v>20+</v>
      </c>
      <c r="K499" s="20">
        <v>100</v>
      </c>
      <c r="L499" s="25">
        <v>4.7</v>
      </c>
      <c r="M499" s="19" t="s">
        <v>2087</v>
      </c>
      <c r="N499" s="22">
        <v>0.6</v>
      </c>
    </row>
    <row r="500" spans="1:14">
      <c r="A500" s="18" t="s">
        <v>1072</v>
      </c>
      <c r="B500" s="19" t="s">
        <v>1073</v>
      </c>
      <c r="C500" s="19" t="s">
        <v>74</v>
      </c>
      <c r="D500" s="19">
        <v>22</v>
      </c>
      <c r="E500" s="24" t="s">
        <v>2094</v>
      </c>
      <c r="F500" s="19" t="s">
        <v>120</v>
      </c>
      <c r="G500" s="19" t="s">
        <v>121</v>
      </c>
      <c r="H500" s="19" t="s">
        <v>70</v>
      </c>
      <c r="I500" s="19">
        <v>3</v>
      </c>
      <c r="J500" s="24" t="str" cm="1">
        <f t="array" ref="J500">_xlfn.IFS(I500&lt;=5,"0-5",I500&lt;=10,"6-10",I500&lt;=15,"11-15",I500&lt;=20,"16-20",I500&gt;20,"20+")</f>
        <v>0-5</v>
      </c>
      <c r="K500" s="20" t="s">
        <v>2088</v>
      </c>
      <c r="L500" s="25">
        <v>3.6</v>
      </c>
      <c r="M500" s="19" t="s">
        <v>2089</v>
      </c>
      <c r="N500" s="22">
        <v>0.78</v>
      </c>
    </row>
    <row r="501" spans="1:14">
      <c r="A501" s="18" t="s">
        <v>1074</v>
      </c>
      <c r="B501" s="19" t="s">
        <v>1075</v>
      </c>
      <c r="C501" s="19" t="s">
        <v>74</v>
      </c>
      <c r="D501" s="19">
        <v>40</v>
      </c>
      <c r="E501" s="24" t="s">
        <v>2090</v>
      </c>
      <c r="F501" s="19" t="s">
        <v>135</v>
      </c>
      <c r="G501" s="19" t="s">
        <v>136</v>
      </c>
      <c r="H501" s="19" t="s">
        <v>35</v>
      </c>
      <c r="I501" s="19">
        <v>11</v>
      </c>
      <c r="J501" s="24" t="str" cm="1">
        <f t="array" ref="J501">_xlfn.IFS(I501&lt;=5,"0-5",I501&lt;=10,"6-10",I501&lt;=15,"11-15",I501&lt;=20,"16-20",I501&gt;20,"20+")</f>
        <v>11-15</v>
      </c>
      <c r="K501" s="20">
        <v>20</v>
      </c>
      <c r="L501" s="25">
        <v>1.8</v>
      </c>
      <c r="M501" s="19" t="s">
        <v>2089</v>
      </c>
      <c r="N501" s="22">
        <v>0.9</v>
      </c>
    </row>
    <row r="502" spans="1:14">
      <c r="A502" s="18" t="s">
        <v>1076</v>
      </c>
      <c r="B502" s="19" t="s">
        <v>1077</v>
      </c>
      <c r="C502" s="19" t="s">
        <v>94</v>
      </c>
      <c r="D502" s="19">
        <v>55</v>
      </c>
      <c r="E502" s="24" t="s">
        <v>2086</v>
      </c>
      <c r="F502" s="19" t="s">
        <v>21</v>
      </c>
      <c r="G502" s="19" t="s">
        <v>22</v>
      </c>
      <c r="H502" s="19" t="s">
        <v>49</v>
      </c>
      <c r="I502" s="19">
        <v>7</v>
      </c>
      <c r="J502" s="24" t="str" cm="1">
        <f t="array" ref="J502">_xlfn.IFS(I502&lt;=5,"0-5",I502&lt;=10,"6-10",I502&lt;=15,"11-15",I502&lt;=20,"16-20",I502&gt;20,"20+")</f>
        <v>6-10</v>
      </c>
      <c r="K502" s="20" t="s">
        <v>2088</v>
      </c>
      <c r="L502" s="25">
        <v>2.1</v>
      </c>
      <c r="M502" s="19" t="s">
        <v>2087</v>
      </c>
      <c r="N502" s="22">
        <v>0.66</v>
      </c>
    </row>
    <row r="503" spans="1:14">
      <c r="A503" s="18" t="s">
        <v>1078</v>
      </c>
      <c r="B503" s="19" t="s">
        <v>1079</v>
      </c>
      <c r="C503" s="19" t="s">
        <v>94</v>
      </c>
      <c r="D503" s="19">
        <v>32</v>
      </c>
      <c r="E503" s="24" t="s">
        <v>2090</v>
      </c>
      <c r="F503" s="19" t="s">
        <v>174</v>
      </c>
      <c r="G503" s="19" t="s">
        <v>69</v>
      </c>
      <c r="H503" s="19" t="s">
        <v>86</v>
      </c>
      <c r="I503" s="19">
        <v>1</v>
      </c>
      <c r="J503" s="24" t="str" cm="1">
        <f t="array" ref="J503">_xlfn.IFS(I503&lt;=5,"0-5",I503&lt;=10,"6-10",I503&lt;=15,"11-15",I503&lt;=20,"16-20",I503&gt;20,"20+")</f>
        <v>0-5</v>
      </c>
      <c r="K503" s="20">
        <v>50</v>
      </c>
      <c r="L503" s="21">
        <v>2.8106796116504866</v>
      </c>
      <c r="M503" s="19" t="s">
        <v>2089</v>
      </c>
      <c r="N503" s="22">
        <v>0.7</v>
      </c>
    </row>
    <row r="504" spans="1:14">
      <c r="A504" s="18" t="s">
        <v>1080</v>
      </c>
      <c r="B504" s="19" t="s">
        <v>1081</v>
      </c>
      <c r="C504" s="19" t="s">
        <v>74</v>
      </c>
      <c r="D504" s="19">
        <v>21</v>
      </c>
      <c r="E504" s="24" t="s">
        <v>2094</v>
      </c>
      <c r="F504" s="19" t="s">
        <v>82</v>
      </c>
      <c r="G504" s="19" t="s">
        <v>83</v>
      </c>
      <c r="H504" s="19" t="s">
        <v>70</v>
      </c>
      <c r="I504" s="19">
        <v>0</v>
      </c>
      <c r="J504" s="24" t="str" cm="1">
        <f t="array" ref="J504">_xlfn.IFS(I504&lt;=5,"0-5",I504&lt;=10,"6-10",I504&lt;=15,"11-15",I504&lt;=20,"16-20",I504&gt;20,"20+")</f>
        <v>0-5</v>
      </c>
      <c r="K504" s="20" t="s">
        <v>2097</v>
      </c>
      <c r="L504" s="25">
        <v>4.2</v>
      </c>
      <c r="M504" s="19" t="s">
        <v>2089</v>
      </c>
      <c r="N504" s="22">
        <v>0.79</v>
      </c>
    </row>
    <row r="505" spans="1:14">
      <c r="A505" s="18" t="s">
        <v>1082</v>
      </c>
      <c r="B505" s="19" t="s">
        <v>1083</v>
      </c>
      <c r="C505" s="19" t="s">
        <v>94</v>
      </c>
      <c r="D505" s="19">
        <v>23</v>
      </c>
      <c r="E505" s="24" t="s">
        <v>2094</v>
      </c>
      <c r="F505" s="19" t="s">
        <v>109</v>
      </c>
      <c r="G505" s="19" t="s">
        <v>110</v>
      </c>
      <c r="H505" s="19" t="s">
        <v>17</v>
      </c>
      <c r="I505" s="19">
        <v>1</v>
      </c>
      <c r="J505" s="24" t="str" cm="1">
        <f t="array" ref="J505">_xlfn.IFS(I505&lt;=5,"0-5",I505&lt;=10,"6-10",I505&lt;=15,"11-15",I505&lt;=20,"16-20",I505&gt;20,"20+")</f>
        <v>0-5</v>
      </c>
      <c r="K505" s="20">
        <v>40</v>
      </c>
      <c r="L505" s="25">
        <v>0</v>
      </c>
      <c r="M505" s="19" t="s">
        <v>2087</v>
      </c>
      <c r="N505" s="22">
        <v>0.64</v>
      </c>
    </row>
    <row r="506" spans="1:14">
      <c r="A506" s="18" t="s">
        <v>1084</v>
      </c>
      <c r="B506" s="19" t="s">
        <v>1085</v>
      </c>
      <c r="C506" s="19" t="s">
        <v>94</v>
      </c>
      <c r="D506" s="19">
        <v>21</v>
      </c>
      <c r="E506" s="24" t="s">
        <v>2094</v>
      </c>
      <c r="F506" s="19" t="s">
        <v>64</v>
      </c>
      <c r="G506" s="19" t="s">
        <v>22</v>
      </c>
      <c r="H506" s="19" t="s">
        <v>23</v>
      </c>
      <c r="I506" s="19">
        <v>1</v>
      </c>
      <c r="J506" s="24" t="str" cm="1">
        <f t="array" ref="J506">_xlfn.IFS(I506&lt;=5,"0-5",I506&lt;=10,"6-10",I506&lt;=15,"11-15",I506&lt;=20,"16-20",I506&gt;20,"20+")</f>
        <v>0-5</v>
      </c>
      <c r="K506" s="20" t="s">
        <v>2097</v>
      </c>
      <c r="L506" s="25">
        <v>1</v>
      </c>
      <c r="M506" s="19" t="s">
        <v>2087</v>
      </c>
      <c r="N506" s="22">
        <v>0.81</v>
      </c>
    </row>
    <row r="507" spans="1:14">
      <c r="A507" s="18" t="s">
        <v>1086</v>
      </c>
      <c r="B507" s="19" t="s">
        <v>1087</v>
      </c>
      <c r="C507" s="19" t="s">
        <v>94</v>
      </c>
      <c r="D507" s="19">
        <v>31</v>
      </c>
      <c r="E507" s="24" t="s">
        <v>2090</v>
      </c>
      <c r="F507" s="19" t="s">
        <v>68</v>
      </c>
      <c r="G507" s="19" t="s">
        <v>69</v>
      </c>
      <c r="H507" s="19" t="s">
        <v>43</v>
      </c>
      <c r="I507" s="19">
        <v>7</v>
      </c>
      <c r="J507" s="24" t="str" cm="1">
        <f t="array" ref="J507">_xlfn.IFS(I507&lt;=5,"0-5",I507&lt;=10,"6-10",I507&lt;=15,"11-15",I507&lt;=20,"16-20",I507&gt;20,"20+")</f>
        <v>6-10</v>
      </c>
      <c r="K507" s="20">
        <v>75</v>
      </c>
      <c r="L507" s="25">
        <v>4.4000000000000004</v>
      </c>
      <c r="M507" s="19" t="s">
        <v>2087</v>
      </c>
      <c r="N507" s="22">
        <v>0.83</v>
      </c>
    </row>
    <row r="508" spans="1:14">
      <c r="A508" s="18" t="s">
        <v>1088</v>
      </c>
      <c r="B508" s="19" t="s">
        <v>1089</v>
      </c>
      <c r="C508" s="19" t="s">
        <v>94</v>
      </c>
      <c r="D508" s="19">
        <v>21</v>
      </c>
      <c r="E508" s="24" t="s">
        <v>2094</v>
      </c>
      <c r="F508" s="19" t="s">
        <v>174</v>
      </c>
      <c r="G508" s="19" t="s">
        <v>69</v>
      </c>
      <c r="H508" s="19" t="s">
        <v>17</v>
      </c>
      <c r="I508" s="19" t="s">
        <v>2095</v>
      </c>
      <c r="J508" s="19" t="s">
        <v>2095</v>
      </c>
      <c r="K508" s="20">
        <v>40</v>
      </c>
      <c r="L508" s="25">
        <v>4</v>
      </c>
      <c r="M508" s="19" t="s">
        <v>2087</v>
      </c>
      <c r="N508" s="22">
        <v>0.91</v>
      </c>
    </row>
    <row r="509" spans="1:14">
      <c r="A509" s="18" t="s">
        <v>1090</v>
      </c>
      <c r="B509" s="19" t="s">
        <v>1091</v>
      </c>
      <c r="C509" s="19" t="s">
        <v>94</v>
      </c>
      <c r="D509" s="19">
        <v>33</v>
      </c>
      <c r="E509" s="24" t="s">
        <v>2090</v>
      </c>
      <c r="F509" s="19" t="s">
        <v>64</v>
      </c>
      <c r="G509" s="19" t="s">
        <v>22</v>
      </c>
      <c r="H509" s="19" t="s">
        <v>75</v>
      </c>
      <c r="I509" s="19">
        <v>6</v>
      </c>
      <c r="J509" s="24" t="str" cm="1">
        <f t="array" ref="J509">_xlfn.IFS(I509&lt;=5,"0-5",I509&lt;=10,"6-10",I509&lt;=15,"11-15",I509&lt;=20,"16-20",I509&gt;20,"20+")</f>
        <v>6-10</v>
      </c>
      <c r="K509" s="20" t="s">
        <v>2096</v>
      </c>
      <c r="L509" s="25">
        <v>3.1</v>
      </c>
      <c r="M509" s="19" t="s">
        <v>2087</v>
      </c>
      <c r="N509" s="22">
        <v>0.78520547945205466</v>
      </c>
    </row>
    <row r="510" spans="1:14">
      <c r="A510" s="18" t="s">
        <v>1092</v>
      </c>
      <c r="B510" s="19" t="s">
        <v>1093</v>
      </c>
      <c r="C510" s="19" t="s">
        <v>94</v>
      </c>
      <c r="D510" s="19">
        <v>57</v>
      </c>
      <c r="E510" s="24" t="s">
        <v>2086</v>
      </c>
      <c r="F510" s="19" t="s">
        <v>104</v>
      </c>
      <c r="G510" s="19" t="s">
        <v>105</v>
      </c>
      <c r="H510" s="19" t="s">
        <v>35</v>
      </c>
      <c r="I510" s="19">
        <v>5</v>
      </c>
      <c r="J510" s="24" t="str" cm="1">
        <f t="array" ref="J510">_xlfn.IFS(I510&lt;=5,"0-5",I510&lt;=10,"6-10",I510&lt;=15,"11-15",I510&lt;=20,"16-20",I510&gt;20,"20+")</f>
        <v>0-5</v>
      </c>
      <c r="K510" s="20">
        <v>75</v>
      </c>
      <c r="L510" s="25">
        <v>1.1000000000000001</v>
      </c>
      <c r="M510" s="19" t="s">
        <v>2089</v>
      </c>
      <c r="N510" s="22">
        <v>0.77</v>
      </c>
    </row>
    <row r="511" spans="1:14">
      <c r="A511" s="18" t="s">
        <v>1094</v>
      </c>
      <c r="B511" s="19" t="s">
        <v>1095</v>
      </c>
      <c r="C511" s="19" t="s">
        <v>94</v>
      </c>
      <c r="D511" s="19">
        <v>52</v>
      </c>
      <c r="E511" s="24" t="s">
        <v>2086</v>
      </c>
      <c r="F511" s="19" t="s">
        <v>56</v>
      </c>
      <c r="G511" s="19" t="s">
        <v>22</v>
      </c>
      <c r="H511" s="19" t="s">
        <v>86</v>
      </c>
      <c r="I511" s="19">
        <v>17</v>
      </c>
      <c r="J511" s="24" t="str" cm="1">
        <f t="array" ref="J511">_xlfn.IFS(I511&lt;=5,"0-5",I511&lt;=10,"6-10",I511&lt;=15,"11-15",I511&lt;=20,"16-20",I511&gt;20,"20+")</f>
        <v>16-20</v>
      </c>
      <c r="K511" s="20" t="s">
        <v>2091</v>
      </c>
      <c r="L511" s="25">
        <v>0</v>
      </c>
      <c r="M511" s="19" t="s">
        <v>2087</v>
      </c>
      <c r="N511" s="22">
        <v>0.94</v>
      </c>
    </row>
    <row r="512" spans="1:14">
      <c r="A512" s="18" t="s">
        <v>1096</v>
      </c>
      <c r="B512" s="19" t="s">
        <v>1097</v>
      </c>
      <c r="C512" s="19" t="s">
        <v>74</v>
      </c>
      <c r="D512" s="19">
        <v>21</v>
      </c>
      <c r="E512" s="24" t="s">
        <v>2094</v>
      </c>
      <c r="F512" s="19" t="s">
        <v>28</v>
      </c>
      <c r="G512" s="19" t="s">
        <v>29</v>
      </c>
      <c r="H512" s="19" t="s">
        <v>35</v>
      </c>
      <c r="I512" s="19">
        <v>0</v>
      </c>
      <c r="J512" s="24" t="str" cm="1">
        <f t="array" ref="J512">_xlfn.IFS(I512&lt;=5,"0-5",I512&lt;=10,"6-10",I512&lt;=15,"11-15",I512&lt;=20,"16-20",I512&gt;20,"20+")</f>
        <v>0-5</v>
      </c>
      <c r="K512" s="20">
        <v>20</v>
      </c>
      <c r="L512" s="25">
        <v>3.8</v>
      </c>
      <c r="M512" s="19" t="s">
        <v>2089</v>
      </c>
      <c r="N512" s="22">
        <v>0.61</v>
      </c>
    </row>
    <row r="513" spans="1:14">
      <c r="A513" s="18" t="s">
        <v>1098</v>
      </c>
      <c r="B513" s="19" t="s">
        <v>1099</v>
      </c>
      <c r="C513" s="19" t="s">
        <v>74</v>
      </c>
      <c r="D513" s="19">
        <v>36</v>
      </c>
      <c r="E513" s="24" t="s">
        <v>2090</v>
      </c>
      <c r="F513" s="19" t="s">
        <v>68</v>
      </c>
      <c r="G513" s="19" t="s">
        <v>69</v>
      </c>
      <c r="H513" s="19" t="s">
        <v>70</v>
      </c>
      <c r="I513" s="19">
        <v>8</v>
      </c>
      <c r="J513" s="24" t="str" cm="1">
        <f t="array" ref="J513">_xlfn.IFS(I513&lt;=5,"0-5",I513&lt;=10,"6-10",I513&lt;=15,"11-15",I513&lt;=20,"16-20",I513&gt;20,"20+")</f>
        <v>6-10</v>
      </c>
      <c r="K513" s="20">
        <v>100</v>
      </c>
      <c r="L513" s="25">
        <v>1.7</v>
      </c>
      <c r="M513" s="19" t="s">
        <v>2087</v>
      </c>
      <c r="N513" s="22">
        <v>0.68</v>
      </c>
    </row>
    <row r="514" spans="1:14">
      <c r="A514" s="18" t="s">
        <v>1100</v>
      </c>
      <c r="B514" s="19" t="s">
        <v>1101</v>
      </c>
      <c r="C514" s="19" t="s">
        <v>94</v>
      </c>
      <c r="D514" s="19">
        <v>33</v>
      </c>
      <c r="E514" s="24" t="s">
        <v>2090</v>
      </c>
      <c r="F514" s="19" t="s">
        <v>185</v>
      </c>
      <c r="G514" s="19" t="s">
        <v>69</v>
      </c>
      <c r="H514" s="19" t="s">
        <v>111</v>
      </c>
      <c r="I514" s="19">
        <v>13</v>
      </c>
      <c r="J514" s="24" t="str" cm="1">
        <f t="array" ref="J514">_xlfn.IFS(I514&lt;=5,"0-5",I514&lt;=10,"6-10",I514&lt;=15,"11-15",I514&lt;=20,"16-20",I514&gt;20,"20+")</f>
        <v>11-15</v>
      </c>
      <c r="K514" s="20">
        <v>50</v>
      </c>
      <c r="L514" s="25">
        <v>2.2000000000000002</v>
      </c>
      <c r="M514" s="19" t="s">
        <v>2087</v>
      </c>
      <c r="N514" s="22">
        <v>0.7</v>
      </c>
    </row>
    <row r="515" spans="1:14">
      <c r="A515" s="18" t="s">
        <v>1102</v>
      </c>
      <c r="B515" s="19" t="s">
        <v>1103</v>
      </c>
      <c r="C515" s="19" t="s">
        <v>74</v>
      </c>
      <c r="D515" s="19">
        <v>54</v>
      </c>
      <c r="E515" s="24" t="s">
        <v>2086</v>
      </c>
      <c r="F515" s="19" t="s">
        <v>64</v>
      </c>
      <c r="G515" s="19" t="s">
        <v>22</v>
      </c>
      <c r="H515" s="19" t="s">
        <v>49</v>
      </c>
      <c r="I515" s="19">
        <v>15</v>
      </c>
      <c r="J515" s="24" t="str" cm="1">
        <f t="array" ref="J515">_xlfn.IFS(I515&lt;=5,"0-5",I515&lt;=10,"6-10",I515&lt;=15,"11-15",I515&lt;=20,"16-20",I515&gt;20,"20+")</f>
        <v>11-15</v>
      </c>
      <c r="K515" s="20">
        <v>40</v>
      </c>
      <c r="L515" s="25">
        <v>4.0999999999999996</v>
      </c>
      <c r="M515" s="19" t="s">
        <v>2089</v>
      </c>
      <c r="N515" s="22">
        <v>0.71</v>
      </c>
    </row>
    <row r="516" spans="1:14">
      <c r="A516" s="18" t="s">
        <v>1104</v>
      </c>
      <c r="B516" s="19" t="s">
        <v>1105</v>
      </c>
      <c r="C516" s="19" t="s">
        <v>74</v>
      </c>
      <c r="D516" s="19">
        <v>33</v>
      </c>
      <c r="E516" s="24" t="s">
        <v>2090</v>
      </c>
      <c r="F516" s="19" t="s">
        <v>56</v>
      </c>
      <c r="G516" s="19" t="s">
        <v>22</v>
      </c>
      <c r="H516" s="19" t="s">
        <v>17</v>
      </c>
      <c r="I516" s="19">
        <v>2</v>
      </c>
      <c r="J516" s="24" t="str" cm="1">
        <f t="array" ref="J516">_xlfn.IFS(I516&lt;=5,"0-5",I516&lt;=10,"6-10",I516&lt;=15,"11-15",I516&lt;=20,"16-20",I516&gt;20,"20+")</f>
        <v>0-5</v>
      </c>
      <c r="K516" s="20" t="s">
        <v>2088</v>
      </c>
      <c r="L516" s="25">
        <v>3.8</v>
      </c>
      <c r="M516" s="19" t="s">
        <v>2087</v>
      </c>
      <c r="N516" s="22">
        <v>0.80482352941176483</v>
      </c>
    </row>
    <row r="517" spans="1:14">
      <c r="A517" s="18" t="s">
        <v>1106</v>
      </c>
      <c r="B517" s="19" t="s">
        <v>1107</v>
      </c>
      <c r="C517" s="19" t="s">
        <v>74</v>
      </c>
      <c r="D517" s="19">
        <v>36</v>
      </c>
      <c r="E517" s="24" t="s">
        <v>2090</v>
      </c>
      <c r="F517" s="19" t="s">
        <v>82</v>
      </c>
      <c r="G517" s="19" t="s">
        <v>83</v>
      </c>
      <c r="H517" s="19" t="s">
        <v>111</v>
      </c>
      <c r="I517" s="19">
        <v>9</v>
      </c>
      <c r="J517" s="24" t="str" cm="1">
        <f t="array" ref="J517">_xlfn.IFS(I517&lt;=5,"0-5",I517&lt;=10,"6-10",I517&lt;=15,"11-15",I517&lt;=20,"16-20",I517&gt;20,"20+")</f>
        <v>6-10</v>
      </c>
      <c r="K517" s="20">
        <v>30</v>
      </c>
      <c r="L517" s="25">
        <v>0</v>
      </c>
      <c r="M517" s="19" t="s">
        <v>2089</v>
      </c>
      <c r="N517" s="22">
        <v>0.78</v>
      </c>
    </row>
    <row r="518" spans="1:14">
      <c r="A518" s="18" t="s">
        <v>1108</v>
      </c>
      <c r="B518" s="19" t="s">
        <v>1109</v>
      </c>
      <c r="C518" s="19" t="s">
        <v>74</v>
      </c>
      <c r="D518" s="19">
        <v>36</v>
      </c>
      <c r="E518" s="24" t="s">
        <v>2090</v>
      </c>
      <c r="F518" s="19" t="s">
        <v>60</v>
      </c>
      <c r="G518" s="19" t="s">
        <v>61</v>
      </c>
      <c r="H518" s="19" t="s">
        <v>43</v>
      </c>
      <c r="I518" s="19">
        <v>3</v>
      </c>
      <c r="J518" s="24" t="str" cm="1">
        <f t="array" ref="J518">_xlfn.IFS(I518&lt;=5,"0-5",I518&lt;=10,"6-10",I518&lt;=15,"11-15",I518&lt;=20,"16-20",I518&gt;20,"20+")</f>
        <v>0-5</v>
      </c>
      <c r="K518" s="20" t="s">
        <v>2096</v>
      </c>
      <c r="L518" s="25">
        <v>0</v>
      </c>
      <c r="M518" s="19" t="s">
        <v>2087</v>
      </c>
      <c r="N518" s="22">
        <v>0.75</v>
      </c>
    </row>
    <row r="519" spans="1:14">
      <c r="A519" s="18" t="s">
        <v>1110</v>
      </c>
      <c r="B519" s="19" t="s">
        <v>1111</v>
      </c>
      <c r="C519" s="19" t="s">
        <v>74</v>
      </c>
      <c r="D519" s="19">
        <v>43</v>
      </c>
      <c r="E519" s="24" t="s">
        <v>2092</v>
      </c>
      <c r="F519" s="19" t="s">
        <v>170</v>
      </c>
      <c r="G519" s="19" t="s">
        <v>171</v>
      </c>
      <c r="H519" s="19" t="s">
        <v>43</v>
      </c>
      <c r="I519" s="19">
        <v>15</v>
      </c>
      <c r="J519" s="24" t="str" cm="1">
        <f t="array" ref="J519">_xlfn.IFS(I519&lt;=5,"0-5",I519&lt;=10,"6-10",I519&lt;=15,"11-15",I519&lt;=20,"16-20",I519&gt;20,"20+")</f>
        <v>11-15</v>
      </c>
      <c r="K519" s="20">
        <v>20</v>
      </c>
      <c r="L519" s="25">
        <v>4.2</v>
      </c>
      <c r="M519" s="19" t="s">
        <v>2089</v>
      </c>
      <c r="N519" s="22">
        <v>0.91</v>
      </c>
    </row>
    <row r="520" spans="1:14">
      <c r="A520" s="18" t="s">
        <v>1112</v>
      </c>
      <c r="B520" s="19" t="s">
        <v>1113</v>
      </c>
      <c r="C520" s="19" t="s">
        <v>94</v>
      </c>
      <c r="D520" s="19">
        <v>52</v>
      </c>
      <c r="E520" s="24" t="s">
        <v>2086</v>
      </c>
      <c r="F520" s="19" t="s">
        <v>64</v>
      </c>
      <c r="G520" s="19" t="s">
        <v>22</v>
      </c>
      <c r="H520" s="19" t="s">
        <v>49</v>
      </c>
      <c r="I520" s="19">
        <v>21</v>
      </c>
      <c r="J520" s="24" t="str" cm="1">
        <f t="array" ref="J520">_xlfn.IFS(I520&lt;=5,"0-5",I520&lt;=10,"6-10",I520&lt;=15,"11-15",I520&lt;=20,"16-20",I520&gt;20,"20+")</f>
        <v>20+</v>
      </c>
      <c r="K520" s="20" t="s">
        <v>2091</v>
      </c>
      <c r="L520" s="25">
        <v>2.2000000000000002</v>
      </c>
      <c r="M520" s="19" t="s">
        <v>2089</v>
      </c>
      <c r="N520" s="22">
        <v>0.66</v>
      </c>
    </row>
    <row r="521" spans="1:14">
      <c r="A521" s="18" t="s">
        <v>1114</v>
      </c>
      <c r="B521" s="19" t="s">
        <v>1115</v>
      </c>
      <c r="C521" s="19" t="s">
        <v>74</v>
      </c>
      <c r="D521" s="19">
        <v>28</v>
      </c>
      <c r="E521" s="24" t="s">
        <v>2094</v>
      </c>
      <c r="F521" s="19" t="s">
        <v>47</v>
      </c>
      <c r="G521" s="19" t="s">
        <v>48</v>
      </c>
      <c r="H521" s="19" t="s">
        <v>75</v>
      </c>
      <c r="I521" s="19">
        <v>2</v>
      </c>
      <c r="J521" s="24" t="str" cm="1">
        <f t="array" ref="J521">_xlfn.IFS(I521&lt;=5,"0-5",I521&lt;=10,"6-10",I521&lt;=15,"11-15",I521&lt;=20,"16-20",I521&gt;20,"20+")</f>
        <v>0-5</v>
      </c>
      <c r="K521" s="20" t="s">
        <v>2091</v>
      </c>
      <c r="L521" s="25">
        <v>1.5</v>
      </c>
      <c r="M521" s="19" t="s">
        <v>2089</v>
      </c>
      <c r="N521" s="22">
        <v>0.68</v>
      </c>
    </row>
    <row r="522" spans="1:14">
      <c r="A522" s="18" t="s">
        <v>1116</v>
      </c>
      <c r="B522" s="19" t="s">
        <v>1117</v>
      </c>
      <c r="C522" s="19" t="s">
        <v>74</v>
      </c>
      <c r="D522" s="19">
        <v>47</v>
      </c>
      <c r="E522" s="24" t="s">
        <v>2092</v>
      </c>
      <c r="F522" s="19" t="s">
        <v>170</v>
      </c>
      <c r="G522" s="19" t="s">
        <v>171</v>
      </c>
      <c r="H522" s="19" t="s">
        <v>75</v>
      </c>
      <c r="I522" s="19">
        <v>21</v>
      </c>
      <c r="J522" s="24" t="str" cm="1">
        <f t="array" ref="J522">_xlfn.IFS(I522&lt;=5,"0-5",I522&lt;=10,"6-10",I522&lt;=15,"11-15",I522&lt;=20,"16-20",I522&gt;20,"20+")</f>
        <v>20+</v>
      </c>
      <c r="K522" s="20">
        <v>100</v>
      </c>
      <c r="L522" s="25">
        <v>0</v>
      </c>
      <c r="M522" s="19" t="s">
        <v>2087</v>
      </c>
      <c r="N522" s="22">
        <v>0.78520547945205466</v>
      </c>
    </row>
    <row r="523" spans="1:14">
      <c r="A523" s="18" t="s">
        <v>1118</v>
      </c>
      <c r="B523" s="19" t="s">
        <v>1119</v>
      </c>
      <c r="C523" s="19" t="s">
        <v>74</v>
      </c>
      <c r="D523" s="19">
        <v>30</v>
      </c>
      <c r="E523" s="24" t="s">
        <v>2094</v>
      </c>
      <c r="F523" s="19" t="s">
        <v>131</v>
      </c>
      <c r="G523" s="19" t="s">
        <v>132</v>
      </c>
      <c r="H523" s="19" t="s">
        <v>86</v>
      </c>
      <c r="I523" s="19">
        <v>0</v>
      </c>
      <c r="J523" s="24" t="str" cm="1">
        <f t="array" ref="J523">_xlfn.IFS(I523&lt;=5,"0-5",I523&lt;=10,"6-10",I523&lt;=15,"11-15",I523&lt;=20,"16-20",I523&gt;20,"20+")</f>
        <v>0-5</v>
      </c>
      <c r="K523" s="20" t="s">
        <v>2088</v>
      </c>
      <c r="L523" s="25">
        <v>4.0999999999999996</v>
      </c>
      <c r="M523" s="19" t="s">
        <v>2087</v>
      </c>
      <c r="N523" s="22">
        <v>0.62</v>
      </c>
    </row>
    <row r="524" spans="1:14">
      <c r="A524" s="18" t="s">
        <v>1120</v>
      </c>
      <c r="B524" s="19" t="s">
        <v>1121</v>
      </c>
      <c r="C524" s="19" t="s">
        <v>94</v>
      </c>
      <c r="D524" s="19">
        <v>36</v>
      </c>
      <c r="E524" s="24" t="s">
        <v>2090</v>
      </c>
      <c r="F524" s="19" t="s">
        <v>135</v>
      </c>
      <c r="G524" s="19" t="s">
        <v>136</v>
      </c>
      <c r="H524" s="19" t="s">
        <v>17</v>
      </c>
      <c r="I524" s="19">
        <v>4</v>
      </c>
      <c r="J524" s="24" t="str" cm="1">
        <f t="array" ref="J524">_xlfn.IFS(I524&lt;=5,"0-5",I524&lt;=10,"6-10",I524&lt;=15,"11-15",I524&lt;=20,"16-20",I524&gt;20,"20+")</f>
        <v>0-5</v>
      </c>
      <c r="K524" s="20">
        <v>40</v>
      </c>
      <c r="L524" s="25">
        <v>2.6</v>
      </c>
      <c r="M524" s="19" t="s">
        <v>2087</v>
      </c>
      <c r="N524" s="22">
        <v>0.9</v>
      </c>
    </row>
    <row r="525" spans="1:14">
      <c r="A525" s="18" t="s">
        <v>1122</v>
      </c>
      <c r="B525" s="19" t="s">
        <v>1123</v>
      </c>
      <c r="C525" s="19" t="s">
        <v>74</v>
      </c>
      <c r="D525" s="19">
        <v>45</v>
      </c>
      <c r="E525" s="24" t="s">
        <v>2092</v>
      </c>
      <c r="F525" s="19" t="s">
        <v>56</v>
      </c>
      <c r="G525" s="19" t="s">
        <v>22</v>
      </c>
      <c r="H525" s="19" t="s">
        <v>70</v>
      </c>
      <c r="I525" s="19">
        <v>23</v>
      </c>
      <c r="J525" s="24" t="str" cm="1">
        <f t="array" ref="J525">_xlfn.IFS(I525&lt;=5,"0-5",I525&lt;=10,"6-10",I525&lt;=15,"11-15",I525&lt;=20,"16-20",I525&gt;20,"20+")</f>
        <v>20+</v>
      </c>
      <c r="K525" s="20">
        <v>100</v>
      </c>
      <c r="L525" s="25">
        <v>2.4</v>
      </c>
      <c r="M525" s="19" t="s">
        <v>2087</v>
      </c>
      <c r="N525" s="22">
        <v>0.96</v>
      </c>
    </row>
    <row r="526" spans="1:14">
      <c r="A526" s="18" t="s">
        <v>1124</v>
      </c>
      <c r="B526" s="19" t="s">
        <v>1125</v>
      </c>
      <c r="C526" s="19" t="s">
        <v>74</v>
      </c>
      <c r="D526" s="19">
        <v>51</v>
      </c>
      <c r="E526" s="24" t="s">
        <v>2086</v>
      </c>
      <c r="F526" s="19" t="s">
        <v>56</v>
      </c>
      <c r="G526" s="19" t="s">
        <v>22</v>
      </c>
      <c r="H526" s="19" t="s">
        <v>17</v>
      </c>
      <c r="I526" s="19">
        <v>25</v>
      </c>
      <c r="J526" s="24" t="str" cm="1">
        <f t="array" ref="J526">_xlfn.IFS(I526&lt;=5,"0-5",I526&lt;=10,"6-10",I526&lt;=15,"11-15",I526&lt;=20,"16-20",I526&gt;20,"20+")</f>
        <v>20+</v>
      </c>
      <c r="K526" s="20">
        <v>50</v>
      </c>
      <c r="L526" s="25">
        <v>1.4</v>
      </c>
      <c r="M526" s="19" t="s">
        <v>2089</v>
      </c>
      <c r="N526" s="22">
        <v>0.6</v>
      </c>
    </row>
    <row r="527" spans="1:14">
      <c r="A527" s="18" t="s">
        <v>1126</v>
      </c>
      <c r="B527" s="19" t="s">
        <v>1127</v>
      </c>
      <c r="C527" s="19" t="s">
        <v>94</v>
      </c>
      <c r="D527" s="19">
        <v>46</v>
      </c>
      <c r="E527" s="24" t="s">
        <v>2092</v>
      </c>
      <c r="F527" s="19" t="s">
        <v>60</v>
      </c>
      <c r="G527" s="19" t="s">
        <v>61</v>
      </c>
      <c r="H527" s="19" t="s">
        <v>23</v>
      </c>
      <c r="I527" s="19">
        <v>10</v>
      </c>
      <c r="J527" s="24" t="str" cm="1">
        <f t="array" ref="J527">_xlfn.IFS(I527&lt;=5,"0-5",I527&lt;=10,"6-10",I527&lt;=15,"11-15",I527&lt;=20,"16-20",I527&gt;20,"20+")</f>
        <v>6-10</v>
      </c>
      <c r="K527" s="20">
        <v>54.647887323943664</v>
      </c>
      <c r="L527" s="25">
        <v>4.5999999999999996</v>
      </c>
      <c r="M527" s="19" t="s">
        <v>2089</v>
      </c>
      <c r="N527" s="22">
        <v>0.62</v>
      </c>
    </row>
    <row r="528" spans="1:14">
      <c r="A528" s="18" t="s">
        <v>1128</v>
      </c>
      <c r="B528" s="19" t="s">
        <v>1129</v>
      </c>
      <c r="C528" s="19" t="s">
        <v>74</v>
      </c>
      <c r="D528" s="19">
        <v>38</v>
      </c>
      <c r="E528" s="24" t="s">
        <v>2090</v>
      </c>
      <c r="F528" s="19" t="s">
        <v>15</v>
      </c>
      <c r="G528" s="19" t="s">
        <v>16</v>
      </c>
      <c r="H528" s="19" t="s">
        <v>49</v>
      </c>
      <c r="I528" s="19">
        <v>18</v>
      </c>
      <c r="J528" s="24" t="str" cm="1">
        <f t="array" ref="J528">_xlfn.IFS(I528&lt;=5,"0-5",I528&lt;=10,"6-10",I528&lt;=15,"11-15",I528&lt;=20,"16-20",I528&gt;20,"20+")</f>
        <v>16-20</v>
      </c>
      <c r="K528" s="20" t="s">
        <v>2093</v>
      </c>
      <c r="L528" s="25">
        <v>4.9000000000000004</v>
      </c>
      <c r="M528" s="19" t="s">
        <v>2087</v>
      </c>
      <c r="N528" s="22">
        <v>0.74</v>
      </c>
    </row>
    <row r="529" spans="1:14">
      <c r="A529" s="18" t="s">
        <v>1130</v>
      </c>
      <c r="B529" s="19" t="s">
        <v>1131</v>
      </c>
      <c r="C529" s="19" t="s">
        <v>94</v>
      </c>
      <c r="D529" s="19">
        <v>26</v>
      </c>
      <c r="E529" s="24" t="s">
        <v>2094</v>
      </c>
      <c r="F529" s="19" t="s">
        <v>185</v>
      </c>
      <c r="G529" s="19" t="s">
        <v>69</v>
      </c>
      <c r="H529" s="19" t="s">
        <v>17</v>
      </c>
      <c r="I529" s="19">
        <v>1</v>
      </c>
      <c r="J529" s="24" t="str" cm="1">
        <f t="array" ref="J529">_xlfn.IFS(I529&lt;=5,"0-5",I529&lt;=10,"6-10",I529&lt;=15,"11-15",I529&lt;=20,"16-20",I529&gt;20,"20+")</f>
        <v>0-5</v>
      </c>
      <c r="K529" s="20">
        <v>20</v>
      </c>
      <c r="L529" s="25">
        <v>0</v>
      </c>
      <c r="M529" s="19" t="s">
        <v>2089</v>
      </c>
      <c r="N529" s="22">
        <v>0.80482352941176483</v>
      </c>
    </row>
    <row r="530" spans="1:14">
      <c r="A530" s="18" t="s">
        <v>1132</v>
      </c>
      <c r="B530" s="19" t="s">
        <v>1133</v>
      </c>
      <c r="C530" s="19" t="s">
        <v>74</v>
      </c>
      <c r="D530" s="19">
        <v>40</v>
      </c>
      <c r="E530" s="24" t="s">
        <v>2090</v>
      </c>
      <c r="F530" s="19" t="s">
        <v>64</v>
      </c>
      <c r="G530" s="19" t="s">
        <v>22</v>
      </c>
      <c r="H530" s="19" t="s">
        <v>86</v>
      </c>
      <c r="I530" s="19">
        <v>12</v>
      </c>
      <c r="J530" s="24" t="str" cm="1">
        <f t="array" ref="J530">_xlfn.IFS(I530&lt;=5,"0-5",I530&lt;=10,"6-10",I530&lt;=15,"11-15",I530&lt;=20,"16-20",I530&gt;20,"20+")</f>
        <v>11-15</v>
      </c>
      <c r="K530" s="20">
        <v>30</v>
      </c>
      <c r="L530" s="25">
        <v>3.5</v>
      </c>
      <c r="M530" s="19" t="s">
        <v>2095</v>
      </c>
      <c r="N530" s="22">
        <v>0.98</v>
      </c>
    </row>
    <row r="531" spans="1:14">
      <c r="A531" s="18" t="s">
        <v>1134</v>
      </c>
      <c r="B531" s="19" t="s">
        <v>1135</v>
      </c>
      <c r="C531" s="19" t="s">
        <v>94</v>
      </c>
      <c r="D531" s="19">
        <v>37</v>
      </c>
      <c r="E531" s="24" t="s">
        <v>2090</v>
      </c>
      <c r="F531" s="19" t="s">
        <v>28</v>
      </c>
      <c r="G531" s="19" t="s">
        <v>29</v>
      </c>
      <c r="H531" s="19" t="s">
        <v>111</v>
      </c>
      <c r="I531" s="19" t="s">
        <v>2095</v>
      </c>
      <c r="J531" s="19" t="s">
        <v>2095</v>
      </c>
      <c r="K531" s="20">
        <v>52.183098591549296</v>
      </c>
      <c r="L531" s="25">
        <v>1.7</v>
      </c>
      <c r="M531" s="19" t="s">
        <v>2089</v>
      </c>
      <c r="N531" s="22">
        <v>0.63</v>
      </c>
    </row>
    <row r="532" spans="1:14">
      <c r="A532" s="18" t="s">
        <v>1136</v>
      </c>
      <c r="B532" s="19" t="s">
        <v>1137</v>
      </c>
      <c r="C532" s="19" t="s">
        <v>94</v>
      </c>
      <c r="D532" s="19">
        <v>28</v>
      </c>
      <c r="E532" s="24" t="s">
        <v>2094</v>
      </c>
      <c r="F532" s="19" t="s">
        <v>124</v>
      </c>
      <c r="G532" s="19" t="s">
        <v>22</v>
      </c>
      <c r="H532" s="19" t="s">
        <v>17</v>
      </c>
      <c r="I532" s="19">
        <v>5</v>
      </c>
      <c r="J532" s="24" t="str" cm="1">
        <f t="array" ref="J532">_xlfn.IFS(I532&lt;=5,"0-5",I532&lt;=10,"6-10",I532&lt;=15,"11-15",I532&lt;=20,"16-20",I532&gt;20,"20+")</f>
        <v>0-5</v>
      </c>
      <c r="K532" s="20">
        <v>50</v>
      </c>
      <c r="L532" s="25">
        <v>0</v>
      </c>
      <c r="M532" s="19" t="s">
        <v>2089</v>
      </c>
      <c r="N532" s="22">
        <v>0.96</v>
      </c>
    </row>
    <row r="533" spans="1:14">
      <c r="A533" s="18" t="s">
        <v>1138</v>
      </c>
      <c r="B533" s="19" t="s">
        <v>1139</v>
      </c>
      <c r="C533" s="19" t="s">
        <v>74</v>
      </c>
      <c r="D533" s="19">
        <v>48</v>
      </c>
      <c r="E533" s="24" t="s">
        <v>2092</v>
      </c>
      <c r="F533" s="19" t="s">
        <v>90</v>
      </c>
      <c r="G533" s="19" t="s">
        <v>91</v>
      </c>
      <c r="H533" s="19" t="s">
        <v>23</v>
      </c>
      <c r="I533" s="19">
        <v>28</v>
      </c>
      <c r="J533" s="24" t="str" cm="1">
        <f t="array" ref="J533">_xlfn.IFS(I533&lt;=5,"0-5",I533&lt;=10,"6-10",I533&lt;=15,"11-15",I533&lt;=20,"16-20",I533&gt;20,"20+")</f>
        <v>20+</v>
      </c>
      <c r="K533" s="20" t="s">
        <v>2099</v>
      </c>
      <c r="L533" s="25">
        <v>0</v>
      </c>
      <c r="M533" s="19" t="s">
        <v>2087</v>
      </c>
      <c r="N533" s="22">
        <v>0.88</v>
      </c>
    </row>
    <row r="534" spans="1:14">
      <c r="A534" s="18" t="s">
        <v>1140</v>
      </c>
      <c r="B534" s="19" t="s">
        <v>1141</v>
      </c>
      <c r="C534" s="19" t="s">
        <v>94</v>
      </c>
      <c r="D534" s="19">
        <v>22</v>
      </c>
      <c r="E534" s="24" t="s">
        <v>2094</v>
      </c>
      <c r="F534" s="19" t="s">
        <v>90</v>
      </c>
      <c r="G534" s="19" t="s">
        <v>91</v>
      </c>
      <c r="H534" s="19" t="s">
        <v>43</v>
      </c>
      <c r="I534" s="19">
        <v>0</v>
      </c>
      <c r="J534" s="24" t="str" cm="1">
        <f t="array" ref="J534">_xlfn.IFS(I534&lt;=5,"0-5",I534&lt;=10,"6-10",I534&lt;=15,"11-15",I534&lt;=20,"16-20",I534&gt;20,"20+")</f>
        <v>0-5</v>
      </c>
      <c r="K534" s="20">
        <v>49.53125</v>
      </c>
      <c r="L534" s="25">
        <v>4.5999999999999996</v>
      </c>
      <c r="M534" s="19" t="s">
        <v>2087</v>
      </c>
      <c r="N534" s="22">
        <v>0.80133333333333312</v>
      </c>
    </row>
    <row r="535" spans="1:14">
      <c r="A535" s="18" t="s">
        <v>1142</v>
      </c>
      <c r="B535" s="19" t="s">
        <v>1143</v>
      </c>
      <c r="C535" s="19" t="s">
        <v>74</v>
      </c>
      <c r="D535" s="19">
        <v>41</v>
      </c>
      <c r="E535" s="24" t="s">
        <v>2092</v>
      </c>
      <c r="F535" s="19" t="s">
        <v>28</v>
      </c>
      <c r="G535" s="19" t="s">
        <v>29</v>
      </c>
      <c r="H535" s="19" t="s">
        <v>35</v>
      </c>
      <c r="I535" s="19">
        <v>14</v>
      </c>
      <c r="J535" s="24" t="str" cm="1">
        <f t="array" ref="J535">_xlfn.IFS(I535&lt;=5,"0-5",I535&lt;=10,"6-10",I535&lt;=15,"11-15",I535&lt;=20,"16-20",I535&gt;20,"20+")</f>
        <v>11-15</v>
      </c>
      <c r="K535" s="20">
        <v>40</v>
      </c>
      <c r="L535" s="25">
        <v>1.1000000000000001</v>
      </c>
      <c r="M535" s="19" t="s">
        <v>2089</v>
      </c>
      <c r="N535" s="22">
        <v>0.73</v>
      </c>
    </row>
    <row r="536" spans="1:14">
      <c r="A536" s="18" t="s">
        <v>1144</v>
      </c>
      <c r="B536" s="19" t="s">
        <v>1145</v>
      </c>
      <c r="C536" s="19" t="s">
        <v>94</v>
      </c>
      <c r="D536" s="19">
        <v>38</v>
      </c>
      <c r="E536" s="24" t="s">
        <v>2090</v>
      </c>
      <c r="F536" s="19" t="s">
        <v>56</v>
      </c>
      <c r="G536" s="19" t="s">
        <v>22</v>
      </c>
      <c r="H536" s="19" t="s">
        <v>30</v>
      </c>
      <c r="I536" s="19">
        <v>15</v>
      </c>
      <c r="J536" s="24" t="str" cm="1">
        <f t="array" ref="J536">_xlfn.IFS(I536&lt;=5,"0-5",I536&lt;=10,"6-10",I536&lt;=15,"11-15",I536&lt;=20,"16-20",I536&gt;20,"20+")</f>
        <v>11-15</v>
      </c>
      <c r="K536" s="20">
        <v>48.2</v>
      </c>
      <c r="L536" s="25">
        <v>4.2</v>
      </c>
      <c r="M536" s="19" t="s">
        <v>2087</v>
      </c>
      <c r="N536" s="22">
        <v>0.88</v>
      </c>
    </row>
    <row r="537" spans="1:14">
      <c r="A537" s="18" t="s">
        <v>1146</v>
      </c>
      <c r="B537" s="19" t="s">
        <v>1147</v>
      </c>
      <c r="C537" s="19" t="s">
        <v>74</v>
      </c>
      <c r="D537" s="19">
        <v>31</v>
      </c>
      <c r="E537" s="24" t="s">
        <v>2090</v>
      </c>
      <c r="F537" s="19" t="s">
        <v>149</v>
      </c>
      <c r="G537" s="19" t="s">
        <v>150</v>
      </c>
      <c r="H537" s="19" t="s">
        <v>70</v>
      </c>
      <c r="I537" s="19">
        <v>9</v>
      </c>
      <c r="J537" s="24" t="str" cm="1">
        <f t="array" ref="J537">_xlfn.IFS(I537&lt;=5,"0-5",I537&lt;=10,"6-10",I537&lt;=15,"11-15",I537&lt;=20,"16-20",I537&gt;20,"20+")</f>
        <v>6-10</v>
      </c>
      <c r="K537" s="20">
        <v>53.311688311688314</v>
      </c>
      <c r="L537" s="25">
        <v>0</v>
      </c>
      <c r="M537" s="19" t="s">
        <v>2087</v>
      </c>
      <c r="N537" s="22">
        <v>0.91</v>
      </c>
    </row>
    <row r="538" spans="1:14">
      <c r="A538" s="18" t="s">
        <v>1148</v>
      </c>
      <c r="B538" s="19" t="s">
        <v>1149</v>
      </c>
      <c r="C538" s="19" t="s">
        <v>74</v>
      </c>
      <c r="D538" s="19">
        <v>30</v>
      </c>
      <c r="E538" s="24" t="s">
        <v>2094</v>
      </c>
      <c r="F538" s="19" t="s">
        <v>170</v>
      </c>
      <c r="G538" s="19" t="s">
        <v>171</v>
      </c>
      <c r="H538" s="19" t="s">
        <v>23</v>
      </c>
      <c r="I538" s="19">
        <v>9</v>
      </c>
      <c r="J538" s="24" t="str" cm="1">
        <f t="array" ref="J538">_xlfn.IFS(I538&lt;=5,"0-5",I538&lt;=10,"6-10",I538&lt;=15,"11-15",I538&lt;=20,"16-20",I538&gt;20,"20+")</f>
        <v>6-10</v>
      </c>
      <c r="K538" s="20">
        <v>30</v>
      </c>
      <c r="L538" s="25">
        <v>3.9</v>
      </c>
      <c r="M538" s="19" t="s">
        <v>2087</v>
      </c>
      <c r="N538" s="22">
        <v>0.65</v>
      </c>
    </row>
    <row r="539" spans="1:14">
      <c r="A539" s="18" t="s">
        <v>1150</v>
      </c>
      <c r="B539" s="19" t="s">
        <v>1151</v>
      </c>
      <c r="C539" s="19" t="s">
        <v>94</v>
      </c>
      <c r="D539" s="19">
        <v>51</v>
      </c>
      <c r="E539" s="24" t="s">
        <v>2086</v>
      </c>
      <c r="F539" s="19" t="s">
        <v>174</v>
      </c>
      <c r="G539" s="19" t="s">
        <v>69</v>
      </c>
      <c r="H539" s="19" t="s">
        <v>70</v>
      </c>
      <c r="I539" s="19">
        <v>22</v>
      </c>
      <c r="J539" s="24" t="str" cm="1">
        <f t="array" ref="J539">_xlfn.IFS(I539&lt;=5,"0-5",I539&lt;=10,"6-10",I539&lt;=15,"11-15",I539&lt;=20,"16-20",I539&gt;20,"20+")</f>
        <v>20+</v>
      </c>
      <c r="K539" s="20">
        <v>20</v>
      </c>
      <c r="L539" s="25">
        <v>3.4</v>
      </c>
      <c r="M539" s="19" t="s">
        <v>2089</v>
      </c>
      <c r="N539" s="22">
        <v>0.9</v>
      </c>
    </row>
    <row r="540" spans="1:14">
      <c r="A540" s="18" t="s">
        <v>1152</v>
      </c>
      <c r="B540" s="19" t="s">
        <v>1153</v>
      </c>
      <c r="C540" s="19" t="s">
        <v>74</v>
      </c>
      <c r="D540" s="19">
        <v>21</v>
      </c>
      <c r="E540" s="24" t="s">
        <v>2094</v>
      </c>
      <c r="F540" s="19" t="s">
        <v>28</v>
      </c>
      <c r="G540" s="19" t="s">
        <v>29</v>
      </c>
      <c r="H540" s="19" t="s">
        <v>86</v>
      </c>
      <c r="I540" s="19">
        <v>0</v>
      </c>
      <c r="J540" s="24" t="str" cm="1">
        <f t="array" ref="J540">_xlfn.IFS(I540&lt;=5,"0-5",I540&lt;=10,"6-10",I540&lt;=15,"11-15",I540&lt;=20,"16-20",I540&gt;20,"20+")</f>
        <v>0-5</v>
      </c>
      <c r="K540" s="20">
        <v>20</v>
      </c>
      <c r="L540" s="25">
        <v>2.6</v>
      </c>
      <c r="M540" s="19" t="s">
        <v>2087</v>
      </c>
      <c r="N540" s="22">
        <v>0.72</v>
      </c>
    </row>
    <row r="541" spans="1:14">
      <c r="A541" s="18" t="s">
        <v>1154</v>
      </c>
      <c r="B541" s="19" t="s">
        <v>1155</v>
      </c>
      <c r="C541" s="19" t="s">
        <v>74</v>
      </c>
      <c r="D541" s="19">
        <v>20</v>
      </c>
      <c r="E541" s="24" t="s">
        <v>2094</v>
      </c>
      <c r="F541" s="19" t="s">
        <v>15</v>
      </c>
      <c r="G541" s="19" t="s">
        <v>16</v>
      </c>
      <c r="H541" s="19" t="s">
        <v>86</v>
      </c>
      <c r="I541" s="19">
        <v>1</v>
      </c>
      <c r="J541" s="24" t="str" cm="1">
        <f t="array" ref="J541">_xlfn.IFS(I541&lt;=5,"0-5",I541&lt;=10,"6-10",I541&lt;=15,"11-15",I541&lt;=20,"16-20",I541&gt;20,"20+")</f>
        <v>0-5</v>
      </c>
      <c r="K541" s="20" t="s">
        <v>2093</v>
      </c>
      <c r="L541" s="25">
        <v>2.2999999999999998</v>
      </c>
      <c r="M541" s="19" t="s">
        <v>2089</v>
      </c>
      <c r="N541" s="22">
        <v>0.72</v>
      </c>
    </row>
    <row r="542" spans="1:14">
      <c r="A542" s="18" t="s">
        <v>1156</v>
      </c>
      <c r="B542" s="19" t="s">
        <v>1157</v>
      </c>
      <c r="C542" s="19" t="s">
        <v>94</v>
      </c>
      <c r="D542" s="19">
        <v>30</v>
      </c>
      <c r="E542" s="24" t="s">
        <v>2094</v>
      </c>
      <c r="F542" s="19" t="s">
        <v>82</v>
      </c>
      <c r="G542" s="19" t="s">
        <v>83</v>
      </c>
      <c r="H542" s="19" t="s">
        <v>17</v>
      </c>
      <c r="I542" s="19">
        <v>5</v>
      </c>
      <c r="J542" s="24" t="str" cm="1">
        <f t="array" ref="J542">_xlfn.IFS(I542&lt;=5,"0-5",I542&lt;=10,"6-10",I542&lt;=15,"11-15",I542&lt;=20,"16-20",I542&gt;20,"20+")</f>
        <v>0-5</v>
      </c>
      <c r="K542" s="20">
        <v>30</v>
      </c>
      <c r="L542" s="25">
        <v>4.8</v>
      </c>
      <c r="M542" s="19" t="s">
        <v>2087</v>
      </c>
      <c r="N542" s="22">
        <v>0.80482352941176483</v>
      </c>
    </row>
    <row r="543" spans="1:14">
      <c r="A543" s="18" t="s">
        <v>1158</v>
      </c>
      <c r="B543" s="19" t="s">
        <v>1159</v>
      </c>
      <c r="C543" s="19" t="s">
        <v>94</v>
      </c>
      <c r="D543" s="19">
        <v>41</v>
      </c>
      <c r="E543" s="24" t="s">
        <v>2092</v>
      </c>
      <c r="F543" s="19" t="s">
        <v>170</v>
      </c>
      <c r="G543" s="19" t="s">
        <v>171</v>
      </c>
      <c r="H543" s="19" t="s">
        <v>49</v>
      </c>
      <c r="I543" s="19">
        <v>0</v>
      </c>
      <c r="J543" s="24" t="str" cm="1">
        <f t="array" ref="J543">_xlfn.IFS(I543&lt;=5,"0-5",I543&lt;=10,"6-10",I543&lt;=15,"11-15",I543&lt;=20,"16-20",I543&gt;20,"20+")</f>
        <v>0-5</v>
      </c>
      <c r="K543" s="20" t="s">
        <v>2093</v>
      </c>
      <c r="L543" s="25">
        <v>4.5</v>
      </c>
      <c r="M543" s="19" t="s">
        <v>2087</v>
      </c>
      <c r="N543" s="22">
        <v>0.68</v>
      </c>
    </row>
    <row r="544" spans="1:14">
      <c r="A544" s="18" t="s">
        <v>1160</v>
      </c>
      <c r="B544" s="19" t="s">
        <v>1161</v>
      </c>
      <c r="C544" s="19" t="s">
        <v>94</v>
      </c>
      <c r="D544" s="19">
        <v>22</v>
      </c>
      <c r="E544" s="24" t="s">
        <v>2094</v>
      </c>
      <c r="F544" s="19" t="s">
        <v>185</v>
      </c>
      <c r="G544" s="19" t="s">
        <v>69</v>
      </c>
      <c r="H544" s="19" t="s">
        <v>17</v>
      </c>
      <c r="I544" s="19">
        <v>0</v>
      </c>
      <c r="J544" s="24" t="str" cm="1">
        <f t="array" ref="J544">_xlfn.IFS(I544&lt;=5,"0-5",I544&lt;=10,"6-10",I544&lt;=15,"11-15",I544&lt;=20,"16-20",I544&gt;20,"20+")</f>
        <v>0-5</v>
      </c>
      <c r="K544" s="20">
        <v>30</v>
      </c>
      <c r="L544" s="25">
        <v>0</v>
      </c>
      <c r="M544" s="19" t="s">
        <v>2087</v>
      </c>
      <c r="N544" s="22">
        <v>0.87</v>
      </c>
    </row>
    <row r="545" spans="1:14">
      <c r="A545" s="18" t="s">
        <v>1162</v>
      </c>
      <c r="B545" s="19" t="s">
        <v>1163</v>
      </c>
      <c r="C545" s="19" t="s">
        <v>94</v>
      </c>
      <c r="D545" s="19">
        <v>45</v>
      </c>
      <c r="E545" s="24" t="s">
        <v>2092</v>
      </c>
      <c r="F545" s="19" t="s">
        <v>174</v>
      </c>
      <c r="G545" s="19" t="s">
        <v>69</v>
      </c>
      <c r="H545" s="19" t="s">
        <v>75</v>
      </c>
      <c r="I545" s="19">
        <v>19</v>
      </c>
      <c r="J545" s="24" t="str" cm="1">
        <f t="array" ref="J545">_xlfn.IFS(I545&lt;=5,"0-5",I545&lt;=10,"6-10",I545&lt;=15,"11-15",I545&lt;=20,"16-20",I545&gt;20,"20+")</f>
        <v>16-20</v>
      </c>
      <c r="K545" s="20">
        <v>75</v>
      </c>
      <c r="L545" s="25">
        <v>0</v>
      </c>
      <c r="M545" s="19" t="s">
        <v>2087</v>
      </c>
      <c r="N545" s="22">
        <v>0.72</v>
      </c>
    </row>
    <row r="546" spans="1:14">
      <c r="A546" s="18" t="s">
        <v>1164</v>
      </c>
      <c r="B546" s="19" t="s">
        <v>1165</v>
      </c>
      <c r="C546" s="19" t="s">
        <v>74</v>
      </c>
      <c r="D546" s="19">
        <v>22</v>
      </c>
      <c r="E546" s="24" t="s">
        <v>2094</v>
      </c>
      <c r="F546" s="19" t="s">
        <v>21</v>
      </c>
      <c r="G546" s="19" t="s">
        <v>22</v>
      </c>
      <c r="H546" s="19" t="s">
        <v>49</v>
      </c>
      <c r="I546" s="19">
        <v>2</v>
      </c>
      <c r="J546" s="24" t="str" cm="1">
        <f t="array" ref="J546">_xlfn.IFS(I546&lt;=5,"0-5",I546&lt;=10,"6-10",I546&lt;=15,"11-15",I546&lt;=20,"16-20",I546&gt;20,"20+")</f>
        <v>0-5</v>
      </c>
      <c r="K546" s="20">
        <v>40</v>
      </c>
      <c r="L546" s="25">
        <v>1.1000000000000001</v>
      </c>
      <c r="M546" s="19" t="s">
        <v>2087</v>
      </c>
      <c r="N546" s="22">
        <v>0.76</v>
      </c>
    </row>
    <row r="547" spans="1:14">
      <c r="A547" s="18" t="s">
        <v>1166</v>
      </c>
      <c r="B547" s="19" t="s">
        <v>1167</v>
      </c>
      <c r="C547" s="19" t="s">
        <v>74</v>
      </c>
      <c r="D547" s="19">
        <v>20</v>
      </c>
      <c r="E547" s="24" t="s">
        <v>2094</v>
      </c>
      <c r="F547" s="19" t="s">
        <v>60</v>
      </c>
      <c r="G547" s="19" t="s">
        <v>61</v>
      </c>
      <c r="H547" s="19" t="s">
        <v>23</v>
      </c>
      <c r="I547" s="19">
        <v>0</v>
      </c>
      <c r="J547" s="24" t="str" cm="1">
        <f t="array" ref="J547">_xlfn.IFS(I547&lt;=5,"0-5",I547&lt;=10,"6-10",I547&lt;=15,"11-15",I547&lt;=20,"16-20",I547&gt;20,"20+")</f>
        <v>0-5</v>
      </c>
      <c r="K547" s="20">
        <v>100</v>
      </c>
      <c r="L547" s="25">
        <v>0</v>
      </c>
      <c r="M547" s="19" t="s">
        <v>2087</v>
      </c>
      <c r="N547" s="22">
        <v>0.63</v>
      </c>
    </row>
    <row r="548" spans="1:14">
      <c r="A548" s="18" t="s">
        <v>1168</v>
      </c>
      <c r="B548" s="19" t="s">
        <v>1169</v>
      </c>
      <c r="C548" s="19" t="s">
        <v>74</v>
      </c>
      <c r="D548" s="19">
        <v>20</v>
      </c>
      <c r="E548" s="24" t="s">
        <v>2094</v>
      </c>
      <c r="F548" s="19" t="s">
        <v>124</v>
      </c>
      <c r="G548" s="19" t="s">
        <v>22</v>
      </c>
      <c r="H548" s="19" t="s">
        <v>49</v>
      </c>
      <c r="I548" s="19">
        <v>2</v>
      </c>
      <c r="J548" s="24" t="str" cm="1">
        <f t="array" ref="J548">_xlfn.IFS(I548&lt;=5,"0-5",I548&lt;=10,"6-10",I548&lt;=15,"11-15",I548&lt;=20,"16-20",I548&gt;20,"20+")</f>
        <v>0-5</v>
      </c>
      <c r="K548" s="20">
        <v>40</v>
      </c>
      <c r="L548" s="21">
        <v>2.4267441860465122</v>
      </c>
      <c r="M548" s="19" t="s">
        <v>2089</v>
      </c>
      <c r="N548" s="22">
        <v>0.91</v>
      </c>
    </row>
    <row r="549" spans="1:14">
      <c r="A549" s="18" t="s">
        <v>1170</v>
      </c>
      <c r="B549" s="19" t="s">
        <v>1171</v>
      </c>
      <c r="C549" s="19" t="s">
        <v>94</v>
      </c>
      <c r="D549" s="19">
        <v>21</v>
      </c>
      <c r="E549" s="24" t="s">
        <v>2094</v>
      </c>
      <c r="F549" s="19" t="s">
        <v>64</v>
      </c>
      <c r="G549" s="19" t="s">
        <v>22</v>
      </c>
      <c r="H549" s="19" t="s">
        <v>43</v>
      </c>
      <c r="I549" s="19">
        <v>0</v>
      </c>
      <c r="J549" s="24" t="str" cm="1">
        <f t="array" ref="J549">_xlfn.IFS(I549&lt;=5,"0-5",I549&lt;=10,"6-10",I549&lt;=15,"11-15",I549&lt;=20,"16-20",I549&gt;20,"20+")</f>
        <v>0-5</v>
      </c>
      <c r="K549" s="20">
        <v>100</v>
      </c>
      <c r="L549" s="21">
        <v>2.4168539325842695</v>
      </c>
      <c r="M549" s="19" t="s">
        <v>2087</v>
      </c>
      <c r="N549" s="22">
        <v>0.73</v>
      </c>
    </row>
    <row r="550" spans="1:14">
      <c r="A550" s="18" t="s">
        <v>1172</v>
      </c>
      <c r="B550" s="19" t="s">
        <v>1173</v>
      </c>
      <c r="C550" s="19" t="s">
        <v>94</v>
      </c>
      <c r="D550" s="19">
        <v>22</v>
      </c>
      <c r="E550" s="24" t="s">
        <v>2094</v>
      </c>
      <c r="F550" s="19" t="s">
        <v>41</v>
      </c>
      <c r="G550" s="19" t="s">
        <v>42</v>
      </c>
      <c r="H550" s="19" t="s">
        <v>75</v>
      </c>
      <c r="I550" s="19">
        <v>1</v>
      </c>
      <c r="J550" s="24" t="str" cm="1">
        <f t="array" ref="J550">_xlfn.IFS(I550&lt;=5,"0-5",I550&lt;=10,"6-10",I550&lt;=15,"11-15",I550&lt;=20,"16-20",I550&gt;20,"20+")</f>
        <v>0-5</v>
      </c>
      <c r="K550" s="20">
        <v>40</v>
      </c>
      <c r="L550" s="25">
        <v>0</v>
      </c>
      <c r="M550" s="19" t="s">
        <v>2087</v>
      </c>
      <c r="N550" s="22">
        <v>0.63</v>
      </c>
    </row>
    <row r="551" spans="1:14">
      <c r="A551" s="18" t="s">
        <v>1174</v>
      </c>
      <c r="B551" s="19" t="s">
        <v>1175</v>
      </c>
      <c r="C551" s="19" t="s">
        <v>74</v>
      </c>
      <c r="D551" s="19">
        <v>28</v>
      </c>
      <c r="E551" s="24" t="s">
        <v>2094</v>
      </c>
      <c r="F551" s="19" t="s">
        <v>64</v>
      </c>
      <c r="G551" s="19" t="s">
        <v>22</v>
      </c>
      <c r="H551" s="19" t="s">
        <v>86</v>
      </c>
      <c r="I551" s="19">
        <v>3</v>
      </c>
      <c r="J551" s="24" t="str" cm="1">
        <f t="array" ref="J551">_xlfn.IFS(I551&lt;=5,"0-5",I551&lt;=10,"6-10",I551&lt;=15,"11-15",I551&lt;=20,"16-20",I551&gt;20,"20+")</f>
        <v>0-5</v>
      </c>
      <c r="K551" s="20" t="s">
        <v>2099</v>
      </c>
      <c r="L551" s="21">
        <v>2.8106796116504866</v>
      </c>
      <c r="M551" s="19" t="s">
        <v>2089</v>
      </c>
      <c r="N551" s="22">
        <v>0.79</v>
      </c>
    </row>
    <row r="552" spans="1:14">
      <c r="A552" s="18" t="s">
        <v>1176</v>
      </c>
      <c r="B552" s="19" t="s">
        <v>1177</v>
      </c>
      <c r="C552" s="19" t="s">
        <v>74</v>
      </c>
      <c r="D552" s="19">
        <v>59</v>
      </c>
      <c r="E552" s="24" t="s">
        <v>2086</v>
      </c>
      <c r="F552" s="19" t="s">
        <v>68</v>
      </c>
      <c r="G552" s="19" t="s">
        <v>69</v>
      </c>
      <c r="H552" s="19" t="s">
        <v>43</v>
      </c>
      <c r="I552" s="19" t="s">
        <v>2095</v>
      </c>
      <c r="J552" s="19" t="s">
        <v>2095</v>
      </c>
      <c r="K552" s="20">
        <v>20</v>
      </c>
      <c r="L552" s="25">
        <v>4.0999999999999996</v>
      </c>
      <c r="M552" s="19" t="s">
        <v>2087</v>
      </c>
      <c r="N552" s="22">
        <v>0.75</v>
      </c>
    </row>
    <row r="553" spans="1:14">
      <c r="A553" s="18" t="s">
        <v>1178</v>
      </c>
      <c r="B553" s="19" t="s">
        <v>1179</v>
      </c>
      <c r="C553" s="19" t="s">
        <v>74</v>
      </c>
      <c r="D553" s="19">
        <v>28</v>
      </c>
      <c r="E553" s="24" t="s">
        <v>2094</v>
      </c>
      <c r="F553" s="19" t="s">
        <v>131</v>
      </c>
      <c r="G553" s="19" t="s">
        <v>132</v>
      </c>
      <c r="H553" s="19" t="s">
        <v>35</v>
      </c>
      <c r="I553" s="19">
        <v>1</v>
      </c>
      <c r="J553" s="24" t="str" cm="1">
        <f t="array" ref="J553">_xlfn.IFS(I553&lt;=5,"0-5",I553&lt;=10,"6-10",I553&lt;=15,"11-15",I553&lt;=20,"16-20",I553&gt;20,"20+")</f>
        <v>0-5</v>
      </c>
      <c r="K553" s="20">
        <v>54.5625</v>
      </c>
      <c r="L553" s="25">
        <v>0</v>
      </c>
      <c r="M553" s="19" t="s">
        <v>2087</v>
      </c>
      <c r="N553" s="22">
        <v>0.7</v>
      </c>
    </row>
    <row r="554" spans="1:14">
      <c r="A554" s="18" t="s">
        <v>1180</v>
      </c>
      <c r="B554" s="19" t="s">
        <v>1181</v>
      </c>
      <c r="C554" s="19" t="s">
        <v>74</v>
      </c>
      <c r="D554" s="19">
        <v>40</v>
      </c>
      <c r="E554" s="24" t="s">
        <v>2090</v>
      </c>
      <c r="F554" s="19" t="s">
        <v>21</v>
      </c>
      <c r="G554" s="19" t="s">
        <v>22</v>
      </c>
      <c r="H554" s="19" t="s">
        <v>86</v>
      </c>
      <c r="I554" s="19">
        <v>0</v>
      </c>
      <c r="J554" s="24" t="str" cm="1">
        <f t="array" ref="J554">_xlfn.IFS(I554&lt;=5,"0-5",I554&lt;=10,"6-10",I554&lt;=15,"11-15",I554&lt;=20,"16-20",I554&gt;20,"20+")</f>
        <v>0-5</v>
      </c>
      <c r="K554" s="20">
        <v>100</v>
      </c>
      <c r="L554" s="25">
        <v>1.2</v>
      </c>
      <c r="M554" s="19" t="s">
        <v>2095</v>
      </c>
      <c r="N554" s="22">
        <v>0.87</v>
      </c>
    </row>
    <row r="555" spans="1:14">
      <c r="A555" s="18" t="s">
        <v>1182</v>
      </c>
      <c r="B555" s="19" t="s">
        <v>1183</v>
      </c>
      <c r="C555" s="19" t="s">
        <v>94</v>
      </c>
      <c r="D555" s="19">
        <v>57</v>
      </c>
      <c r="E555" s="24" t="s">
        <v>2086</v>
      </c>
      <c r="F555" s="19" t="s">
        <v>15</v>
      </c>
      <c r="G555" s="19" t="s">
        <v>16</v>
      </c>
      <c r="H555" s="19" t="s">
        <v>17</v>
      </c>
      <c r="I555" s="19">
        <v>7</v>
      </c>
      <c r="J555" s="24" t="str" cm="1">
        <f t="array" ref="J555">_xlfn.IFS(I555&lt;=5,"0-5",I555&lt;=10,"6-10",I555&lt;=15,"11-15",I555&lt;=20,"16-20",I555&gt;20,"20+")</f>
        <v>6-10</v>
      </c>
      <c r="K555" s="20">
        <v>30</v>
      </c>
      <c r="L555" s="25">
        <v>1.6</v>
      </c>
      <c r="M555" s="19" t="s">
        <v>2087</v>
      </c>
      <c r="N555" s="22">
        <v>0.80482352941176483</v>
      </c>
    </row>
    <row r="556" spans="1:14">
      <c r="A556" s="18" t="s">
        <v>1184</v>
      </c>
      <c r="B556" s="19" t="s">
        <v>1185</v>
      </c>
      <c r="C556" s="19" t="s">
        <v>94</v>
      </c>
      <c r="D556" s="19">
        <v>47</v>
      </c>
      <c r="E556" s="24" t="s">
        <v>2092</v>
      </c>
      <c r="F556" s="19" t="s">
        <v>60</v>
      </c>
      <c r="G556" s="19" t="s">
        <v>61</v>
      </c>
      <c r="H556" s="19" t="s">
        <v>86</v>
      </c>
      <c r="I556" s="19">
        <v>1</v>
      </c>
      <c r="J556" s="24" t="str" cm="1">
        <f t="array" ref="J556">_xlfn.IFS(I556&lt;=5,"0-5",I556&lt;=10,"6-10",I556&lt;=15,"11-15",I556&lt;=20,"16-20",I556&gt;20,"20+")</f>
        <v>0-5</v>
      </c>
      <c r="K556" s="20">
        <v>50</v>
      </c>
      <c r="L556" s="25">
        <v>3.9</v>
      </c>
      <c r="M556" s="19" t="s">
        <v>2089</v>
      </c>
      <c r="N556" s="22">
        <v>0.88</v>
      </c>
    </row>
    <row r="557" spans="1:14">
      <c r="A557" s="18" t="s">
        <v>1186</v>
      </c>
      <c r="B557" s="19" t="s">
        <v>1187</v>
      </c>
      <c r="C557" s="19" t="s">
        <v>94</v>
      </c>
      <c r="D557" s="19">
        <v>48</v>
      </c>
      <c r="E557" s="24" t="s">
        <v>2092</v>
      </c>
      <c r="F557" s="19" t="s">
        <v>109</v>
      </c>
      <c r="G557" s="19" t="s">
        <v>110</v>
      </c>
      <c r="H557" s="19" t="s">
        <v>75</v>
      </c>
      <c r="I557" s="19">
        <v>21</v>
      </c>
      <c r="J557" s="24" t="str" cm="1">
        <f t="array" ref="J557">_xlfn.IFS(I557&lt;=5,"0-5",I557&lt;=10,"6-10",I557&lt;=15,"11-15",I557&lt;=20,"16-20",I557&gt;20,"20+")</f>
        <v>20+</v>
      </c>
      <c r="K557" s="20">
        <v>40</v>
      </c>
      <c r="L557" s="25">
        <v>0</v>
      </c>
      <c r="M557" s="19" t="s">
        <v>2089</v>
      </c>
      <c r="N557" s="22">
        <v>0.78520547945205466</v>
      </c>
    </row>
    <row r="558" spans="1:14">
      <c r="A558" s="18" t="s">
        <v>1188</v>
      </c>
      <c r="B558" s="19" t="s">
        <v>1189</v>
      </c>
      <c r="C558" s="19" t="s">
        <v>94</v>
      </c>
      <c r="D558" s="19">
        <v>28</v>
      </c>
      <c r="E558" s="24" t="s">
        <v>2094</v>
      </c>
      <c r="F558" s="19" t="s">
        <v>56</v>
      </c>
      <c r="G558" s="19" t="s">
        <v>22</v>
      </c>
      <c r="H558" s="19" t="s">
        <v>70</v>
      </c>
      <c r="I558" s="19">
        <v>1</v>
      </c>
      <c r="J558" s="24" t="str" cm="1">
        <f t="array" ref="J558">_xlfn.IFS(I558&lt;=5,"0-5",I558&lt;=10,"6-10",I558&lt;=15,"11-15",I558&lt;=20,"16-20",I558&gt;20,"20+")</f>
        <v>0-5</v>
      </c>
      <c r="K558" s="20" t="s">
        <v>2099</v>
      </c>
      <c r="L558" s="25">
        <v>4.7</v>
      </c>
      <c r="M558" s="19" t="s">
        <v>2087</v>
      </c>
      <c r="N558" s="22">
        <v>0.93</v>
      </c>
    </row>
    <row r="559" spans="1:14">
      <c r="A559" s="18" t="s">
        <v>1190</v>
      </c>
      <c r="B559" s="19" t="s">
        <v>1191</v>
      </c>
      <c r="C559" s="19" t="s">
        <v>94</v>
      </c>
      <c r="D559" s="19">
        <v>41</v>
      </c>
      <c r="E559" s="24" t="s">
        <v>2092</v>
      </c>
      <c r="F559" s="19" t="s">
        <v>60</v>
      </c>
      <c r="G559" s="19" t="s">
        <v>61</v>
      </c>
      <c r="H559" s="19" t="s">
        <v>30</v>
      </c>
      <c r="I559" s="19">
        <v>15</v>
      </c>
      <c r="J559" s="24" t="str" cm="1">
        <f t="array" ref="J559">_xlfn.IFS(I559&lt;=5,"0-5",I559&lt;=10,"6-10",I559&lt;=15,"11-15",I559&lt;=20,"16-20",I559&gt;20,"20+")</f>
        <v>11-15</v>
      </c>
      <c r="K559" s="20">
        <v>48.2</v>
      </c>
      <c r="L559" s="25">
        <v>3.8</v>
      </c>
      <c r="M559" s="19" t="s">
        <v>2089</v>
      </c>
      <c r="N559" s="22">
        <v>0.79475609756097576</v>
      </c>
    </row>
    <row r="560" spans="1:14">
      <c r="A560" s="18" t="s">
        <v>1192</v>
      </c>
      <c r="B560" s="19" t="s">
        <v>1193</v>
      </c>
      <c r="C560" s="19" t="s">
        <v>74</v>
      </c>
      <c r="D560" s="19">
        <v>57</v>
      </c>
      <c r="E560" s="24" t="s">
        <v>2086</v>
      </c>
      <c r="F560" s="19" t="s">
        <v>149</v>
      </c>
      <c r="G560" s="19" t="s">
        <v>150</v>
      </c>
      <c r="H560" s="19" t="s">
        <v>75</v>
      </c>
      <c r="I560" s="19">
        <v>33</v>
      </c>
      <c r="J560" s="24" t="str" cm="1">
        <f t="array" ref="J560">_xlfn.IFS(I560&lt;=5,"0-5",I560&lt;=10,"6-10",I560&lt;=15,"11-15",I560&lt;=20,"16-20",I560&gt;20,"20+")</f>
        <v>20+</v>
      </c>
      <c r="K560" s="20">
        <v>100</v>
      </c>
      <c r="L560" s="25">
        <v>3.5</v>
      </c>
      <c r="M560" s="19" t="s">
        <v>2087</v>
      </c>
      <c r="N560" s="22">
        <v>0.74</v>
      </c>
    </row>
    <row r="561" spans="1:14">
      <c r="A561" s="18" t="s">
        <v>1194</v>
      </c>
      <c r="B561" s="19" t="s">
        <v>1195</v>
      </c>
      <c r="C561" s="19" t="s">
        <v>94</v>
      </c>
      <c r="D561" s="19">
        <v>60</v>
      </c>
      <c r="E561" s="24" t="s">
        <v>2086</v>
      </c>
      <c r="F561" s="19" t="s">
        <v>68</v>
      </c>
      <c r="G561" s="19" t="s">
        <v>69</v>
      </c>
      <c r="H561" s="19" t="s">
        <v>30</v>
      </c>
      <c r="I561" s="19">
        <v>39</v>
      </c>
      <c r="J561" s="24" t="str" cm="1">
        <f t="array" ref="J561">_xlfn.IFS(I561&lt;=5,"0-5",I561&lt;=10,"6-10",I561&lt;=15,"11-15",I561&lt;=20,"16-20",I561&gt;20,"20+")</f>
        <v>20+</v>
      </c>
      <c r="K561" s="20" t="s">
        <v>2091</v>
      </c>
      <c r="L561" s="25">
        <v>4</v>
      </c>
      <c r="M561" s="19" t="s">
        <v>2095</v>
      </c>
      <c r="N561" s="22">
        <v>0.7</v>
      </c>
    </row>
    <row r="562" spans="1:14">
      <c r="A562" s="18" t="s">
        <v>1196</v>
      </c>
      <c r="B562" s="19" t="s">
        <v>1197</v>
      </c>
      <c r="C562" s="19" t="s">
        <v>74</v>
      </c>
      <c r="D562" s="19">
        <v>48</v>
      </c>
      <c r="E562" s="24" t="s">
        <v>2092</v>
      </c>
      <c r="F562" s="19" t="s">
        <v>135</v>
      </c>
      <c r="G562" s="19" t="s">
        <v>136</v>
      </c>
      <c r="H562" s="19" t="s">
        <v>30</v>
      </c>
      <c r="I562" s="19">
        <v>21</v>
      </c>
      <c r="J562" s="24" t="str" cm="1">
        <f t="array" ref="J562">_xlfn.IFS(I562&lt;=5,"0-5",I562&lt;=10,"6-10",I562&lt;=15,"11-15",I562&lt;=20,"16-20",I562&gt;20,"20+")</f>
        <v>20+</v>
      </c>
      <c r="K562" s="20">
        <v>30</v>
      </c>
      <c r="L562" s="25">
        <v>1.6</v>
      </c>
      <c r="M562" s="19" t="s">
        <v>2089</v>
      </c>
      <c r="N562" s="22">
        <v>0.67</v>
      </c>
    </row>
    <row r="563" spans="1:14">
      <c r="A563" s="18" t="s">
        <v>1198</v>
      </c>
      <c r="B563" s="19" t="s">
        <v>1199</v>
      </c>
      <c r="C563" s="19" t="s">
        <v>74</v>
      </c>
      <c r="D563" s="19">
        <v>24</v>
      </c>
      <c r="E563" s="24" t="s">
        <v>2094</v>
      </c>
      <c r="F563" s="19" t="s">
        <v>131</v>
      </c>
      <c r="G563" s="19" t="s">
        <v>132</v>
      </c>
      <c r="H563" s="19" t="s">
        <v>75</v>
      </c>
      <c r="I563" s="19">
        <v>5</v>
      </c>
      <c r="J563" s="24" t="str" cm="1">
        <f t="array" ref="J563">_xlfn.IFS(I563&lt;=5,"0-5",I563&lt;=10,"6-10",I563&lt;=15,"11-15",I563&lt;=20,"16-20",I563&gt;20,"20+")</f>
        <v>0-5</v>
      </c>
      <c r="K563" s="20">
        <v>40</v>
      </c>
      <c r="L563" s="25">
        <v>3</v>
      </c>
      <c r="M563" s="19" t="s">
        <v>2087</v>
      </c>
      <c r="N563" s="22">
        <v>0.86</v>
      </c>
    </row>
    <row r="564" spans="1:14">
      <c r="A564" s="18" t="s">
        <v>1200</v>
      </c>
      <c r="B564" s="19" t="s">
        <v>1201</v>
      </c>
      <c r="C564" s="19" t="s">
        <v>74</v>
      </c>
      <c r="D564" s="19">
        <v>33</v>
      </c>
      <c r="E564" s="24" t="s">
        <v>2090</v>
      </c>
      <c r="F564" s="19" t="s">
        <v>174</v>
      </c>
      <c r="G564" s="19" t="s">
        <v>69</v>
      </c>
      <c r="H564" s="19" t="s">
        <v>86</v>
      </c>
      <c r="I564" s="19">
        <v>11</v>
      </c>
      <c r="J564" s="24" t="str" cm="1">
        <f t="array" ref="J564">_xlfn.IFS(I564&lt;=5,"0-5",I564&lt;=10,"6-10",I564&lt;=15,"11-15",I564&lt;=20,"16-20",I564&gt;20,"20+")</f>
        <v>11-15</v>
      </c>
      <c r="K564" s="20">
        <v>50</v>
      </c>
      <c r="L564" s="25">
        <v>5</v>
      </c>
      <c r="M564" s="19" t="s">
        <v>2089</v>
      </c>
      <c r="N564" s="22">
        <v>0.69</v>
      </c>
    </row>
    <row r="565" spans="1:14">
      <c r="A565" s="18" t="s">
        <v>1202</v>
      </c>
      <c r="B565" s="19" t="s">
        <v>1203</v>
      </c>
      <c r="C565" s="19" t="s">
        <v>74</v>
      </c>
      <c r="D565" s="19">
        <v>20</v>
      </c>
      <c r="E565" s="24" t="s">
        <v>2094</v>
      </c>
      <c r="F565" s="19" t="s">
        <v>60</v>
      </c>
      <c r="G565" s="19" t="s">
        <v>61</v>
      </c>
      <c r="H565" s="19" t="s">
        <v>30</v>
      </c>
      <c r="I565" s="19">
        <v>0</v>
      </c>
      <c r="J565" s="24" t="str" cm="1">
        <f t="array" ref="J565">_xlfn.IFS(I565&lt;=5,"0-5",I565&lt;=10,"6-10",I565&lt;=15,"11-15",I565&lt;=20,"16-20",I565&gt;20,"20+")</f>
        <v>0-5</v>
      </c>
      <c r="K565" s="20">
        <v>30</v>
      </c>
      <c r="L565" s="25">
        <v>4.8</v>
      </c>
      <c r="M565" s="19" t="s">
        <v>2089</v>
      </c>
      <c r="N565" s="22">
        <v>0.68</v>
      </c>
    </row>
    <row r="566" spans="1:14">
      <c r="A566" s="18" t="s">
        <v>1204</v>
      </c>
      <c r="B566" s="19" t="s">
        <v>1205</v>
      </c>
      <c r="C566" s="19" t="s">
        <v>94</v>
      </c>
      <c r="D566" s="19">
        <v>59</v>
      </c>
      <c r="E566" s="24" t="s">
        <v>2086</v>
      </c>
      <c r="F566" s="19" t="s">
        <v>64</v>
      </c>
      <c r="G566" s="19" t="s">
        <v>22</v>
      </c>
      <c r="H566" s="19" t="s">
        <v>86</v>
      </c>
      <c r="I566" s="19">
        <v>15</v>
      </c>
      <c r="J566" s="24" t="str" cm="1">
        <f t="array" ref="J566">_xlfn.IFS(I566&lt;=5,"0-5",I566&lt;=10,"6-10",I566&lt;=15,"11-15",I566&lt;=20,"16-20",I566&gt;20,"20+")</f>
        <v>11-15</v>
      </c>
      <c r="K566" s="20">
        <v>50</v>
      </c>
      <c r="L566" s="21">
        <v>2.8106796116504866</v>
      </c>
      <c r="M566" s="19" t="s">
        <v>2087</v>
      </c>
      <c r="N566" s="22">
        <v>0.78879120879120879</v>
      </c>
    </row>
    <row r="567" spans="1:14">
      <c r="A567" s="18" t="s">
        <v>1206</v>
      </c>
      <c r="B567" s="19" t="s">
        <v>1207</v>
      </c>
      <c r="C567" s="19" t="s">
        <v>74</v>
      </c>
      <c r="D567" s="19">
        <v>42</v>
      </c>
      <c r="E567" s="24" t="s">
        <v>2092</v>
      </c>
      <c r="F567" s="19" t="s">
        <v>170</v>
      </c>
      <c r="G567" s="19" t="s">
        <v>171</v>
      </c>
      <c r="H567" s="19" t="s">
        <v>86</v>
      </c>
      <c r="I567" s="19">
        <v>22</v>
      </c>
      <c r="J567" s="24" t="str" cm="1">
        <f t="array" ref="J567">_xlfn.IFS(I567&lt;=5,"0-5",I567&lt;=10,"6-10",I567&lt;=15,"11-15",I567&lt;=20,"16-20",I567&gt;20,"20+")</f>
        <v>20+</v>
      </c>
      <c r="K567" s="20">
        <v>53.955223880597018</v>
      </c>
      <c r="L567" s="25">
        <v>2.9</v>
      </c>
      <c r="M567" s="19" t="s">
        <v>2087</v>
      </c>
      <c r="N567" s="22">
        <v>0.61</v>
      </c>
    </row>
    <row r="568" spans="1:14">
      <c r="A568" s="18" t="s">
        <v>1208</v>
      </c>
      <c r="B568" s="19" t="s">
        <v>1209</v>
      </c>
      <c r="C568" s="19" t="s">
        <v>74</v>
      </c>
      <c r="D568" s="19">
        <v>22</v>
      </c>
      <c r="E568" s="24" t="s">
        <v>2094</v>
      </c>
      <c r="F568" s="19" t="s">
        <v>60</v>
      </c>
      <c r="G568" s="19" t="s">
        <v>61</v>
      </c>
      <c r="H568" s="19" t="s">
        <v>70</v>
      </c>
      <c r="I568" s="19">
        <v>3</v>
      </c>
      <c r="J568" s="24" t="str" cm="1">
        <f t="array" ref="J568">_xlfn.IFS(I568&lt;=5,"0-5",I568&lt;=10,"6-10",I568&lt;=15,"11-15",I568&lt;=20,"16-20",I568&gt;20,"20+")</f>
        <v>0-5</v>
      </c>
      <c r="K568" s="20">
        <v>53.311688311688314</v>
      </c>
      <c r="L568" s="25">
        <v>3</v>
      </c>
      <c r="M568" s="19" t="s">
        <v>2089</v>
      </c>
      <c r="N568" s="22">
        <v>0.96</v>
      </c>
    </row>
    <row r="569" spans="1:14">
      <c r="A569" s="18" t="s">
        <v>1210</v>
      </c>
      <c r="B569" s="19" t="s">
        <v>1211</v>
      </c>
      <c r="C569" s="19" t="s">
        <v>94</v>
      </c>
      <c r="D569" s="19">
        <v>41</v>
      </c>
      <c r="E569" s="24" t="s">
        <v>2092</v>
      </c>
      <c r="F569" s="19" t="s">
        <v>124</v>
      </c>
      <c r="G569" s="19" t="s">
        <v>22</v>
      </c>
      <c r="H569" s="19" t="s">
        <v>75</v>
      </c>
      <c r="I569" s="19">
        <v>11</v>
      </c>
      <c r="J569" s="24" t="str" cm="1">
        <f t="array" ref="J569">_xlfn.IFS(I569&lt;=5,"0-5",I569&lt;=10,"6-10",I569&lt;=15,"11-15",I569&lt;=20,"16-20",I569&gt;20,"20+")</f>
        <v>11-15</v>
      </c>
      <c r="K569" s="20">
        <v>50</v>
      </c>
      <c r="L569" s="25">
        <v>3.5</v>
      </c>
      <c r="M569" s="19" t="s">
        <v>2089</v>
      </c>
      <c r="N569" s="22">
        <v>0.68</v>
      </c>
    </row>
    <row r="570" spans="1:14">
      <c r="A570" s="18" t="s">
        <v>1212</v>
      </c>
      <c r="B570" s="19" t="s">
        <v>1213</v>
      </c>
      <c r="C570" s="19" t="s">
        <v>74</v>
      </c>
      <c r="D570" s="19">
        <v>25</v>
      </c>
      <c r="E570" s="24" t="s">
        <v>2094</v>
      </c>
      <c r="F570" s="19" t="s">
        <v>68</v>
      </c>
      <c r="G570" s="19" t="s">
        <v>69</v>
      </c>
      <c r="H570" s="19" t="s">
        <v>35</v>
      </c>
      <c r="I570" s="19">
        <v>5</v>
      </c>
      <c r="J570" s="24" t="str" cm="1">
        <f t="array" ref="J570">_xlfn.IFS(I570&lt;=5,"0-5",I570&lt;=10,"6-10",I570&lt;=15,"11-15",I570&lt;=20,"16-20",I570&gt;20,"20+")</f>
        <v>0-5</v>
      </c>
      <c r="K570" s="20">
        <v>40</v>
      </c>
      <c r="L570" s="21">
        <v>2.4361702127659566</v>
      </c>
      <c r="M570" s="19" t="s">
        <v>2089</v>
      </c>
      <c r="N570" s="22">
        <v>0.75</v>
      </c>
    </row>
    <row r="571" spans="1:14">
      <c r="A571" s="18" t="s">
        <v>1214</v>
      </c>
      <c r="B571" s="19" t="s">
        <v>1215</v>
      </c>
      <c r="C571" s="19" t="s">
        <v>74</v>
      </c>
      <c r="D571" s="19">
        <v>38</v>
      </c>
      <c r="E571" s="24" t="s">
        <v>2090</v>
      </c>
      <c r="F571" s="19" t="s">
        <v>124</v>
      </c>
      <c r="G571" s="19" t="s">
        <v>22</v>
      </c>
      <c r="H571" s="19" t="s">
        <v>70</v>
      </c>
      <c r="I571" s="19">
        <v>3</v>
      </c>
      <c r="J571" s="24" t="str" cm="1">
        <f t="array" ref="J571">_xlfn.IFS(I571&lt;=5,"0-5",I571&lt;=10,"6-10",I571&lt;=15,"11-15",I571&lt;=20,"16-20",I571&gt;20,"20+")</f>
        <v>0-5</v>
      </c>
      <c r="K571" s="20">
        <v>40</v>
      </c>
      <c r="L571" s="25">
        <v>4.7</v>
      </c>
      <c r="M571" s="19" t="s">
        <v>2087</v>
      </c>
      <c r="N571" s="22">
        <v>0.69</v>
      </c>
    </row>
    <row r="572" spans="1:14">
      <c r="A572" s="18" t="s">
        <v>1216</v>
      </c>
      <c r="B572" s="19" t="s">
        <v>1217</v>
      </c>
      <c r="C572" s="19" t="s">
        <v>74</v>
      </c>
      <c r="D572" s="19">
        <v>43</v>
      </c>
      <c r="E572" s="24" t="s">
        <v>2092</v>
      </c>
      <c r="F572" s="19" t="s">
        <v>56</v>
      </c>
      <c r="G572" s="19" t="s">
        <v>22</v>
      </c>
      <c r="H572" s="19" t="s">
        <v>86</v>
      </c>
      <c r="I572" s="19">
        <v>1</v>
      </c>
      <c r="J572" s="24" t="str" cm="1">
        <f t="array" ref="J572">_xlfn.IFS(I572&lt;=5,"0-5",I572&lt;=10,"6-10",I572&lt;=15,"11-15",I572&lt;=20,"16-20",I572&gt;20,"20+")</f>
        <v>0-5</v>
      </c>
      <c r="K572" s="20">
        <v>53.955223880597018</v>
      </c>
      <c r="L572" s="25">
        <v>2.9</v>
      </c>
      <c r="M572" s="19" t="s">
        <v>2087</v>
      </c>
      <c r="N572" s="22">
        <v>0.78</v>
      </c>
    </row>
    <row r="573" spans="1:14">
      <c r="A573" s="18" t="s">
        <v>1218</v>
      </c>
      <c r="B573" s="19" t="s">
        <v>1219</v>
      </c>
      <c r="C573" s="19" t="s">
        <v>74</v>
      </c>
      <c r="D573" s="19">
        <v>54</v>
      </c>
      <c r="E573" s="24" t="s">
        <v>2086</v>
      </c>
      <c r="F573" s="19" t="s">
        <v>174</v>
      </c>
      <c r="G573" s="19" t="s">
        <v>69</v>
      </c>
      <c r="H573" s="19" t="s">
        <v>43</v>
      </c>
      <c r="I573" s="19">
        <v>1</v>
      </c>
      <c r="J573" s="24" t="str" cm="1">
        <f t="array" ref="J573">_xlfn.IFS(I573&lt;=5,"0-5",I573&lt;=10,"6-10",I573&lt;=15,"11-15",I573&lt;=20,"16-20",I573&gt;20,"20+")</f>
        <v>0-5</v>
      </c>
      <c r="K573" s="20">
        <v>75</v>
      </c>
      <c r="L573" s="25">
        <v>4.4000000000000004</v>
      </c>
      <c r="M573" s="19" t="s">
        <v>2089</v>
      </c>
      <c r="N573" s="22">
        <v>0.80133333333333312</v>
      </c>
    </row>
    <row r="574" spans="1:14">
      <c r="A574" s="18" t="s">
        <v>1220</v>
      </c>
      <c r="B574" s="19" t="s">
        <v>1221</v>
      </c>
      <c r="C574" s="19" t="s">
        <v>74</v>
      </c>
      <c r="D574" s="19">
        <v>31</v>
      </c>
      <c r="E574" s="24" t="s">
        <v>2090</v>
      </c>
      <c r="F574" s="19" t="s">
        <v>47</v>
      </c>
      <c r="G574" s="19" t="s">
        <v>48</v>
      </c>
      <c r="H574" s="19" t="s">
        <v>23</v>
      </c>
      <c r="I574" s="19">
        <v>2</v>
      </c>
      <c r="J574" s="24" t="str" cm="1">
        <f t="array" ref="J574">_xlfn.IFS(I574&lt;=5,"0-5",I574&lt;=10,"6-10",I574&lt;=15,"11-15",I574&lt;=20,"16-20",I574&gt;20,"20+")</f>
        <v>0-5</v>
      </c>
      <c r="K574" s="20">
        <v>40</v>
      </c>
      <c r="L574" s="25">
        <v>2.2999999999999998</v>
      </c>
      <c r="M574" s="19" t="s">
        <v>2087</v>
      </c>
      <c r="N574" s="22">
        <v>0.98</v>
      </c>
    </row>
    <row r="575" spans="1:14">
      <c r="A575" s="18" t="s">
        <v>1222</v>
      </c>
      <c r="B575" s="19" t="s">
        <v>1223</v>
      </c>
      <c r="C575" s="19" t="s">
        <v>74</v>
      </c>
      <c r="D575" s="19">
        <v>56</v>
      </c>
      <c r="E575" s="24" t="s">
        <v>2086</v>
      </c>
      <c r="F575" s="19" t="s">
        <v>174</v>
      </c>
      <c r="G575" s="19" t="s">
        <v>69</v>
      </c>
      <c r="H575" s="19" t="s">
        <v>43</v>
      </c>
      <c r="I575" s="19">
        <v>3</v>
      </c>
      <c r="J575" s="24" t="str" cm="1">
        <f t="array" ref="J575">_xlfn.IFS(I575&lt;=5,"0-5",I575&lt;=10,"6-10",I575&lt;=15,"11-15",I575&lt;=20,"16-20",I575&gt;20,"20+")</f>
        <v>0-5</v>
      </c>
      <c r="K575" s="20">
        <v>30</v>
      </c>
      <c r="L575" s="25">
        <v>3.7</v>
      </c>
      <c r="M575" s="19" t="s">
        <v>2095</v>
      </c>
      <c r="N575" s="22">
        <v>0.83</v>
      </c>
    </row>
    <row r="576" spans="1:14">
      <c r="A576" s="18" t="s">
        <v>1224</v>
      </c>
      <c r="B576" s="19" t="s">
        <v>1225</v>
      </c>
      <c r="C576" s="19" t="s">
        <v>94</v>
      </c>
      <c r="D576" s="19">
        <v>46</v>
      </c>
      <c r="E576" s="24" t="s">
        <v>2092</v>
      </c>
      <c r="F576" s="19" t="s">
        <v>174</v>
      </c>
      <c r="G576" s="19" t="s">
        <v>69</v>
      </c>
      <c r="H576" s="19" t="s">
        <v>30</v>
      </c>
      <c r="I576" s="19">
        <v>11</v>
      </c>
      <c r="J576" s="24" t="str" cm="1">
        <f t="array" ref="J576">_xlfn.IFS(I576&lt;=5,"0-5",I576&lt;=10,"6-10",I576&lt;=15,"11-15",I576&lt;=20,"16-20",I576&gt;20,"20+")</f>
        <v>11-15</v>
      </c>
      <c r="K576" s="20">
        <v>48.2</v>
      </c>
      <c r="L576" s="25">
        <v>1.8</v>
      </c>
      <c r="M576" s="19" t="s">
        <v>2089</v>
      </c>
      <c r="N576" s="22">
        <v>0.91</v>
      </c>
    </row>
    <row r="577" spans="1:14">
      <c r="A577" s="18" t="s">
        <v>1226</v>
      </c>
      <c r="B577" s="19" t="s">
        <v>1227</v>
      </c>
      <c r="C577" s="19" t="s">
        <v>94</v>
      </c>
      <c r="D577" s="19">
        <v>60</v>
      </c>
      <c r="E577" s="24" t="s">
        <v>2086</v>
      </c>
      <c r="F577" s="19" t="s">
        <v>135</v>
      </c>
      <c r="G577" s="19" t="s">
        <v>136</v>
      </c>
      <c r="H577" s="19" t="s">
        <v>43</v>
      </c>
      <c r="I577" s="19" t="s">
        <v>2095</v>
      </c>
      <c r="J577" s="19" t="s">
        <v>2095</v>
      </c>
      <c r="K577" s="20">
        <v>100</v>
      </c>
      <c r="L577" s="25">
        <v>0</v>
      </c>
      <c r="M577" s="19" t="s">
        <v>2089</v>
      </c>
      <c r="N577" s="22">
        <v>0.96</v>
      </c>
    </row>
    <row r="578" spans="1:14">
      <c r="A578" s="18" t="s">
        <v>1228</v>
      </c>
      <c r="B578" s="19" t="s">
        <v>1229</v>
      </c>
      <c r="C578" s="19" t="s">
        <v>74</v>
      </c>
      <c r="D578" s="19">
        <v>28</v>
      </c>
      <c r="E578" s="24" t="s">
        <v>2094</v>
      </c>
      <c r="F578" s="19" t="s">
        <v>109</v>
      </c>
      <c r="G578" s="19" t="s">
        <v>110</v>
      </c>
      <c r="H578" s="19" t="s">
        <v>30</v>
      </c>
      <c r="I578" s="19">
        <v>2</v>
      </c>
      <c r="J578" s="24" t="str" cm="1">
        <f t="array" ref="J578">_xlfn.IFS(I578&lt;=5,"0-5",I578&lt;=10,"6-10",I578&lt;=15,"11-15",I578&lt;=20,"16-20",I578&gt;20,"20+")</f>
        <v>0-5</v>
      </c>
      <c r="K578" s="20" t="s">
        <v>2096</v>
      </c>
      <c r="L578" s="21">
        <v>2.5105882352941169</v>
      </c>
      <c r="M578" s="19" t="s">
        <v>2089</v>
      </c>
      <c r="N578" s="22">
        <v>0.85</v>
      </c>
    </row>
    <row r="579" spans="1:14">
      <c r="A579" s="18" t="s">
        <v>1230</v>
      </c>
      <c r="B579" s="19" t="s">
        <v>1231</v>
      </c>
      <c r="C579" s="19" t="s">
        <v>74</v>
      </c>
      <c r="D579" s="19">
        <v>43</v>
      </c>
      <c r="E579" s="24" t="s">
        <v>2092</v>
      </c>
      <c r="F579" s="19" t="s">
        <v>47</v>
      </c>
      <c r="G579" s="19" t="s">
        <v>48</v>
      </c>
      <c r="H579" s="19" t="s">
        <v>35</v>
      </c>
      <c r="I579" s="19">
        <v>20</v>
      </c>
      <c r="J579" s="24" t="str" cm="1">
        <f t="array" ref="J579">_xlfn.IFS(I579&lt;=5,"0-5",I579&lt;=10,"6-10",I579&lt;=15,"11-15",I579&lt;=20,"16-20",I579&gt;20,"20+")</f>
        <v>16-20</v>
      </c>
      <c r="K579" s="20" t="s">
        <v>2097</v>
      </c>
      <c r="L579" s="25">
        <v>2.7</v>
      </c>
      <c r="M579" s="19" t="s">
        <v>2087</v>
      </c>
      <c r="N579" s="22">
        <v>0.72</v>
      </c>
    </row>
    <row r="580" spans="1:14">
      <c r="A580" s="18" t="s">
        <v>1232</v>
      </c>
      <c r="B580" s="19" t="s">
        <v>1233</v>
      </c>
      <c r="C580" s="19" t="s">
        <v>94</v>
      </c>
      <c r="D580" s="19">
        <v>41</v>
      </c>
      <c r="E580" s="24" t="s">
        <v>2092</v>
      </c>
      <c r="F580" s="19" t="s">
        <v>131</v>
      </c>
      <c r="G580" s="19" t="s">
        <v>132</v>
      </c>
      <c r="H580" s="19" t="s">
        <v>35</v>
      </c>
      <c r="I580" s="19">
        <v>11</v>
      </c>
      <c r="J580" s="24" t="str" cm="1">
        <f t="array" ref="J580">_xlfn.IFS(I580&lt;=5,"0-5",I580&lt;=10,"6-10",I580&lt;=15,"11-15",I580&lt;=20,"16-20",I580&gt;20,"20+")</f>
        <v>11-15</v>
      </c>
      <c r="K580" s="20">
        <v>20</v>
      </c>
      <c r="L580" s="25">
        <v>4.7</v>
      </c>
      <c r="M580" s="19" t="s">
        <v>2095</v>
      </c>
      <c r="N580" s="22">
        <v>0.69</v>
      </c>
    </row>
    <row r="581" spans="1:14">
      <c r="A581" s="18" t="s">
        <v>1234</v>
      </c>
      <c r="B581" s="19" t="s">
        <v>1235</v>
      </c>
      <c r="C581" s="19" t="s">
        <v>94</v>
      </c>
      <c r="D581" s="19">
        <v>41</v>
      </c>
      <c r="E581" s="24" t="s">
        <v>2092</v>
      </c>
      <c r="F581" s="19" t="s">
        <v>64</v>
      </c>
      <c r="G581" s="19" t="s">
        <v>22</v>
      </c>
      <c r="H581" s="19" t="s">
        <v>86</v>
      </c>
      <c r="I581" s="19">
        <v>0</v>
      </c>
      <c r="J581" s="24" t="str" cm="1">
        <f t="array" ref="J581">_xlfn.IFS(I581&lt;=5,"0-5",I581&lt;=10,"6-10",I581&lt;=15,"11-15",I581&lt;=20,"16-20",I581&gt;20,"20+")</f>
        <v>0-5</v>
      </c>
      <c r="K581" s="20">
        <v>20</v>
      </c>
      <c r="L581" s="25">
        <v>3.1</v>
      </c>
      <c r="M581" s="19" t="s">
        <v>2087</v>
      </c>
      <c r="N581" s="22">
        <v>0.9</v>
      </c>
    </row>
    <row r="582" spans="1:14">
      <c r="A582" s="18" t="s">
        <v>1236</v>
      </c>
      <c r="B582" s="19" t="s">
        <v>1237</v>
      </c>
      <c r="C582" s="19" t="s">
        <v>74</v>
      </c>
      <c r="D582" s="19">
        <v>40</v>
      </c>
      <c r="E582" s="24" t="s">
        <v>2090</v>
      </c>
      <c r="F582" s="19" t="s">
        <v>64</v>
      </c>
      <c r="G582" s="19" t="s">
        <v>22</v>
      </c>
      <c r="H582" s="19" t="s">
        <v>23</v>
      </c>
      <c r="I582" s="19">
        <v>20</v>
      </c>
      <c r="J582" s="24" t="str" cm="1">
        <f t="array" ref="J582">_xlfn.IFS(I582&lt;=5,"0-5",I582&lt;=10,"6-10",I582&lt;=15,"11-15",I582&lt;=20,"16-20",I582&gt;20,"20+")</f>
        <v>16-20</v>
      </c>
      <c r="K582" s="20">
        <v>20</v>
      </c>
      <c r="L582" s="25">
        <v>2.2999999999999998</v>
      </c>
      <c r="M582" s="19" t="s">
        <v>2087</v>
      </c>
      <c r="N582" s="22">
        <v>0.92</v>
      </c>
    </row>
    <row r="583" spans="1:14">
      <c r="A583" s="18" t="s">
        <v>1238</v>
      </c>
      <c r="B583" s="19" t="s">
        <v>1239</v>
      </c>
      <c r="C583" s="19" t="s">
        <v>94</v>
      </c>
      <c r="D583" s="19">
        <v>45</v>
      </c>
      <c r="E583" s="24" t="s">
        <v>2092</v>
      </c>
      <c r="F583" s="19" t="s">
        <v>28</v>
      </c>
      <c r="G583" s="19" t="s">
        <v>29</v>
      </c>
      <c r="H583" s="19" t="s">
        <v>86</v>
      </c>
      <c r="I583" s="19">
        <v>3</v>
      </c>
      <c r="J583" s="24" t="str" cm="1">
        <f t="array" ref="J583">_xlfn.IFS(I583&lt;=5,"0-5",I583&lt;=10,"6-10",I583&lt;=15,"11-15",I583&lt;=20,"16-20",I583&gt;20,"20+")</f>
        <v>0-5</v>
      </c>
      <c r="K583" s="20" t="s">
        <v>2099</v>
      </c>
      <c r="L583" s="25">
        <v>1.3</v>
      </c>
      <c r="M583" s="19" t="s">
        <v>2089</v>
      </c>
      <c r="N583" s="22">
        <v>0.91</v>
      </c>
    </row>
    <row r="584" spans="1:14">
      <c r="A584" s="18" t="s">
        <v>1240</v>
      </c>
      <c r="B584" s="19" t="s">
        <v>1241</v>
      </c>
      <c r="C584" s="19" t="s">
        <v>94</v>
      </c>
      <c r="D584" s="19">
        <v>47</v>
      </c>
      <c r="E584" s="24" t="s">
        <v>2092</v>
      </c>
      <c r="F584" s="19" t="s">
        <v>135</v>
      </c>
      <c r="G584" s="19" t="s">
        <v>136</v>
      </c>
      <c r="H584" s="19" t="s">
        <v>86</v>
      </c>
      <c r="I584" s="19">
        <v>28</v>
      </c>
      <c r="J584" s="24" t="str" cm="1">
        <f t="array" ref="J584">_xlfn.IFS(I584&lt;=5,"0-5",I584&lt;=10,"6-10",I584&lt;=15,"11-15",I584&lt;=20,"16-20",I584&gt;20,"20+")</f>
        <v>20+</v>
      </c>
      <c r="K584" s="20" t="s">
        <v>2096</v>
      </c>
      <c r="L584" s="25">
        <v>2.9</v>
      </c>
      <c r="M584" s="19" t="s">
        <v>2089</v>
      </c>
      <c r="N584" s="22">
        <v>0.78879120879120879</v>
      </c>
    </row>
    <row r="585" spans="1:14">
      <c r="A585" s="18" t="s">
        <v>1242</v>
      </c>
      <c r="B585" s="19" t="s">
        <v>1243</v>
      </c>
      <c r="C585" s="19" t="s">
        <v>94</v>
      </c>
      <c r="D585" s="19">
        <v>34</v>
      </c>
      <c r="E585" s="24" t="s">
        <v>2090</v>
      </c>
      <c r="F585" s="19" t="s">
        <v>90</v>
      </c>
      <c r="G585" s="19" t="s">
        <v>91</v>
      </c>
      <c r="H585" s="19" t="s">
        <v>49</v>
      </c>
      <c r="I585" s="19">
        <v>0</v>
      </c>
      <c r="J585" s="24" t="str" cm="1">
        <f t="array" ref="J585">_xlfn.IFS(I585&lt;=5,"0-5",I585&lt;=10,"6-10",I585&lt;=15,"11-15",I585&lt;=20,"16-20",I585&gt;20,"20+")</f>
        <v>0-5</v>
      </c>
      <c r="K585" s="20">
        <v>40</v>
      </c>
      <c r="L585" s="25">
        <v>3.3</v>
      </c>
      <c r="M585" s="19" t="s">
        <v>2087</v>
      </c>
      <c r="N585" s="22">
        <v>0.98</v>
      </c>
    </row>
    <row r="586" spans="1:14">
      <c r="A586" s="18" t="s">
        <v>1244</v>
      </c>
      <c r="B586" s="19" t="s">
        <v>1245</v>
      </c>
      <c r="C586" s="19" t="s">
        <v>94</v>
      </c>
      <c r="D586" s="19">
        <v>47</v>
      </c>
      <c r="E586" s="24" t="s">
        <v>2092</v>
      </c>
      <c r="F586" s="19" t="s">
        <v>56</v>
      </c>
      <c r="G586" s="19" t="s">
        <v>22</v>
      </c>
      <c r="H586" s="19" t="s">
        <v>70</v>
      </c>
      <c r="I586" s="19">
        <v>4</v>
      </c>
      <c r="J586" s="24" t="str" cm="1">
        <f t="array" ref="J586">_xlfn.IFS(I586&lt;=5,"0-5",I586&lt;=10,"6-10",I586&lt;=15,"11-15",I586&lt;=20,"16-20",I586&gt;20,"20+")</f>
        <v>0-5</v>
      </c>
      <c r="K586" s="20" t="s">
        <v>2099</v>
      </c>
      <c r="L586" s="25">
        <v>4.2</v>
      </c>
      <c r="M586" s="19" t="s">
        <v>2095</v>
      </c>
      <c r="N586" s="22">
        <v>0.82</v>
      </c>
    </row>
    <row r="587" spans="1:14">
      <c r="A587" s="18" t="s">
        <v>1246</v>
      </c>
      <c r="B587" s="19" t="s">
        <v>1247</v>
      </c>
      <c r="C587" s="19" t="s">
        <v>94</v>
      </c>
      <c r="D587" s="19">
        <v>32</v>
      </c>
      <c r="E587" s="24" t="s">
        <v>2090</v>
      </c>
      <c r="F587" s="19" t="s">
        <v>174</v>
      </c>
      <c r="G587" s="19" t="s">
        <v>69</v>
      </c>
      <c r="H587" s="19" t="s">
        <v>70</v>
      </c>
      <c r="I587" s="19">
        <v>9</v>
      </c>
      <c r="J587" s="24" t="str" cm="1">
        <f t="array" ref="J587">_xlfn.IFS(I587&lt;=5,"0-5",I587&lt;=10,"6-10",I587&lt;=15,"11-15",I587&lt;=20,"16-20",I587&gt;20,"20+")</f>
        <v>6-10</v>
      </c>
      <c r="K587" s="20" t="s">
        <v>2093</v>
      </c>
      <c r="L587" s="25">
        <v>1.3</v>
      </c>
      <c r="M587" s="19" t="s">
        <v>2089</v>
      </c>
      <c r="N587" s="22">
        <v>0.83</v>
      </c>
    </row>
    <row r="588" spans="1:14">
      <c r="A588" s="18" t="s">
        <v>1248</v>
      </c>
      <c r="B588" s="19" t="s">
        <v>1249</v>
      </c>
      <c r="C588" s="19" t="s">
        <v>94</v>
      </c>
      <c r="D588" s="19">
        <v>28</v>
      </c>
      <c r="E588" s="24" t="s">
        <v>2094</v>
      </c>
      <c r="F588" s="19" t="s">
        <v>64</v>
      </c>
      <c r="G588" s="19" t="s">
        <v>22</v>
      </c>
      <c r="H588" s="19" t="s">
        <v>23</v>
      </c>
      <c r="I588" s="19">
        <v>2</v>
      </c>
      <c r="J588" s="24" t="str" cm="1">
        <f t="array" ref="J588">_xlfn.IFS(I588&lt;=5,"0-5",I588&lt;=10,"6-10",I588&lt;=15,"11-15",I588&lt;=20,"16-20",I588&gt;20,"20+")</f>
        <v>0-5</v>
      </c>
      <c r="K588" s="20">
        <v>100</v>
      </c>
      <c r="L588" s="25">
        <v>4.4000000000000004</v>
      </c>
      <c r="M588" s="19" t="s">
        <v>2089</v>
      </c>
      <c r="N588" s="22">
        <v>0.78624999999999978</v>
      </c>
    </row>
    <row r="589" spans="1:14">
      <c r="A589" s="18" t="s">
        <v>1250</v>
      </c>
      <c r="B589" s="19" t="s">
        <v>1251</v>
      </c>
      <c r="C589" s="19" t="s">
        <v>94</v>
      </c>
      <c r="D589" s="19">
        <v>32</v>
      </c>
      <c r="E589" s="24" t="s">
        <v>2090</v>
      </c>
      <c r="F589" s="19" t="s">
        <v>21</v>
      </c>
      <c r="G589" s="19" t="s">
        <v>22</v>
      </c>
      <c r="H589" s="19" t="s">
        <v>86</v>
      </c>
      <c r="I589" s="19">
        <v>1</v>
      </c>
      <c r="J589" s="24" t="str" cm="1">
        <f t="array" ref="J589">_xlfn.IFS(I589&lt;=5,"0-5",I589&lt;=10,"6-10",I589&lt;=15,"11-15",I589&lt;=20,"16-20",I589&gt;20,"20+")</f>
        <v>0-5</v>
      </c>
      <c r="K589" s="20">
        <v>100</v>
      </c>
      <c r="L589" s="25">
        <v>3.4</v>
      </c>
      <c r="M589" s="19" t="s">
        <v>2089</v>
      </c>
      <c r="N589" s="22">
        <v>0.78879120879120879</v>
      </c>
    </row>
    <row r="590" spans="1:14">
      <c r="A590" s="18" t="s">
        <v>1252</v>
      </c>
      <c r="B590" s="19" t="s">
        <v>1253</v>
      </c>
      <c r="C590" s="19" t="s">
        <v>74</v>
      </c>
      <c r="D590" s="19">
        <v>49</v>
      </c>
      <c r="E590" s="24" t="s">
        <v>2092</v>
      </c>
      <c r="F590" s="19" t="s">
        <v>41</v>
      </c>
      <c r="G590" s="19" t="s">
        <v>42</v>
      </c>
      <c r="H590" s="19" t="s">
        <v>43</v>
      </c>
      <c r="I590" s="19">
        <v>2</v>
      </c>
      <c r="J590" s="24" t="str" cm="1">
        <f t="array" ref="J590">_xlfn.IFS(I590&lt;=5,"0-5",I590&lt;=10,"6-10",I590&lt;=15,"11-15",I590&lt;=20,"16-20",I590&gt;20,"20+")</f>
        <v>0-5</v>
      </c>
      <c r="K590" s="20">
        <v>100</v>
      </c>
      <c r="L590" s="25">
        <v>3.4</v>
      </c>
      <c r="M590" s="19" t="s">
        <v>2089</v>
      </c>
      <c r="N590" s="22">
        <v>0.85</v>
      </c>
    </row>
    <row r="591" spans="1:14">
      <c r="A591" s="18" t="s">
        <v>1254</v>
      </c>
      <c r="B591" s="19" t="s">
        <v>1255</v>
      </c>
      <c r="C591" s="19" t="s">
        <v>74</v>
      </c>
      <c r="D591" s="19">
        <v>36</v>
      </c>
      <c r="E591" s="24" t="s">
        <v>2090</v>
      </c>
      <c r="F591" s="19" t="s">
        <v>68</v>
      </c>
      <c r="G591" s="19" t="s">
        <v>69</v>
      </c>
      <c r="H591" s="19" t="s">
        <v>23</v>
      </c>
      <c r="I591" s="19">
        <v>16</v>
      </c>
      <c r="J591" s="24" t="str" cm="1">
        <f t="array" ref="J591">_xlfn.IFS(I591&lt;=5,"0-5",I591&lt;=10,"6-10",I591&lt;=15,"11-15",I591&lt;=20,"16-20",I591&gt;20,"20+")</f>
        <v>16-20</v>
      </c>
      <c r="K591" s="20" t="s">
        <v>2099</v>
      </c>
      <c r="L591" s="25">
        <v>3.2</v>
      </c>
      <c r="M591" s="19" t="s">
        <v>2095</v>
      </c>
      <c r="N591" s="22">
        <v>0.78624999999999978</v>
      </c>
    </row>
    <row r="592" spans="1:14">
      <c r="A592" s="18" t="s">
        <v>1256</v>
      </c>
      <c r="B592" s="19" t="s">
        <v>1257</v>
      </c>
      <c r="C592" s="19" t="s">
        <v>94</v>
      </c>
      <c r="D592" s="19">
        <v>59</v>
      </c>
      <c r="E592" s="24" t="s">
        <v>2086</v>
      </c>
      <c r="F592" s="19" t="s">
        <v>174</v>
      </c>
      <c r="G592" s="19" t="s">
        <v>69</v>
      </c>
      <c r="H592" s="19" t="s">
        <v>17</v>
      </c>
      <c r="I592" s="19">
        <v>22</v>
      </c>
      <c r="J592" s="24" t="str" cm="1">
        <f t="array" ref="J592">_xlfn.IFS(I592&lt;=5,"0-5",I592&lt;=10,"6-10",I592&lt;=15,"11-15",I592&lt;=20,"16-20",I592&gt;20,"20+")</f>
        <v>20+</v>
      </c>
      <c r="K592" s="20" t="s">
        <v>2099</v>
      </c>
      <c r="L592" s="25">
        <v>3.6</v>
      </c>
      <c r="M592" s="19" t="s">
        <v>2087</v>
      </c>
      <c r="N592" s="22">
        <v>0.63</v>
      </c>
    </row>
    <row r="593" spans="1:14">
      <c r="A593" s="18" t="s">
        <v>1258</v>
      </c>
      <c r="B593" s="19" t="s">
        <v>1259</v>
      </c>
      <c r="C593" s="19" t="s">
        <v>74</v>
      </c>
      <c r="D593" s="19">
        <v>52</v>
      </c>
      <c r="E593" s="24" t="s">
        <v>2086</v>
      </c>
      <c r="F593" s="19" t="s">
        <v>124</v>
      </c>
      <c r="G593" s="19" t="s">
        <v>22</v>
      </c>
      <c r="H593" s="19" t="s">
        <v>75</v>
      </c>
      <c r="I593" s="19">
        <v>22</v>
      </c>
      <c r="J593" s="24" t="str" cm="1">
        <f t="array" ref="J593">_xlfn.IFS(I593&lt;=5,"0-5",I593&lt;=10,"6-10",I593&lt;=15,"11-15",I593&lt;=20,"16-20",I593&gt;20,"20+")</f>
        <v>20+</v>
      </c>
      <c r="K593" s="20">
        <v>20</v>
      </c>
      <c r="L593" s="25">
        <v>0</v>
      </c>
      <c r="M593" s="19" t="s">
        <v>2087</v>
      </c>
      <c r="N593" s="22">
        <v>0.78520547945205466</v>
      </c>
    </row>
    <row r="594" spans="1:14">
      <c r="A594" s="18" t="s">
        <v>1260</v>
      </c>
      <c r="B594" s="19" t="s">
        <v>1261</v>
      </c>
      <c r="C594" s="19" t="s">
        <v>74</v>
      </c>
      <c r="D594" s="19">
        <v>24</v>
      </c>
      <c r="E594" s="24" t="s">
        <v>2094</v>
      </c>
      <c r="F594" s="19" t="s">
        <v>170</v>
      </c>
      <c r="G594" s="19" t="s">
        <v>171</v>
      </c>
      <c r="H594" s="19" t="s">
        <v>17</v>
      </c>
      <c r="I594" s="19">
        <v>5</v>
      </c>
      <c r="J594" s="24" t="str" cm="1">
        <f t="array" ref="J594">_xlfn.IFS(I594&lt;=5,"0-5",I594&lt;=10,"6-10",I594&lt;=15,"11-15",I594&lt;=20,"16-20",I594&gt;20,"20+")</f>
        <v>0-5</v>
      </c>
      <c r="K594" s="20">
        <v>40</v>
      </c>
      <c r="L594" s="25">
        <v>1.8</v>
      </c>
      <c r="M594" s="19" t="s">
        <v>2089</v>
      </c>
      <c r="N594" s="22">
        <v>0.86</v>
      </c>
    </row>
    <row r="595" spans="1:14">
      <c r="A595" s="18" t="s">
        <v>1262</v>
      </c>
      <c r="B595" s="19" t="s">
        <v>1263</v>
      </c>
      <c r="C595" s="19" t="s">
        <v>74</v>
      </c>
      <c r="D595" s="19">
        <v>26</v>
      </c>
      <c r="E595" s="24" t="s">
        <v>2094</v>
      </c>
      <c r="F595" s="19" t="s">
        <v>21</v>
      </c>
      <c r="G595" s="19" t="s">
        <v>22</v>
      </c>
      <c r="H595" s="19" t="s">
        <v>30</v>
      </c>
      <c r="I595" s="19">
        <v>2</v>
      </c>
      <c r="J595" s="24" t="str" cm="1">
        <f t="array" ref="J595">_xlfn.IFS(I595&lt;=5,"0-5",I595&lt;=10,"6-10",I595&lt;=15,"11-15",I595&lt;=20,"16-20",I595&gt;20,"20+")</f>
        <v>0-5</v>
      </c>
      <c r="K595" s="20" t="s">
        <v>2091</v>
      </c>
      <c r="L595" s="25">
        <v>2.5</v>
      </c>
      <c r="M595" s="19" t="s">
        <v>2089</v>
      </c>
      <c r="N595" s="22">
        <v>0.6</v>
      </c>
    </row>
    <row r="596" spans="1:14">
      <c r="A596" s="18" t="s">
        <v>1264</v>
      </c>
      <c r="B596" s="19" t="s">
        <v>1265</v>
      </c>
      <c r="C596" s="19" t="s">
        <v>94</v>
      </c>
      <c r="D596" s="19">
        <v>55</v>
      </c>
      <c r="E596" s="24" t="s">
        <v>2086</v>
      </c>
      <c r="F596" s="19" t="s">
        <v>124</v>
      </c>
      <c r="G596" s="19" t="s">
        <v>22</v>
      </c>
      <c r="H596" s="19" t="s">
        <v>75</v>
      </c>
      <c r="I596" s="19">
        <v>24</v>
      </c>
      <c r="J596" s="24" t="str" cm="1">
        <f t="array" ref="J596">_xlfn.IFS(I596&lt;=5,"0-5",I596&lt;=10,"6-10",I596&lt;=15,"11-15",I596&lt;=20,"16-20",I596&gt;20,"20+")</f>
        <v>20+</v>
      </c>
      <c r="K596" s="20">
        <v>40</v>
      </c>
      <c r="L596" s="25">
        <v>2</v>
      </c>
      <c r="M596" s="19" t="s">
        <v>2089</v>
      </c>
      <c r="N596" s="22">
        <v>0.88</v>
      </c>
    </row>
    <row r="597" spans="1:14">
      <c r="A597" s="18" t="s">
        <v>1266</v>
      </c>
      <c r="B597" s="19" t="s">
        <v>1267</v>
      </c>
      <c r="C597" s="19" t="s">
        <v>74</v>
      </c>
      <c r="D597" s="19">
        <v>56</v>
      </c>
      <c r="E597" s="24" t="s">
        <v>2086</v>
      </c>
      <c r="F597" s="19" t="s">
        <v>15</v>
      </c>
      <c r="G597" s="19" t="s">
        <v>16</v>
      </c>
      <c r="H597" s="19" t="s">
        <v>23</v>
      </c>
      <c r="I597" s="19">
        <v>37</v>
      </c>
      <c r="J597" s="24" t="str" cm="1">
        <f t="array" ref="J597">_xlfn.IFS(I597&lt;=5,"0-5",I597&lt;=10,"6-10",I597&lt;=15,"11-15",I597&lt;=20,"16-20",I597&gt;20,"20+")</f>
        <v>20+</v>
      </c>
      <c r="K597" s="20">
        <v>40</v>
      </c>
      <c r="L597" s="25">
        <v>0</v>
      </c>
      <c r="M597" s="19" t="s">
        <v>2087</v>
      </c>
      <c r="N597" s="22">
        <v>0.7</v>
      </c>
    </row>
    <row r="598" spans="1:14">
      <c r="A598" s="18" t="s">
        <v>1268</v>
      </c>
      <c r="B598" s="19" t="s">
        <v>1269</v>
      </c>
      <c r="C598" s="19" t="s">
        <v>94</v>
      </c>
      <c r="D598" s="19">
        <v>36</v>
      </c>
      <c r="E598" s="24" t="s">
        <v>2090</v>
      </c>
      <c r="F598" s="19" t="s">
        <v>131</v>
      </c>
      <c r="G598" s="19" t="s">
        <v>132</v>
      </c>
      <c r="H598" s="19" t="s">
        <v>30</v>
      </c>
      <c r="I598" s="19">
        <v>3</v>
      </c>
      <c r="J598" s="24" t="str" cm="1">
        <f t="array" ref="J598">_xlfn.IFS(I598&lt;=5,"0-5",I598&lt;=10,"6-10",I598&lt;=15,"11-15",I598&lt;=20,"16-20",I598&gt;20,"20+")</f>
        <v>0-5</v>
      </c>
      <c r="K598" s="20" t="s">
        <v>2096</v>
      </c>
      <c r="L598" s="25">
        <v>1.3</v>
      </c>
      <c r="M598" s="19" t="s">
        <v>2089</v>
      </c>
      <c r="N598" s="22">
        <v>0.77</v>
      </c>
    </row>
    <row r="599" spans="1:14">
      <c r="A599" s="18" t="s">
        <v>1270</v>
      </c>
      <c r="B599" s="19" t="s">
        <v>1271</v>
      </c>
      <c r="C599" s="19" t="s">
        <v>94</v>
      </c>
      <c r="D599" s="19">
        <v>48</v>
      </c>
      <c r="E599" s="24" t="s">
        <v>2092</v>
      </c>
      <c r="F599" s="19" t="s">
        <v>68</v>
      </c>
      <c r="G599" s="19" t="s">
        <v>69</v>
      </c>
      <c r="H599" s="19" t="s">
        <v>35</v>
      </c>
      <c r="I599" s="19">
        <v>18</v>
      </c>
      <c r="J599" s="24" t="str" cm="1">
        <f t="array" ref="J599">_xlfn.IFS(I599&lt;=5,"0-5",I599&lt;=10,"6-10",I599&lt;=15,"11-15",I599&lt;=20,"16-20",I599&gt;20,"20+")</f>
        <v>16-20</v>
      </c>
      <c r="K599" s="20">
        <v>75</v>
      </c>
      <c r="L599" s="25">
        <v>0</v>
      </c>
      <c r="M599" s="19" t="s">
        <v>2087</v>
      </c>
      <c r="N599" s="22">
        <v>0.8</v>
      </c>
    </row>
    <row r="600" spans="1:14">
      <c r="A600" s="18" t="s">
        <v>1272</v>
      </c>
      <c r="B600" s="19" t="s">
        <v>1273</v>
      </c>
      <c r="C600" s="19" t="s">
        <v>94</v>
      </c>
      <c r="D600" s="19">
        <v>55</v>
      </c>
      <c r="E600" s="24" t="s">
        <v>2086</v>
      </c>
      <c r="F600" s="19" t="s">
        <v>135</v>
      </c>
      <c r="G600" s="19" t="s">
        <v>136</v>
      </c>
      <c r="H600" s="19" t="s">
        <v>111</v>
      </c>
      <c r="I600" s="19">
        <v>6</v>
      </c>
      <c r="J600" s="24" t="str" cm="1">
        <f t="array" ref="J600">_xlfn.IFS(I600&lt;=5,"0-5",I600&lt;=10,"6-10",I600&lt;=15,"11-15",I600&lt;=20,"16-20",I600&gt;20,"20+")</f>
        <v>6-10</v>
      </c>
      <c r="K600" s="20">
        <v>40</v>
      </c>
      <c r="L600" s="25">
        <v>3.6</v>
      </c>
      <c r="M600" s="19" t="s">
        <v>2089</v>
      </c>
      <c r="N600" s="22">
        <v>0.78487500000000032</v>
      </c>
    </row>
    <row r="601" spans="1:14">
      <c r="A601" s="18" t="s">
        <v>1274</v>
      </c>
      <c r="B601" s="19" t="s">
        <v>1275</v>
      </c>
      <c r="C601" s="19" t="s">
        <v>74</v>
      </c>
      <c r="D601" s="19">
        <v>56</v>
      </c>
      <c r="E601" s="24" t="s">
        <v>2086</v>
      </c>
      <c r="F601" s="19" t="s">
        <v>185</v>
      </c>
      <c r="G601" s="19" t="s">
        <v>69</v>
      </c>
      <c r="H601" s="19" t="s">
        <v>86</v>
      </c>
      <c r="I601" s="19">
        <v>17</v>
      </c>
      <c r="J601" s="24" t="str" cm="1">
        <f t="array" ref="J601">_xlfn.IFS(I601&lt;=5,"0-5",I601&lt;=10,"6-10",I601&lt;=15,"11-15",I601&lt;=20,"16-20",I601&gt;20,"20+")</f>
        <v>16-20</v>
      </c>
      <c r="K601" s="20">
        <v>53.955223880597018</v>
      </c>
      <c r="L601" s="25">
        <v>1.3</v>
      </c>
      <c r="M601" s="19" t="s">
        <v>2095</v>
      </c>
      <c r="N601" s="22">
        <v>0.87</v>
      </c>
    </row>
    <row r="602" spans="1:14">
      <c r="A602" s="18" t="s">
        <v>1276</v>
      </c>
      <c r="B602" s="19" t="s">
        <v>2108</v>
      </c>
      <c r="C602" s="19" t="s">
        <v>74</v>
      </c>
      <c r="D602" s="19">
        <v>28</v>
      </c>
      <c r="E602" s="24" t="s">
        <v>2094</v>
      </c>
      <c r="F602" s="19" t="s">
        <v>124</v>
      </c>
      <c r="G602" s="19" t="s">
        <v>22</v>
      </c>
      <c r="H602" s="19" t="s">
        <v>17</v>
      </c>
      <c r="I602" s="19">
        <v>1</v>
      </c>
      <c r="J602" s="24" t="str" cm="1">
        <f t="array" ref="J602">_xlfn.IFS(I602&lt;=5,"0-5",I602&lt;=10,"6-10",I602&lt;=15,"11-15",I602&lt;=20,"16-20",I602&gt;20,"20+")</f>
        <v>0-5</v>
      </c>
      <c r="K602" s="20">
        <v>75</v>
      </c>
      <c r="L602" s="25">
        <v>2.7</v>
      </c>
      <c r="M602" s="19" t="s">
        <v>2089</v>
      </c>
      <c r="N602" s="22">
        <v>0.93</v>
      </c>
    </row>
    <row r="603" spans="1:14">
      <c r="A603" s="18" t="s">
        <v>1278</v>
      </c>
      <c r="B603" s="19" t="s">
        <v>1279</v>
      </c>
      <c r="C603" s="19" t="s">
        <v>94</v>
      </c>
      <c r="D603" s="19">
        <v>60</v>
      </c>
      <c r="E603" s="24" t="s">
        <v>2086</v>
      </c>
      <c r="F603" s="19" t="s">
        <v>56</v>
      </c>
      <c r="G603" s="19" t="s">
        <v>22</v>
      </c>
      <c r="H603" s="19" t="s">
        <v>43</v>
      </c>
      <c r="I603" s="19">
        <v>39</v>
      </c>
      <c r="J603" s="24" t="str" cm="1">
        <f t="array" ref="J603">_xlfn.IFS(I603&lt;=5,"0-5",I603&lt;=10,"6-10",I603&lt;=15,"11-15",I603&lt;=20,"16-20",I603&gt;20,"20+")</f>
        <v>20+</v>
      </c>
      <c r="K603" s="20" t="s">
        <v>2088</v>
      </c>
      <c r="L603" s="25">
        <v>1.5</v>
      </c>
      <c r="M603" s="19" t="s">
        <v>2095</v>
      </c>
      <c r="N603" s="22">
        <v>0.88</v>
      </c>
    </row>
    <row r="604" spans="1:14">
      <c r="A604" s="18" t="s">
        <v>1280</v>
      </c>
      <c r="B604" s="19" t="s">
        <v>1281</v>
      </c>
      <c r="C604" s="19" t="s">
        <v>94</v>
      </c>
      <c r="D604" s="19">
        <v>34</v>
      </c>
      <c r="E604" s="24" t="s">
        <v>2090</v>
      </c>
      <c r="F604" s="19" t="s">
        <v>109</v>
      </c>
      <c r="G604" s="19" t="s">
        <v>110</v>
      </c>
      <c r="H604" s="19" t="s">
        <v>17</v>
      </c>
      <c r="I604" s="19">
        <v>15</v>
      </c>
      <c r="J604" s="24" t="str" cm="1">
        <f t="array" ref="J604">_xlfn.IFS(I604&lt;=5,"0-5",I604&lt;=10,"6-10",I604&lt;=15,"11-15",I604&lt;=20,"16-20",I604&gt;20,"20+")</f>
        <v>11-15</v>
      </c>
      <c r="K604" s="20">
        <v>20</v>
      </c>
      <c r="L604" s="25">
        <v>0</v>
      </c>
      <c r="M604" s="19" t="s">
        <v>2087</v>
      </c>
      <c r="N604" s="22">
        <v>1</v>
      </c>
    </row>
    <row r="605" spans="1:14">
      <c r="A605" s="18" t="s">
        <v>1282</v>
      </c>
      <c r="B605" s="19" t="s">
        <v>1283</v>
      </c>
      <c r="C605" s="19" t="s">
        <v>74</v>
      </c>
      <c r="D605" s="19">
        <v>38</v>
      </c>
      <c r="E605" s="24" t="s">
        <v>2090</v>
      </c>
      <c r="F605" s="19" t="s">
        <v>47</v>
      </c>
      <c r="G605" s="19" t="s">
        <v>48</v>
      </c>
      <c r="H605" s="19" t="s">
        <v>43</v>
      </c>
      <c r="I605" s="19">
        <v>13</v>
      </c>
      <c r="J605" s="24" t="str" cm="1">
        <f t="array" ref="J605">_xlfn.IFS(I605&lt;=5,"0-5",I605&lt;=10,"6-10",I605&lt;=15,"11-15",I605&lt;=20,"16-20",I605&gt;20,"20+")</f>
        <v>11-15</v>
      </c>
      <c r="K605" s="20">
        <v>40</v>
      </c>
      <c r="L605" s="25">
        <v>0</v>
      </c>
      <c r="M605" s="19" t="s">
        <v>2089</v>
      </c>
      <c r="N605" s="22">
        <v>0.61</v>
      </c>
    </row>
    <row r="606" spans="1:14">
      <c r="A606" s="18" t="s">
        <v>1284</v>
      </c>
      <c r="B606" s="19" t="s">
        <v>1285</v>
      </c>
      <c r="C606" s="19" t="s">
        <v>74</v>
      </c>
      <c r="D606" s="19">
        <v>51</v>
      </c>
      <c r="E606" s="24" t="s">
        <v>2086</v>
      </c>
      <c r="F606" s="19" t="s">
        <v>109</v>
      </c>
      <c r="G606" s="19" t="s">
        <v>110</v>
      </c>
      <c r="H606" s="19" t="s">
        <v>35</v>
      </c>
      <c r="I606" s="19">
        <v>17</v>
      </c>
      <c r="J606" s="24" t="str" cm="1">
        <f t="array" ref="J606">_xlfn.IFS(I606&lt;=5,"0-5",I606&lt;=10,"6-10",I606&lt;=15,"11-15",I606&lt;=20,"16-20",I606&gt;20,"20+")</f>
        <v>16-20</v>
      </c>
      <c r="K606" s="20">
        <v>100</v>
      </c>
      <c r="L606" s="25">
        <v>3</v>
      </c>
      <c r="M606" s="19" t="s">
        <v>2087</v>
      </c>
      <c r="N606" s="22">
        <v>0.79</v>
      </c>
    </row>
    <row r="607" spans="1:14">
      <c r="A607" s="18" t="s">
        <v>1286</v>
      </c>
      <c r="B607" s="19" t="s">
        <v>1287</v>
      </c>
      <c r="C607" s="19" t="s">
        <v>74</v>
      </c>
      <c r="D607" s="19">
        <v>21</v>
      </c>
      <c r="E607" s="24" t="s">
        <v>2094</v>
      </c>
      <c r="F607" s="19" t="s">
        <v>82</v>
      </c>
      <c r="G607" s="19" t="s">
        <v>83</v>
      </c>
      <c r="H607" s="19" t="s">
        <v>23</v>
      </c>
      <c r="I607" s="19">
        <v>1</v>
      </c>
      <c r="J607" s="24" t="str" cm="1">
        <f t="array" ref="J607">_xlfn.IFS(I607&lt;=5,"0-5",I607&lt;=10,"6-10",I607&lt;=15,"11-15",I607&lt;=20,"16-20",I607&gt;20,"20+")</f>
        <v>0-5</v>
      </c>
      <c r="K607" s="20">
        <v>30</v>
      </c>
      <c r="L607" s="25">
        <v>1.2</v>
      </c>
      <c r="M607" s="19" t="s">
        <v>2095</v>
      </c>
      <c r="N607" s="22">
        <v>0.73</v>
      </c>
    </row>
    <row r="608" spans="1:14">
      <c r="A608" s="18" t="s">
        <v>1288</v>
      </c>
      <c r="B608" s="19" t="s">
        <v>1289</v>
      </c>
      <c r="C608" s="19" t="s">
        <v>94</v>
      </c>
      <c r="D608" s="19">
        <v>35</v>
      </c>
      <c r="E608" s="24" t="s">
        <v>2090</v>
      </c>
      <c r="F608" s="19" t="s">
        <v>15</v>
      </c>
      <c r="G608" s="19" t="s">
        <v>16</v>
      </c>
      <c r="H608" s="19" t="s">
        <v>70</v>
      </c>
      <c r="I608" s="19">
        <v>16</v>
      </c>
      <c r="J608" s="24" t="str" cm="1">
        <f t="array" ref="J608">_xlfn.IFS(I608&lt;=5,"0-5",I608&lt;=10,"6-10",I608&lt;=15,"11-15",I608&lt;=20,"16-20",I608&gt;20,"20+")</f>
        <v>16-20</v>
      </c>
      <c r="K608" s="20">
        <v>53.311688311688314</v>
      </c>
      <c r="L608" s="25">
        <v>1.3</v>
      </c>
      <c r="M608" s="19" t="s">
        <v>2089</v>
      </c>
      <c r="N608" s="22">
        <v>0.64</v>
      </c>
    </row>
    <row r="609" spans="1:14">
      <c r="A609" s="18" t="s">
        <v>1290</v>
      </c>
      <c r="B609" s="19" t="s">
        <v>1291</v>
      </c>
      <c r="C609" s="19" t="s">
        <v>94</v>
      </c>
      <c r="D609" s="19">
        <v>27</v>
      </c>
      <c r="E609" s="24" t="s">
        <v>2094</v>
      </c>
      <c r="F609" s="19" t="s">
        <v>104</v>
      </c>
      <c r="G609" s="19" t="s">
        <v>105</v>
      </c>
      <c r="H609" s="19" t="s">
        <v>35</v>
      </c>
      <c r="I609" s="19">
        <v>9</v>
      </c>
      <c r="J609" s="24" t="str" cm="1">
        <f t="array" ref="J609">_xlfn.IFS(I609&lt;=5,"0-5",I609&lt;=10,"6-10",I609&lt;=15,"11-15",I609&lt;=20,"16-20",I609&gt;20,"20+")</f>
        <v>6-10</v>
      </c>
      <c r="K609" s="20">
        <v>100</v>
      </c>
      <c r="L609" s="21">
        <v>2.4361702127659566</v>
      </c>
      <c r="M609" s="19" t="s">
        <v>2089</v>
      </c>
      <c r="N609" s="22">
        <v>0.79181818181818142</v>
      </c>
    </row>
    <row r="610" spans="1:14">
      <c r="A610" s="18" t="s">
        <v>1292</v>
      </c>
      <c r="B610" s="19" t="s">
        <v>1293</v>
      </c>
      <c r="C610" s="19" t="s">
        <v>74</v>
      </c>
      <c r="D610" s="19">
        <v>42</v>
      </c>
      <c r="E610" s="24" t="s">
        <v>2092</v>
      </c>
      <c r="F610" s="19" t="s">
        <v>60</v>
      </c>
      <c r="G610" s="19" t="s">
        <v>61</v>
      </c>
      <c r="H610" s="19" t="s">
        <v>23</v>
      </c>
      <c r="I610" s="19">
        <v>20</v>
      </c>
      <c r="J610" s="24" t="str" cm="1">
        <f t="array" ref="J610">_xlfn.IFS(I610&lt;=5,"0-5",I610&lt;=10,"6-10",I610&lt;=15,"11-15",I610&lt;=20,"16-20",I610&gt;20,"20+")</f>
        <v>16-20</v>
      </c>
      <c r="K610" s="20" t="s">
        <v>2096</v>
      </c>
      <c r="L610" s="25">
        <v>3.8</v>
      </c>
      <c r="M610" s="19" t="s">
        <v>2087</v>
      </c>
      <c r="N610" s="22">
        <v>0.93</v>
      </c>
    </row>
    <row r="611" spans="1:14">
      <c r="A611" s="18" t="s">
        <v>1294</v>
      </c>
      <c r="B611" s="19" t="s">
        <v>1295</v>
      </c>
      <c r="C611" s="19" t="s">
        <v>74</v>
      </c>
      <c r="D611" s="19">
        <v>52</v>
      </c>
      <c r="E611" s="24" t="s">
        <v>2086</v>
      </c>
      <c r="F611" s="19" t="s">
        <v>124</v>
      </c>
      <c r="G611" s="19" t="s">
        <v>22</v>
      </c>
      <c r="H611" s="19" t="s">
        <v>17</v>
      </c>
      <c r="I611" s="19">
        <v>29</v>
      </c>
      <c r="J611" s="24" t="str" cm="1">
        <f t="array" ref="J611">_xlfn.IFS(I611&lt;=5,"0-5",I611&lt;=10,"6-10",I611&lt;=15,"11-15",I611&lt;=20,"16-20",I611&gt;20,"20+")</f>
        <v>20+</v>
      </c>
      <c r="K611" s="20">
        <v>30</v>
      </c>
      <c r="L611" s="25">
        <v>3.8</v>
      </c>
      <c r="M611" s="19" t="s">
        <v>2087</v>
      </c>
      <c r="N611" s="22">
        <v>0.68</v>
      </c>
    </row>
    <row r="612" spans="1:14">
      <c r="A612" s="18" t="s">
        <v>1296</v>
      </c>
      <c r="B612" s="19" t="s">
        <v>1297</v>
      </c>
      <c r="C612" s="19" t="s">
        <v>94</v>
      </c>
      <c r="D612" s="19">
        <v>53</v>
      </c>
      <c r="E612" s="24" t="s">
        <v>2086</v>
      </c>
      <c r="F612" s="19" t="s">
        <v>109</v>
      </c>
      <c r="G612" s="19" t="s">
        <v>110</v>
      </c>
      <c r="H612" s="19" t="s">
        <v>35</v>
      </c>
      <c r="I612" s="19">
        <v>21</v>
      </c>
      <c r="J612" s="24" t="str" cm="1">
        <f t="array" ref="J612">_xlfn.IFS(I612&lt;=5,"0-5",I612&lt;=10,"6-10",I612&lt;=15,"11-15",I612&lt;=20,"16-20",I612&gt;20,"20+")</f>
        <v>20+</v>
      </c>
      <c r="K612" s="20">
        <v>40</v>
      </c>
      <c r="L612" s="25">
        <v>4.7</v>
      </c>
      <c r="M612" s="19" t="s">
        <v>2089</v>
      </c>
      <c r="N612" s="22">
        <v>0.62</v>
      </c>
    </row>
    <row r="613" spans="1:14">
      <c r="A613" s="18" t="s">
        <v>1298</v>
      </c>
      <c r="B613" s="19" t="s">
        <v>1299</v>
      </c>
      <c r="C613" s="19" t="s">
        <v>74</v>
      </c>
      <c r="D613" s="19">
        <v>54</v>
      </c>
      <c r="E613" s="24" t="s">
        <v>2086</v>
      </c>
      <c r="F613" s="19" t="s">
        <v>15</v>
      </c>
      <c r="G613" s="19" t="s">
        <v>16</v>
      </c>
      <c r="H613" s="19" t="s">
        <v>23</v>
      </c>
      <c r="I613" s="19">
        <v>28</v>
      </c>
      <c r="J613" s="24" t="str" cm="1">
        <f t="array" ref="J613">_xlfn.IFS(I613&lt;=5,"0-5",I613&lt;=10,"6-10",I613&lt;=15,"11-15",I613&lt;=20,"16-20",I613&gt;20,"20+")</f>
        <v>20+</v>
      </c>
      <c r="K613" s="20" t="s">
        <v>2093</v>
      </c>
      <c r="L613" s="25">
        <v>1.1000000000000001</v>
      </c>
      <c r="M613" s="19" t="s">
        <v>2087</v>
      </c>
      <c r="N613" s="22">
        <v>0.78624999999999978</v>
      </c>
    </row>
    <row r="614" spans="1:14">
      <c r="A614" s="18" t="s">
        <v>1300</v>
      </c>
      <c r="B614" s="19" t="s">
        <v>1301</v>
      </c>
      <c r="C614" s="19" t="s">
        <v>94</v>
      </c>
      <c r="D614" s="19">
        <v>51</v>
      </c>
      <c r="E614" s="24" t="s">
        <v>2086</v>
      </c>
      <c r="F614" s="19" t="s">
        <v>82</v>
      </c>
      <c r="G614" s="19" t="s">
        <v>83</v>
      </c>
      <c r="H614" s="19" t="s">
        <v>30</v>
      </c>
      <c r="I614" s="19">
        <v>5</v>
      </c>
      <c r="J614" s="24" t="str" cm="1">
        <f t="array" ref="J614">_xlfn.IFS(I614&lt;=5,"0-5",I614&lt;=10,"6-10",I614&lt;=15,"11-15",I614&lt;=20,"16-20",I614&gt;20,"20+")</f>
        <v>0-5</v>
      </c>
      <c r="K614" s="20">
        <v>50</v>
      </c>
      <c r="L614" s="25">
        <v>4.2</v>
      </c>
      <c r="M614" s="19" t="s">
        <v>2089</v>
      </c>
      <c r="N614" s="22">
        <v>0.82</v>
      </c>
    </row>
    <row r="615" spans="1:14">
      <c r="A615" s="18" t="s">
        <v>1302</v>
      </c>
      <c r="B615" s="19" t="s">
        <v>1303</v>
      </c>
      <c r="C615" s="19" t="s">
        <v>74</v>
      </c>
      <c r="D615" s="19">
        <v>30</v>
      </c>
      <c r="E615" s="24" t="s">
        <v>2094</v>
      </c>
      <c r="F615" s="19" t="s">
        <v>109</v>
      </c>
      <c r="G615" s="19" t="s">
        <v>110</v>
      </c>
      <c r="H615" s="19" t="s">
        <v>35</v>
      </c>
      <c r="I615" s="19">
        <v>0</v>
      </c>
      <c r="J615" s="24" t="str" cm="1">
        <f t="array" ref="J615">_xlfn.IFS(I615&lt;=5,"0-5",I615&lt;=10,"6-10",I615&lt;=15,"11-15",I615&lt;=20,"16-20",I615&gt;20,"20+")</f>
        <v>0-5</v>
      </c>
      <c r="K615" s="20">
        <v>54.5625</v>
      </c>
      <c r="L615" s="25">
        <v>0</v>
      </c>
      <c r="M615" s="19" t="s">
        <v>2087</v>
      </c>
      <c r="N615" s="22">
        <v>0.79181818181818142</v>
      </c>
    </row>
    <row r="616" spans="1:14">
      <c r="A616" s="18" t="s">
        <v>1304</v>
      </c>
      <c r="B616" s="19" t="s">
        <v>1305</v>
      </c>
      <c r="C616" s="19" t="s">
        <v>74</v>
      </c>
      <c r="D616" s="19">
        <v>45</v>
      </c>
      <c r="E616" s="24" t="s">
        <v>2092</v>
      </c>
      <c r="F616" s="19" t="s">
        <v>41</v>
      </c>
      <c r="G616" s="19" t="s">
        <v>42</v>
      </c>
      <c r="H616" s="19" t="s">
        <v>111</v>
      </c>
      <c r="I616" s="19">
        <v>27</v>
      </c>
      <c r="J616" s="24" t="str" cm="1">
        <f t="array" ref="J616">_xlfn.IFS(I616&lt;=5,"0-5",I616&lt;=10,"6-10",I616&lt;=15,"11-15",I616&lt;=20,"16-20",I616&gt;20,"20+")</f>
        <v>20+</v>
      </c>
      <c r="K616" s="20" t="s">
        <v>2091</v>
      </c>
      <c r="L616" s="25">
        <v>0</v>
      </c>
      <c r="M616" s="19" t="s">
        <v>2095</v>
      </c>
      <c r="N616" s="22">
        <v>0.85</v>
      </c>
    </row>
    <row r="617" spans="1:14">
      <c r="A617" s="18" t="s">
        <v>1306</v>
      </c>
      <c r="B617" s="19" t="s">
        <v>1307</v>
      </c>
      <c r="C617" s="19" t="s">
        <v>94</v>
      </c>
      <c r="D617" s="19">
        <v>57</v>
      </c>
      <c r="E617" s="24" t="s">
        <v>2086</v>
      </c>
      <c r="F617" s="19" t="s">
        <v>47</v>
      </c>
      <c r="G617" s="19" t="s">
        <v>48</v>
      </c>
      <c r="H617" s="19" t="s">
        <v>30</v>
      </c>
      <c r="I617" s="19">
        <v>26</v>
      </c>
      <c r="J617" s="24" t="str" cm="1">
        <f t="array" ref="J617">_xlfn.IFS(I617&lt;=5,"0-5",I617&lt;=10,"6-10",I617&lt;=15,"11-15",I617&lt;=20,"16-20",I617&gt;20,"20+")</f>
        <v>20+</v>
      </c>
      <c r="K617" s="20" t="s">
        <v>2088</v>
      </c>
      <c r="L617" s="25">
        <v>2.4</v>
      </c>
      <c r="M617" s="19" t="s">
        <v>2089</v>
      </c>
      <c r="N617" s="22">
        <v>0.78</v>
      </c>
    </row>
    <row r="618" spans="1:14">
      <c r="A618" s="18" t="s">
        <v>1308</v>
      </c>
      <c r="B618" s="19" t="s">
        <v>1309</v>
      </c>
      <c r="C618" s="19" t="s">
        <v>94</v>
      </c>
      <c r="D618" s="19">
        <v>38</v>
      </c>
      <c r="E618" s="24" t="s">
        <v>2090</v>
      </c>
      <c r="F618" s="19" t="s">
        <v>60</v>
      </c>
      <c r="G618" s="19" t="s">
        <v>61</v>
      </c>
      <c r="H618" s="19" t="s">
        <v>17</v>
      </c>
      <c r="I618" s="19">
        <v>19</v>
      </c>
      <c r="J618" s="24" t="str" cm="1">
        <f t="array" ref="J618">_xlfn.IFS(I618&lt;=5,"0-5",I618&lt;=10,"6-10",I618&lt;=15,"11-15",I618&lt;=20,"16-20",I618&gt;20,"20+")</f>
        <v>16-20</v>
      </c>
      <c r="K618" s="20">
        <v>40</v>
      </c>
      <c r="L618" s="25">
        <v>0</v>
      </c>
      <c r="M618" s="19" t="s">
        <v>2089</v>
      </c>
      <c r="N618" s="22">
        <v>0.86</v>
      </c>
    </row>
    <row r="619" spans="1:14">
      <c r="A619" s="18" t="s">
        <v>1310</v>
      </c>
      <c r="B619" s="19" t="s">
        <v>1311</v>
      </c>
      <c r="C619" s="19" t="s">
        <v>74</v>
      </c>
      <c r="D619" s="19">
        <v>42</v>
      </c>
      <c r="E619" s="24" t="s">
        <v>2092</v>
      </c>
      <c r="F619" s="19" t="s">
        <v>120</v>
      </c>
      <c r="G619" s="19" t="s">
        <v>121</v>
      </c>
      <c r="H619" s="19" t="s">
        <v>86</v>
      </c>
      <c r="I619" s="19">
        <v>24</v>
      </c>
      <c r="J619" s="24" t="str" cm="1">
        <f t="array" ref="J619">_xlfn.IFS(I619&lt;=5,"0-5",I619&lt;=10,"6-10",I619&lt;=15,"11-15",I619&lt;=20,"16-20",I619&gt;20,"20+")</f>
        <v>20+</v>
      </c>
      <c r="K619" s="20" t="s">
        <v>2093</v>
      </c>
      <c r="L619" s="21">
        <v>2.8106796116504866</v>
      </c>
      <c r="M619" s="19" t="s">
        <v>2087</v>
      </c>
      <c r="N619" s="22">
        <v>0.88</v>
      </c>
    </row>
    <row r="620" spans="1:14">
      <c r="A620" s="18" t="s">
        <v>1312</v>
      </c>
      <c r="B620" s="19" t="s">
        <v>1313</v>
      </c>
      <c r="C620" s="19" t="s">
        <v>74</v>
      </c>
      <c r="D620" s="19">
        <v>30</v>
      </c>
      <c r="E620" s="24" t="s">
        <v>2094</v>
      </c>
      <c r="F620" s="19" t="s">
        <v>149</v>
      </c>
      <c r="G620" s="19" t="s">
        <v>150</v>
      </c>
      <c r="H620" s="19" t="s">
        <v>86</v>
      </c>
      <c r="I620" s="19">
        <v>7</v>
      </c>
      <c r="J620" s="24" t="str" cm="1">
        <f t="array" ref="J620">_xlfn.IFS(I620&lt;=5,"0-5",I620&lt;=10,"6-10",I620&lt;=15,"11-15",I620&lt;=20,"16-20",I620&gt;20,"20+")</f>
        <v>6-10</v>
      </c>
      <c r="K620" s="20">
        <v>30</v>
      </c>
      <c r="L620" s="25">
        <v>3.3</v>
      </c>
      <c r="M620" s="19" t="s">
        <v>2095</v>
      </c>
      <c r="N620" s="22">
        <v>0.68</v>
      </c>
    </row>
    <row r="621" spans="1:14">
      <c r="A621" s="18" t="s">
        <v>1314</v>
      </c>
      <c r="B621" s="19" t="s">
        <v>1315</v>
      </c>
      <c r="C621" s="19" t="s">
        <v>74</v>
      </c>
      <c r="D621" s="19">
        <v>43</v>
      </c>
      <c r="E621" s="24" t="s">
        <v>2092</v>
      </c>
      <c r="F621" s="19" t="s">
        <v>21</v>
      </c>
      <c r="G621" s="19" t="s">
        <v>22</v>
      </c>
      <c r="H621" s="19" t="s">
        <v>35</v>
      </c>
      <c r="I621" s="19">
        <v>13</v>
      </c>
      <c r="J621" s="24" t="str" cm="1">
        <f t="array" ref="J621">_xlfn.IFS(I621&lt;=5,"0-5",I621&lt;=10,"6-10",I621&lt;=15,"11-15",I621&lt;=20,"16-20",I621&gt;20,"20+")</f>
        <v>11-15</v>
      </c>
      <c r="K621" s="20">
        <v>100</v>
      </c>
      <c r="L621" s="25">
        <v>1.4</v>
      </c>
      <c r="M621" s="19" t="s">
        <v>2089</v>
      </c>
      <c r="N621" s="22">
        <v>0.97</v>
      </c>
    </row>
    <row r="622" spans="1:14">
      <c r="A622" s="18" t="s">
        <v>1316</v>
      </c>
      <c r="B622" s="19" t="s">
        <v>1317</v>
      </c>
      <c r="C622" s="19" t="s">
        <v>94</v>
      </c>
      <c r="D622" s="19">
        <v>22</v>
      </c>
      <c r="E622" s="24" t="s">
        <v>2094</v>
      </c>
      <c r="F622" s="19" t="s">
        <v>135</v>
      </c>
      <c r="G622" s="19" t="s">
        <v>136</v>
      </c>
      <c r="H622" s="19" t="s">
        <v>70</v>
      </c>
      <c r="I622" s="19">
        <v>2</v>
      </c>
      <c r="J622" s="24" t="str" cm="1">
        <f t="array" ref="J622">_xlfn.IFS(I622&lt;=5,"0-5",I622&lt;=10,"6-10",I622&lt;=15,"11-15",I622&lt;=20,"16-20",I622&gt;20,"20+")</f>
        <v>0-5</v>
      </c>
      <c r="K622" s="20">
        <v>75</v>
      </c>
      <c r="L622" s="25">
        <v>1.7</v>
      </c>
      <c r="M622" s="19" t="s">
        <v>2087</v>
      </c>
      <c r="N622" s="22">
        <v>0.91</v>
      </c>
    </row>
    <row r="623" spans="1:14">
      <c r="A623" s="18" t="s">
        <v>1318</v>
      </c>
      <c r="B623" s="19" t="s">
        <v>1319</v>
      </c>
      <c r="C623" s="19" t="s">
        <v>94</v>
      </c>
      <c r="D623" s="19">
        <v>57</v>
      </c>
      <c r="E623" s="24" t="s">
        <v>2086</v>
      </c>
      <c r="F623" s="19" t="s">
        <v>174</v>
      </c>
      <c r="G623" s="19" t="s">
        <v>69</v>
      </c>
      <c r="H623" s="19" t="s">
        <v>111</v>
      </c>
      <c r="I623" s="19">
        <v>37</v>
      </c>
      <c r="J623" s="24" t="str" cm="1">
        <f t="array" ref="J623">_xlfn.IFS(I623&lt;=5,"0-5",I623&lt;=10,"6-10",I623&lt;=15,"11-15",I623&lt;=20,"16-20",I623&gt;20,"20+")</f>
        <v>20+</v>
      </c>
      <c r="K623" s="20">
        <v>30</v>
      </c>
      <c r="L623" s="25">
        <v>4.8</v>
      </c>
      <c r="M623" s="19" t="s">
        <v>2087</v>
      </c>
      <c r="N623" s="22">
        <v>0.78487500000000032</v>
      </c>
    </row>
    <row r="624" spans="1:14">
      <c r="A624" s="18" t="s">
        <v>1320</v>
      </c>
      <c r="B624" s="19" t="s">
        <v>1321</v>
      </c>
      <c r="C624" s="19" t="s">
        <v>94</v>
      </c>
      <c r="D624" s="19">
        <v>44</v>
      </c>
      <c r="E624" s="24" t="s">
        <v>2092</v>
      </c>
      <c r="F624" s="19" t="s">
        <v>64</v>
      </c>
      <c r="G624" s="19" t="s">
        <v>22</v>
      </c>
      <c r="H624" s="19" t="s">
        <v>30</v>
      </c>
      <c r="I624" s="19">
        <v>1</v>
      </c>
      <c r="J624" s="24" t="str" cm="1">
        <f t="array" ref="J624">_xlfn.IFS(I624&lt;=5,"0-5",I624&lt;=10,"6-10",I624&lt;=15,"11-15",I624&lt;=20,"16-20",I624&gt;20,"20+")</f>
        <v>0-5</v>
      </c>
      <c r="K624" s="20">
        <v>48.2</v>
      </c>
      <c r="L624" s="25">
        <v>4.8</v>
      </c>
      <c r="M624" s="19" t="s">
        <v>2087</v>
      </c>
      <c r="N624" s="22">
        <v>0.97</v>
      </c>
    </row>
    <row r="625" spans="1:14">
      <c r="A625" s="18" t="s">
        <v>1322</v>
      </c>
      <c r="B625" s="19" t="s">
        <v>1323</v>
      </c>
      <c r="C625" s="19" t="s">
        <v>74</v>
      </c>
      <c r="D625" s="19">
        <v>46</v>
      </c>
      <c r="E625" s="24" t="s">
        <v>2092</v>
      </c>
      <c r="F625" s="19" t="s">
        <v>170</v>
      </c>
      <c r="G625" s="19" t="s">
        <v>171</v>
      </c>
      <c r="H625" s="19" t="s">
        <v>86</v>
      </c>
      <c r="I625" s="19">
        <v>5</v>
      </c>
      <c r="J625" s="24" t="str" cm="1">
        <f t="array" ref="J625">_xlfn.IFS(I625&lt;=5,"0-5",I625&lt;=10,"6-10",I625&lt;=15,"11-15",I625&lt;=20,"16-20",I625&gt;20,"20+")</f>
        <v>0-5</v>
      </c>
      <c r="K625" s="20" t="s">
        <v>2097</v>
      </c>
      <c r="L625" s="25">
        <v>2</v>
      </c>
      <c r="M625" s="19" t="s">
        <v>2089</v>
      </c>
      <c r="N625" s="22">
        <v>0.64</v>
      </c>
    </row>
    <row r="626" spans="1:14">
      <c r="A626" s="18" t="s">
        <v>1324</v>
      </c>
      <c r="B626" s="19" t="s">
        <v>1325</v>
      </c>
      <c r="C626" s="19" t="s">
        <v>94</v>
      </c>
      <c r="D626" s="19"/>
      <c r="E626" s="19"/>
      <c r="F626" s="19" t="s">
        <v>185</v>
      </c>
      <c r="G626" s="19" t="s">
        <v>69</v>
      </c>
      <c r="H626" s="19" t="s">
        <v>17</v>
      </c>
      <c r="I626" s="19">
        <v>1</v>
      </c>
      <c r="J626" s="24" t="str" cm="1">
        <f t="array" ref="J626">_xlfn.IFS(I626&lt;=5,"0-5",I626&lt;=10,"6-10",I626&lt;=15,"11-15",I626&lt;=20,"16-20",I626&gt;20,"20+")</f>
        <v>0-5</v>
      </c>
      <c r="K626" s="20" t="s">
        <v>2096</v>
      </c>
      <c r="L626" s="25">
        <v>2.8</v>
      </c>
      <c r="M626" s="19" t="s">
        <v>2087</v>
      </c>
      <c r="N626" s="22">
        <v>0.87</v>
      </c>
    </row>
    <row r="627" spans="1:14">
      <c r="A627" s="18" t="s">
        <v>1326</v>
      </c>
      <c r="B627" s="19" t="s">
        <v>1327</v>
      </c>
      <c r="C627" s="19" t="s">
        <v>74</v>
      </c>
      <c r="D627" s="19">
        <v>34</v>
      </c>
      <c r="E627" s="24" t="s">
        <v>2090</v>
      </c>
      <c r="F627" s="19" t="s">
        <v>21</v>
      </c>
      <c r="G627" s="19" t="s">
        <v>22</v>
      </c>
      <c r="H627" s="19" t="s">
        <v>49</v>
      </c>
      <c r="I627" s="19">
        <v>2</v>
      </c>
      <c r="J627" s="24" t="str" cm="1">
        <f t="array" ref="J627">_xlfn.IFS(I627&lt;=5,"0-5",I627&lt;=10,"6-10",I627&lt;=15,"11-15",I627&lt;=20,"16-20",I627&gt;20,"20+")</f>
        <v>0-5</v>
      </c>
      <c r="K627" s="20">
        <v>100</v>
      </c>
      <c r="L627" s="25">
        <v>0</v>
      </c>
      <c r="M627" s="19" t="s">
        <v>2087</v>
      </c>
      <c r="N627" s="22">
        <v>0.86</v>
      </c>
    </row>
    <row r="628" spans="1:14">
      <c r="A628" s="18" t="s">
        <v>1328</v>
      </c>
      <c r="B628" s="19" t="s">
        <v>1329</v>
      </c>
      <c r="C628" s="19" t="s">
        <v>74</v>
      </c>
      <c r="D628" s="19">
        <v>46</v>
      </c>
      <c r="E628" s="24" t="s">
        <v>2092</v>
      </c>
      <c r="F628" s="19" t="s">
        <v>15</v>
      </c>
      <c r="G628" s="19" t="s">
        <v>16</v>
      </c>
      <c r="H628" s="19" t="s">
        <v>23</v>
      </c>
      <c r="I628" s="19" t="s">
        <v>2095</v>
      </c>
      <c r="J628" s="19" t="s">
        <v>2095</v>
      </c>
      <c r="K628" s="20">
        <v>100</v>
      </c>
      <c r="L628" s="25">
        <v>4.4000000000000004</v>
      </c>
      <c r="M628" s="19" t="s">
        <v>2089</v>
      </c>
      <c r="N628" s="22">
        <v>0.97</v>
      </c>
    </row>
    <row r="629" spans="1:14">
      <c r="A629" s="18" t="s">
        <v>1330</v>
      </c>
      <c r="B629" s="19" t="s">
        <v>1331</v>
      </c>
      <c r="C629" s="19" t="s">
        <v>74</v>
      </c>
      <c r="D629" s="19">
        <v>22</v>
      </c>
      <c r="E629" s="24" t="s">
        <v>2094</v>
      </c>
      <c r="F629" s="19" t="s">
        <v>131</v>
      </c>
      <c r="G629" s="19" t="s">
        <v>132</v>
      </c>
      <c r="H629" s="19" t="s">
        <v>17</v>
      </c>
      <c r="I629" s="19">
        <v>0</v>
      </c>
      <c r="J629" s="24" t="str" cm="1">
        <f t="array" ref="J629">_xlfn.IFS(I629&lt;=5,"0-5",I629&lt;=10,"6-10",I629&lt;=15,"11-15",I629&lt;=20,"16-20",I629&gt;20,"20+")</f>
        <v>0-5</v>
      </c>
      <c r="K629" s="20" t="s">
        <v>2097</v>
      </c>
      <c r="L629" s="25">
        <v>4.9000000000000004</v>
      </c>
      <c r="M629" s="19" t="s">
        <v>2087</v>
      </c>
      <c r="N629" s="22">
        <v>0.73</v>
      </c>
    </row>
    <row r="630" spans="1:14">
      <c r="A630" s="18" t="s">
        <v>1332</v>
      </c>
      <c r="B630" s="19" t="s">
        <v>1333</v>
      </c>
      <c r="C630" s="19" t="s">
        <v>74</v>
      </c>
      <c r="D630" s="19">
        <v>23</v>
      </c>
      <c r="E630" s="24" t="s">
        <v>2094</v>
      </c>
      <c r="F630" s="19" t="s">
        <v>149</v>
      </c>
      <c r="G630" s="19" t="s">
        <v>150</v>
      </c>
      <c r="H630" s="19" t="s">
        <v>43</v>
      </c>
      <c r="I630" s="19">
        <v>0</v>
      </c>
      <c r="J630" s="24" t="str" cm="1">
        <f t="array" ref="J630">_xlfn.IFS(I630&lt;=5,"0-5",I630&lt;=10,"6-10",I630&lt;=15,"11-15",I630&lt;=20,"16-20",I630&gt;20,"20+")</f>
        <v>0-5</v>
      </c>
      <c r="K630" s="20" t="s">
        <v>2091</v>
      </c>
      <c r="L630" s="25">
        <v>2.2999999999999998</v>
      </c>
      <c r="M630" s="19" t="s">
        <v>2095</v>
      </c>
      <c r="N630" s="22">
        <v>0.6</v>
      </c>
    </row>
    <row r="631" spans="1:14">
      <c r="A631" s="18" t="s">
        <v>1334</v>
      </c>
      <c r="B631" s="19" t="s">
        <v>1335</v>
      </c>
      <c r="C631" s="19" t="s">
        <v>74</v>
      </c>
      <c r="D631" s="19">
        <v>60</v>
      </c>
      <c r="E631" s="24" t="s">
        <v>2086</v>
      </c>
      <c r="F631" s="19" t="s">
        <v>60</v>
      </c>
      <c r="G631" s="19" t="s">
        <v>61</v>
      </c>
      <c r="H631" s="19" t="s">
        <v>35</v>
      </c>
      <c r="I631" s="19">
        <v>41</v>
      </c>
      <c r="J631" s="24" t="str" cm="1">
        <f t="array" ref="J631">_xlfn.IFS(I631&lt;=5,"0-5",I631&lt;=10,"6-10",I631&lt;=15,"11-15",I631&lt;=20,"16-20",I631&gt;20,"20+")</f>
        <v>20+</v>
      </c>
      <c r="K631" s="20">
        <v>40</v>
      </c>
      <c r="L631" s="25">
        <v>4.9000000000000004</v>
      </c>
      <c r="M631" s="19" t="s">
        <v>2089</v>
      </c>
      <c r="N631" s="22">
        <v>0.66</v>
      </c>
    </row>
    <row r="632" spans="1:14">
      <c r="A632" s="18" t="s">
        <v>1336</v>
      </c>
      <c r="B632" s="19" t="s">
        <v>1337</v>
      </c>
      <c r="C632" s="19" t="s">
        <v>94</v>
      </c>
      <c r="D632" s="19">
        <v>20</v>
      </c>
      <c r="E632" s="24" t="s">
        <v>2094</v>
      </c>
      <c r="F632" s="19" t="s">
        <v>124</v>
      </c>
      <c r="G632" s="19" t="s">
        <v>22</v>
      </c>
      <c r="H632" s="19" t="s">
        <v>86</v>
      </c>
      <c r="I632" s="19" t="s">
        <v>2095</v>
      </c>
      <c r="J632" s="19" t="s">
        <v>2095</v>
      </c>
      <c r="K632" s="20">
        <v>75</v>
      </c>
      <c r="L632" s="25">
        <v>4.3</v>
      </c>
      <c r="M632" s="19" t="s">
        <v>2087</v>
      </c>
      <c r="N632" s="22">
        <v>0.9</v>
      </c>
    </row>
    <row r="633" spans="1:14">
      <c r="A633" s="18" t="s">
        <v>1338</v>
      </c>
      <c r="B633" s="19" t="s">
        <v>1339</v>
      </c>
      <c r="C633" s="19" t="s">
        <v>74</v>
      </c>
      <c r="D633" s="19">
        <v>41</v>
      </c>
      <c r="E633" s="24" t="s">
        <v>2092</v>
      </c>
      <c r="F633" s="19" t="s">
        <v>109</v>
      </c>
      <c r="G633" s="19" t="s">
        <v>110</v>
      </c>
      <c r="H633" s="19" t="s">
        <v>70</v>
      </c>
      <c r="I633" s="19">
        <v>23</v>
      </c>
      <c r="J633" s="24" t="str" cm="1">
        <f t="array" ref="J633">_xlfn.IFS(I633&lt;=5,"0-5",I633&lt;=10,"6-10",I633&lt;=15,"11-15",I633&lt;=20,"16-20",I633&gt;20,"20+")</f>
        <v>20+</v>
      </c>
      <c r="K633" s="20">
        <v>75</v>
      </c>
      <c r="L633" s="25">
        <v>1.4</v>
      </c>
      <c r="M633" s="19" t="s">
        <v>2087</v>
      </c>
      <c r="N633" s="22">
        <v>0.8021978021978019</v>
      </c>
    </row>
    <row r="634" spans="1:14">
      <c r="A634" s="18" t="s">
        <v>1340</v>
      </c>
      <c r="B634" s="19" t="s">
        <v>1341</v>
      </c>
      <c r="C634" s="19" t="s">
        <v>94</v>
      </c>
      <c r="D634" s="19">
        <v>24</v>
      </c>
      <c r="E634" s="24" t="s">
        <v>2094</v>
      </c>
      <c r="F634" s="19" t="s">
        <v>131</v>
      </c>
      <c r="G634" s="19" t="s">
        <v>132</v>
      </c>
      <c r="H634" s="19" t="s">
        <v>23</v>
      </c>
      <c r="I634" s="19">
        <v>0</v>
      </c>
      <c r="J634" s="24" t="str" cm="1">
        <f t="array" ref="J634">_xlfn.IFS(I634&lt;=5,"0-5",I634&lt;=10,"6-10",I634&lt;=15,"11-15",I634&lt;=20,"16-20",I634&gt;20,"20+")</f>
        <v>0-5</v>
      </c>
      <c r="K634" s="20">
        <v>100</v>
      </c>
      <c r="L634" s="21">
        <v>2.5476744186046507</v>
      </c>
      <c r="M634" s="19" t="s">
        <v>2087</v>
      </c>
      <c r="N634" s="22">
        <v>0.78624999999999978</v>
      </c>
    </row>
    <row r="635" spans="1:14">
      <c r="A635" s="18" t="s">
        <v>1342</v>
      </c>
      <c r="B635" s="19" t="s">
        <v>1343</v>
      </c>
      <c r="C635" s="19" t="s">
        <v>94</v>
      </c>
      <c r="D635" s="19">
        <v>44</v>
      </c>
      <c r="E635" s="24" t="s">
        <v>2092</v>
      </c>
      <c r="F635" s="19" t="s">
        <v>41</v>
      </c>
      <c r="G635" s="19" t="s">
        <v>42</v>
      </c>
      <c r="H635" s="19" t="s">
        <v>111</v>
      </c>
      <c r="I635" s="19">
        <v>4</v>
      </c>
      <c r="J635" s="24" t="str" cm="1">
        <f t="array" ref="J635">_xlfn.IFS(I635&lt;=5,"0-5",I635&lt;=10,"6-10",I635&lt;=15,"11-15",I635&lt;=20,"16-20",I635&gt;20,"20+")</f>
        <v>0-5</v>
      </c>
      <c r="K635" s="20">
        <v>52.183098591549296</v>
      </c>
      <c r="L635" s="25">
        <v>1.3</v>
      </c>
      <c r="M635" s="19" t="s">
        <v>2089</v>
      </c>
      <c r="N635" s="22">
        <v>0.77</v>
      </c>
    </row>
    <row r="636" spans="1:14">
      <c r="A636" s="18" t="s">
        <v>1344</v>
      </c>
      <c r="B636" s="19" t="s">
        <v>1345</v>
      </c>
      <c r="C636" s="19" t="s">
        <v>94</v>
      </c>
      <c r="D636" s="19">
        <v>52</v>
      </c>
      <c r="E636" s="24" t="s">
        <v>2086</v>
      </c>
      <c r="F636" s="19" t="s">
        <v>170</v>
      </c>
      <c r="G636" s="19" t="s">
        <v>171</v>
      </c>
      <c r="H636" s="19" t="s">
        <v>70</v>
      </c>
      <c r="I636" s="19">
        <v>4</v>
      </c>
      <c r="J636" s="24" t="str" cm="1">
        <f t="array" ref="J636">_xlfn.IFS(I636&lt;=5,"0-5",I636&lt;=10,"6-10",I636&lt;=15,"11-15",I636&lt;=20,"16-20",I636&gt;20,"20+")</f>
        <v>0-5</v>
      </c>
      <c r="K636" s="20">
        <v>75</v>
      </c>
      <c r="L636" s="25">
        <v>2.2999999999999998</v>
      </c>
      <c r="M636" s="19" t="s">
        <v>2089</v>
      </c>
      <c r="N636" s="22">
        <v>0.79</v>
      </c>
    </row>
    <row r="637" spans="1:14">
      <c r="A637" s="18" t="s">
        <v>1346</v>
      </c>
      <c r="B637" s="19" t="s">
        <v>1347</v>
      </c>
      <c r="C637" s="19" t="s">
        <v>94</v>
      </c>
      <c r="D637" s="19">
        <v>35</v>
      </c>
      <c r="E637" s="24" t="s">
        <v>2090</v>
      </c>
      <c r="F637" s="19" t="s">
        <v>185</v>
      </c>
      <c r="G637" s="19" t="s">
        <v>69</v>
      </c>
      <c r="H637" s="19" t="s">
        <v>111</v>
      </c>
      <c r="I637" s="19">
        <v>13</v>
      </c>
      <c r="J637" s="24" t="str" cm="1">
        <f t="array" ref="J637">_xlfn.IFS(I637&lt;=5,"0-5",I637&lt;=10,"6-10",I637&lt;=15,"11-15",I637&lt;=20,"16-20",I637&gt;20,"20+")</f>
        <v>11-15</v>
      </c>
      <c r="K637" s="20">
        <v>40</v>
      </c>
      <c r="L637" s="25">
        <v>3.6</v>
      </c>
      <c r="M637" s="19" t="s">
        <v>2087</v>
      </c>
      <c r="N637" s="22">
        <v>0.83</v>
      </c>
    </row>
    <row r="638" spans="1:14">
      <c r="A638" s="18" t="s">
        <v>1348</v>
      </c>
      <c r="B638" s="19" t="s">
        <v>1349</v>
      </c>
      <c r="C638" s="19" t="s">
        <v>74</v>
      </c>
      <c r="D638" s="19">
        <v>24</v>
      </c>
      <c r="E638" s="24" t="s">
        <v>2094</v>
      </c>
      <c r="F638" s="19" t="s">
        <v>41</v>
      </c>
      <c r="G638" s="19" t="s">
        <v>42</v>
      </c>
      <c r="H638" s="19" t="s">
        <v>86</v>
      </c>
      <c r="I638" s="19">
        <v>2</v>
      </c>
      <c r="J638" s="24" t="str" cm="1">
        <f t="array" ref="J638">_xlfn.IFS(I638&lt;=5,"0-5",I638&lt;=10,"6-10",I638&lt;=15,"11-15",I638&lt;=20,"16-20",I638&gt;20,"20+")</f>
        <v>0-5</v>
      </c>
      <c r="K638" s="20">
        <v>50</v>
      </c>
      <c r="L638" s="21">
        <v>2.8106796116504866</v>
      </c>
      <c r="M638" s="19" t="s">
        <v>2087</v>
      </c>
      <c r="N638" s="22">
        <v>0.64</v>
      </c>
    </row>
    <row r="639" spans="1:14">
      <c r="A639" s="18" t="s">
        <v>1350</v>
      </c>
      <c r="B639" s="19" t="s">
        <v>1351</v>
      </c>
      <c r="C639" s="19" t="s">
        <v>74</v>
      </c>
      <c r="D639" s="19">
        <v>46</v>
      </c>
      <c r="E639" s="24" t="s">
        <v>2092</v>
      </c>
      <c r="F639" s="19" t="s">
        <v>21</v>
      </c>
      <c r="G639" s="19" t="s">
        <v>22</v>
      </c>
      <c r="H639" s="19" t="s">
        <v>75</v>
      </c>
      <c r="I639" s="19">
        <v>25</v>
      </c>
      <c r="J639" s="24" t="str" cm="1">
        <f t="array" ref="J639">_xlfn.IFS(I639&lt;=5,"0-5",I639&lt;=10,"6-10",I639&lt;=15,"11-15",I639&lt;=20,"16-20",I639&gt;20,"20+")</f>
        <v>20+</v>
      </c>
      <c r="K639" s="20">
        <v>100</v>
      </c>
      <c r="L639" s="25">
        <v>1.3</v>
      </c>
      <c r="M639" s="19" t="s">
        <v>2087</v>
      </c>
      <c r="N639" s="22">
        <v>0.8</v>
      </c>
    </row>
    <row r="640" spans="1:14">
      <c r="A640" s="18" t="s">
        <v>1352</v>
      </c>
      <c r="B640" s="19" t="s">
        <v>1353</v>
      </c>
      <c r="C640" s="19" t="s">
        <v>94</v>
      </c>
      <c r="D640" s="19">
        <v>57</v>
      </c>
      <c r="E640" s="24" t="s">
        <v>2086</v>
      </c>
      <c r="F640" s="19" t="s">
        <v>174</v>
      </c>
      <c r="G640" s="19" t="s">
        <v>69</v>
      </c>
      <c r="H640" s="19" t="s">
        <v>23</v>
      </c>
      <c r="I640" s="19">
        <v>18</v>
      </c>
      <c r="J640" s="24" t="str" cm="1">
        <f t="array" ref="J640">_xlfn.IFS(I640&lt;=5,"0-5",I640&lt;=10,"6-10",I640&lt;=15,"11-15",I640&lt;=20,"16-20",I640&gt;20,"20+")</f>
        <v>16-20</v>
      </c>
      <c r="K640" s="20" t="s">
        <v>2097</v>
      </c>
      <c r="L640" s="25">
        <v>1.1000000000000001</v>
      </c>
      <c r="M640" s="19" t="s">
        <v>2087</v>
      </c>
      <c r="N640" s="22">
        <v>0.9</v>
      </c>
    </row>
    <row r="641" spans="1:14">
      <c r="A641" s="18" t="s">
        <v>1354</v>
      </c>
      <c r="B641" s="19" t="s">
        <v>1355</v>
      </c>
      <c r="C641" s="19" t="s">
        <v>74</v>
      </c>
      <c r="D641" s="19">
        <v>49</v>
      </c>
      <c r="E641" s="24" t="s">
        <v>2092</v>
      </c>
      <c r="F641" s="19" t="s">
        <v>174</v>
      </c>
      <c r="G641" s="19" t="s">
        <v>69</v>
      </c>
      <c r="H641" s="19" t="s">
        <v>35</v>
      </c>
      <c r="I641" s="19">
        <v>24</v>
      </c>
      <c r="J641" s="24" t="str" cm="1">
        <f t="array" ref="J641">_xlfn.IFS(I641&lt;=5,"0-5",I641&lt;=10,"6-10",I641&lt;=15,"11-15",I641&lt;=20,"16-20",I641&gt;20,"20+")</f>
        <v>20+</v>
      </c>
      <c r="K641" s="20">
        <v>50</v>
      </c>
      <c r="L641" s="25">
        <v>0</v>
      </c>
      <c r="M641" s="19" t="s">
        <v>2087</v>
      </c>
      <c r="N641" s="22">
        <v>0.94</v>
      </c>
    </row>
    <row r="642" spans="1:14">
      <c r="A642" s="18" t="s">
        <v>1356</v>
      </c>
      <c r="B642" s="19" t="s">
        <v>1357</v>
      </c>
      <c r="C642" s="19" t="s">
        <v>94</v>
      </c>
      <c r="D642" s="19">
        <v>41</v>
      </c>
      <c r="E642" s="24" t="s">
        <v>2092</v>
      </c>
      <c r="F642" s="19" t="s">
        <v>82</v>
      </c>
      <c r="G642" s="19" t="s">
        <v>83</v>
      </c>
      <c r="H642" s="19" t="s">
        <v>43</v>
      </c>
      <c r="I642" s="19">
        <v>7</v>
      </c>
      <c r="J642" s="24" t="str" cm="1">
        <f t="array" ref="J642">_xlfn.IFS(I642&lt;=5,"0-5",I642&lt;=10,"6-10",I642&lt;=15,"11-15",I642&lt;=20,"16-20",I642&gt;20,"20+")</f>
        <v>6-10</v>
      </c>
      <c r="K642" s="20">
        <v>40</v>
      </c>
      <c r="L642" s="25">
        <v>1.8</v>
      </c>
      <c r="M642" s="19" t="s">
        <v>2087</v>
      </c>
      <c r="N642" s="22">
        <v>0.7</v>
      </c>
    </row>
    <row r="643" spans="1:14">
      <c r="A643" s="18" t="s">
        <v>1358</v>
      </c>
      <c r="B643" s="19" t="s">
        <v>1359</v>
      </c>
      <c r="C643" s="19" t="s">
        <v>94</v>
      </c>
      <c r="D643" s="19">
        <v>22</v>
      </c>
      <c r="E643" s="24" t="s">
        <v>2094</v>
      </c>
      <c r="F643" s="19" t="s">
        <v>174</v>
      </c>
      <c r="G643" s="19" t="s">
        <v>69</v>
      </c>
      <c r="H643" s="19" t="s">
        <v>111</v>
      </c>
      <c r="I643" s="19">
        <v>1</v>
      </c>
      <c r="J643" s="24" t="str" cm="1">
        <f t="array" ref="J643">_xlfn.IFS(I643&lt;=5,"0-5",I643&lt;=10,"6-10",I643&lt;=15,"11-15",I643&lt;=20,"16-20",I643&gt;20,"20+")</f>
        <v>0-5</v>
      </c>
      <c r="K643" s="20" t="s">
        <v>2099</v>
      </c>
      <c r="L643" s="21">
        <v>2.5741176470588236</v>
      </c>
      <c r="M643" s="19" t="s">
        <v>2089</v>
      </c>
      <c r="N643" s="22">
        <v>0.75</v>
      </c>
    </row>
    <row r="644" spans="1:14">
      <c r="A644" s="18" t="s">
        <v>1360</v>
      </c>
      <c r="B644" s="19" t="s">
        <v>1361</v>
      </c>
      <c r="C644" s="19" t="s">
        <v>94</v>
      </c>
      <c r="D644" s="19">
        <v>50</v>
      </c>
      <c r="E644" s="24" t="s">
        <v>2092</v>
      </c>
      <c r="F644" s="19" t="s">
        <v>21</v>
      </c>
      <c r="G644" s="19" t="s">
        <v>22</v>
      </c>
      <c r="H644" s="19" t="s">
        <v>17</v>
      </c>
      <c r="I644" s="19">
        <v>17</v>
      </c>
      <c r="J644" s="24" t="str" cm="1">
        <f t="array" ref="J644">_xlfn.IFS(I644&lt;=5,"0-5",I644&lt;=10,"6-10",I644&lt;=15,"11-15",I644&lt;=20,"16-20",I644&gt;20,"20+")</f>
        <v>16-20</v>
      </c>
      <c r="K644" s="20">
        <v>75</v>
      </c>
      <c r="L644" s="25">
        <v>3.3</v>
      </c>
      <c r="M644" s="19" t="s">
        <v>2089</v>
      </c>
      <c r="N644" s="22">
        <v>0.69</v>
      </c>
    </row>
    <row r="645" spans="1:14">
      <c r="A645" s="18" t="s">
        <v>1362</v>
      </c>
      <c r="B645" s="19" t="s">
        <v>1363</v>
      </c>
      <c r="C645" s="19" t="s">
        <v>94</v>
      </c>
      <c r="D645" s="19">
        <v>57</v>
      </c>
      <c r="E645" s="24" t="s">
        <v>2086</v>
      </c>
      <c r="F645" s="19" t="s">
        <v>28</v>
      </c>
      <c r="G645" s="19" t="s">
        <v>29</v>
      </c>
      <c r="H645" s="19" t="s">
        <v>30</v>
      </c>
      <c r="I645" s="19">
        <v>4</v>
      </c>
      <c r="J645" s="24" t="str" cm="1">
        <f t="array" ref="J645">_xlfn.IFS(I645&lt;=5,"0-5",I645&lt;=10,"6-10",I645&lt;=15,"11-15",I645&lt;=20,"16-20",I645&gt;20,"20+")</f>
        <v>0-5</v>
      </c>
      <c r="K645" s="20" t="s">
        <v>2097</v>
      </c>
      <c r="L645" s="25">
        <v>4.2</v>
      </c>
      <c r="M645" s="19" t="s">
        <v>2087</v>
      </c>
      <c r="N645" s="22">
        <v>0.79475609756097576</v>
      </c>
    </row>
    <row r="646" spans="1:14">
      <c r="A646" s="18" t="s">
        <v>1364</v>
      </c>
      <c r="B646" s="19" t="s">
        <v>1365</v>
      </c>
      <c r="C646" s="19" t="s">
        <v>74</v>
      </c>
      <c r="D646" s="19">
        <v>47</v>
      </c>
      <c r="E646" s="24" t="s">
        <v>2092</v>
      </c>
      <c r="F646" s="19" t="s">
        <v>174</v>
      </c>
      <c r="G646" s="19" t="s">
        <v>69</v>
      </c>
      <c r="H646" s="19" t="s">
        <v>43</v>
      </c>
      <c r="I646" s="19">
        <v>29</v>
      </c>
      <c r="J646" s="24" t="str" cm="1">
        <f t="array" ref="J646">_xlfn.IFS(I646&lt;=5,"0-5",I646&lt;=10,"6-10",I646&lt;=15,"11-15",I646&lt;=20,"16-20",I646&gt;20,"20+")</f>
        <v>20+</v>
      </c>
      <c r="K646" s="20">
        <v>50</v>
      </c>
      <c r="L646" s="21">
        <v>2.4168539325842695</v>
      </c>
      <c r="M646" s="19" t="s">
        <v>2089</v>
      </c>
      <c r="N646" s="22">
        <v>0.79</v>
      </c>
    </row>
    <row r="647" spans="1:14">
      <c r="A647" s="18" t="s">
        <v>1366</v>
      </c>
      <c r="B647" s="19" t="s">
        <v>1367</v>
      </c>
      <c r="C647" s="19" t="s">
        <v>94</v>
      </c>
      <c r="D647" s="19">
        <v>24</v>
      </c>
      <c r="E647" s="24" t="s">
        <v>2094</v>
      </c>
      <c r="F647" s="19" t="s">
        <v>149</v>
      </c>
      <c r="G647" s="19" t="s">
        <v>150</v>
      </c>
      <c r="H647" s="19" t="s">
        <v>49</v>
      </c>
      <c r="I647" s="19">
        <v>2</v>
      </c>
      <c r="J647" s="24" t="str" cm="1">
        <f t="array" ref="J647">_xlfn.IFS(I647&lt;=5,"0-5",I647&lt;=10,"6-10",I647&lt;=15,"11-15",I647&lt;=20,"16-20",I647&gt;20,"20+")</f>
        <v>0-5</v>
      </c>
      <c r="K647" s="20">
        <v>100</v>
      </c>
      <c r="L647" s="25">
        <v>3.8</v>
      </c>
      <c r="M647" s="19" t="s">
        <v>2089</v>
      </c>
      <c r="N647" s="22">
        <v>0.71</v>
      </c>
    </row>
    <row r="648" spans="1:14">
      <c r="A648" s="18" t="s">
        <v>1368</v>
      </c>
      <c r="B648" s="19" t="s">
        <v>1369</v>
      </c>
      <c r="C648" s="19" t="s">
        <v>94</v>
      </c>
      <c r="D648" s="19"/>
      <c r="E648" s="19"/>
      <c r="F648" s="19" t="s">
        <v>90</v>
      </c>
      <c r="G648" s="19" t="s">
        <v>91</v>
      </c>
      <c r="H648" s="19" t="s">
        <v>75</v>
      </c>
      <c r="I648" s="19">
        <v>9</v>
      </c>
      <c r="J648" s="24" t="str" cm="1">
        <f t="array" ref="J648">_xlfn.IFS(I648&lt;=5,"0-5",I648&lt;=10,"6-10",I648&lt;=15,"11-15",I648&lt;=20,"16-20",I648&gt;20,"20+")</f>
        <v>6-10</v>
      </c>
      <c r="K648" s="20">
        <v>100</v>
      </c>
      <c r="L648" s="25">
        <v>4.8</v>
      </c>
      <c r="M648" s="19" t="s">
        <v>2089</v>
      </c>
      <c r="N648" s="22">
        <v>0.72</v>
      </c>
    </row>
    <row r="649" spans="1:14">
      <c r="A649" s="18" t="s">
        <v>1370</v>
      </c>
      <c r="B649" s="19" t="s">
        <v>1371</v>
      </c>
      <c r="C649" s="19" t="s">
        <v>74</v>
      </c>
      <c r="D649" s="19">
        <v>50</v>
      </c>
      <c r="E649" s="24" t="s">
        <v>2092</v>
      </c>
      <c r="F649" s="19" t="s">
        <v>28</v>
      </c>
      <c r="G649" s="19" t="s">
        <v>29</v>
      </c>
      <c r="H649" s="19" t="s">
        <v>86</v>
      </c>
      <c r="I649" s="19">
        <v>10</v>
      </c>
      <c r="J649" s="24" t="str" cm="1">
        <f t="array" ref="J649">_xlfn.IFS(I649&lt;=5,"0-5",I649&lt;=10,"6-10",I649&lt;=15,"11-15",I649&lt;=20,"16-20",I649&gt;20,"20+")</f>
        <v>6-10</v>
      </c>
      <c r="K649" s="20">
        <v>100</v>
      </c>
      <c r="L649" s="25">
        <v>4.3</v>
      </c>
      <c r="M649" s="19" t="s">
        <v>2087</v>
      </c>
      <c r="N649" s="22">
        <v>0.93</v>
      </c>
    </row>
    <row r="650" spans="1:14">
      <c r="A650" s="18" t="s">
        <v>1372</v>
      </c>
      <c r="B650" s="19" t="s">
        <v>1373</v>
      </c>
      <c r="C650" s="19" t="s">
        <v>94</v>
      </c>
      <c r="D650" s="19">
        <v>46</v>
      </c>
      <c r="E650" s="24" t="s">
        <v>2092</v>
      </c>
      <c r="F650" s="19" t="s">
        <v>104</v>
      </c>
      <c r="G650" s="19" t="s">
        <v>105</v>
      </c>
      <c r="H650" s="19" t="s">
        <v>111</v>
      </c>
      <c r="I650" s="19">
        <v>20</v>
      </c>
      <c r="J650" s="24" t="str" cm="1">
        <f t="array" ref="J650">_xlfn.IFS(I650&lt;=5,"0-5",I650&lt;=10,"6-10",I650&lt;=15,"11-15",I650&lt;=20,"16-20",I650&gt;20,"20+")</f>
        <v>16-20</v>
      </c>
      <c r="K650" s="20">
        <v>52.183098591549296</v>
      </c>
      <c r="L650" s="25">
        <v>4.8</v>
      </c>
      <c r="M650" s="19" t="s">
        <v>2089</v>
      </c>
      <c r="N650" s="22">
        <v>0.82</v>
      </c>
    </row>
    <row r="651" spans="1:14">
      <c r="A651" s="18" t="s">
        <v>1374</v>
      </c>
      <c r="B651" s="19" t="s">
        <v>1375</v>
      </c>
      <c r="C651" s="19" t="s">
        <v>94</v>
      </c>
      <c r="D651" s="19">
        <v>51</v>
      </c>
      <c r="E651" s="24" t="s">
        <v>2086</v>
      </c>
      <c r="F651" s="19" t="s">
        <v>21</v>
      </c>
      <c r="G651" s="19" t="s">
        <v>22</v>
      </c>
      <c r="H651" s="19" t="s">
        <v>75</v>
      </c>
      <c r="I651" s="19">
        <v>9</v>
      </c>
      <c r="J651" s="24" t="str" cm="1">
        <f t="array" ref="J651">_xlfn.IFS(I651&lt;=5,"0-5",I651&lt;=10,"6-10",I651&lt;=15,"11-15",I651&lt;=20,"16-20",I651&gt;20,"20+")</f>
        <v>6-10</v>
      </c>
      <c r="K651" s="20">
        <v>40</v>
      </c>
      <c r="L651" s="21">
        <v>2.4714285714285711</v>
      </c>
      <c r="M651" s="19" t="s">
        <v>2087</v>
      </c>
      <c r="N651" s="22">
        <v>0.6</v>
      </c>
    </row>
    <row r="652" spans="1:14">
      <c r="A652" s="18" t="s">
        <v>1376</v>
      </c>
      <c r="B652" s="19" t="s">
        <v>1377</v>
      </c>
      <c r="C652" s="19" t="s">
        <v>94</v>
      </c>
      <c r="D652" s="19">
        <v>51</v>
      </c>
      <c r="E652" s="24" t="s">
        <v>2086</v>
      </c>
      <c r="F652" s="19" t="s">
        <v>64</v>
      </c>
      <c r="G652" s="19" t="s">
        <v>22</v>
      </c>
      <c r="H652" s="19" t="s">
        <v>43</v>
      </c>
      <c r="I652" s="19">
        <v>12</v>
      </c>
      <c r="J652" s="24" t="str" cm="1">
        <f t="array" ref="J652">_xlfn.IFS(I652&lt;=5,"0-5",I652&lt;=10,"6-10",I652&lt;=15,"11-15",I652&lt;=20,"16-20",I652&gt;20,"20+")</f>
        <v>11-15</v>
      </c>
      <c r="K652" s="20">
        <v>20</v>
      </c>
      <c r="L652" s="25">
        <v>4</v>
      </c>
      <c r="M652" s="19" t="s">
        <v>2087</v>
      </c>
      <c r="N652" s="22">
        <v>0.93</v>
      </c>
    </row>
    <row r="653" spans="1:14">
      <c r="A653" s="18" t="s">
        <v>1378</v>
      </c>
      <c r="B653" s="19" t="s">
        <v>1379</v>
      </c>
      <c r="C653" s="19" t="s">
        <v>94</v>
      </c>
      <c r="D653" s="19">
        <v>27</v>
      </c>
      <c r="E653" s="24" t="s">
        <v>2094</v>
      </c>
      <c r="F653" s="19" t="s">
        <v>64</v>
      </c>
      <c r="G653" s="19" t="s">
        <v>22</v>
      </c>
      <c r="H653" s="19" t="s">
        <v>43</v>
      </c>
      <c r="I653" s="19">
        <v>3</v>
      </c>
      <c r="J653" s="24" t="str" cm="1">
        <f t="array" ref="J653">_xlfn.IFS(I653&lt;=5,"0-5",I653&lt;=10,"6-10",I653&lt;=15,"11-15",I653&lt;=20,"16-20",I653&gt;20,"20+")</f>
        <v>0-5</v>
      </c>
      <c r="K653" s="20" t="s">
        <v>2096</v>
      </c>
      <c r="L653" s="21">
        <v>2.4168539325842695</v>
      </c>
      <c r="M653" s="19" t="s">
        <v>2087</v>
      </c>
      <c r="N653" s="22">
        <v>0.80133333333333312</v>
      </c>
    </row>
    <row r="654" spans="1:14">
      <c r="A654" s="18" t="s">
        <v>1380</v>
      </c>
      <c r="B654" s="19" t="s">
        <v>1381</v>
      </c>
      <c r="C654" s="19" t="s">
        <v>94</v>
      </c>
      <c r="D654" s="19">
        <v>42</v>
      </c>
      <c r="E654" s="24" t="s">
        <v>2092</v>
      </c>
      <c r="F654" s="19" t="s">
        <v>185</v>
      </c>
      <c r="G654" s="19" t="s">
        <v>69</v>
      </c>
      <c r="H654" s="19" t="s">
        <v>35</v>
      </c>
      <c r="I654" s="19">
        <v>13</v>
      </c>
      <c r="J654" s="24" t="str" cm="1">
        <f t="array" ref="J654">_xlfn.IFS(I654&lt;=5,"0-5",I654&lt;=10,"6-10",I654&lt;=15,"11-15",I654&lt;=20,"16-20",I654&gt;20,"20+")</f>
        <v>11-15</v>
      </c>
      <c r="K654" s="20">
        <v>30</v>
      </c>
      <c r="L654" s="25">
        <v>0</v>
      </c>
      <c r="M654" s="19" t="s">
        <v>2087</v>
      </c>
      <c r="N654" s="22">
        <v>0.74</v>
      </c>
    </row>
    <row r="655" spans="1:14">
      <c r="A655" s="18" t="s">
        <v>1382</v>
      </c>
      <c r="B655" s="19" t="s">
        <v>1383</v>
      </c>
      <c r="C655" s="19" t="s">
        <v>94</v>
      </c>
      <c r="D655" s="19">
        <v>25</v>
      </c>
      <c r="E655" s="24" t="s">
        <v>2094</v>
      </c>
      <c r="F655" s="19" t="s">
        <v>28</v>
      </c>
      <c r="G655" s="19" t="s">
        <v>29</v>
      </c>
      <c r="H655" s="19" t="s">
        <v>70</v>
      </c>
      <c r="I655" s="19">
        <v>4</v>
      </c>
      <c r="J655" s="24" t="str" cm="1">
        <f t="array" ref="J655">_xlfn.IFS(I655&lt;=5,"0-5",I655&lt;=10,"6-10",I655&lt;=15,"11-15",I655&lt;=20,"16-20",I655&gt;20,"20+")</f>
        <v>0-5</v>
      </c>
      <c r="K655" s="20">
        <v>40</v>
      </c>
      <c r="L655" s="25">
        <v>2.2999999999999998</v>
      </c>
      <c r="M655" s="19" t="s">
        <v>2089</v>
      </c>
      <c r="N655" s="22">
        <v>0.73</v>
      </c>
    </row>
    <row r="656" spans="1:14">
      <c r="A656" s="18" t="s">
        <v>1384</v>
      </c>
      <c r="B656" s="19" t="s">
        <v>1385</v>
      </c>
      <c r="C656" s="19" t="s">
        <v>74</v>
      </c>
      <c r="D656" s="19">
        <v>32</v>
      </c>
      <c r="E656" s="24" t="s">
        <v>2090</v>
      </c>
      <c r="F656" s="19" t="s">
        <v>28</v>
      </c>
      <c r="G656" s="19" t="s">
        <v>29</v>
      </c>
      <c r="H656" s="19" t="s">
        <v>49</v>
      </c>
      <c r="I656" s="19">
        <v>9</v>
      </c>
      <c r="J656" s="24" t="str" cm="1">
        <f t="array" ref="J656">_xlfn.IFS(I656&lt;=5,"0-5",I656&lt;=10,"6-10",I656&lt;=15,"11-15",I656&lt;=20,"16-20",I656&gt;20,"20+")</f>
        <v>6-10</v>
      </c>
      <c r="K656" s="20">
        <v>75</v>
      </c>
      <c r="L656" s="21">
        <v>2.4267441860465122</v>
      </c>
      <c r="M656" s="19" t="s">
        <v>2087</v>
      </c>
      <c r="N656" s="22">
        <v>0.96</v>
      </c>
    </row>
    <row r="657" spans="1:14">
      <c r="A657" s="18" t="s">
        <v>1386</v>
      </c>
      <c r="B657" s="19" t="s">
        <v>1387</v>
      </c>
      <c r="C657" s="19" t="s">
        <v>74</v>
      </c>
      <c r="D657" s="19">
        <v>59</v>
      </c>
      <c r="E657" s="24" t="s">
        <v>2086</v>
      </c>
      <c r="F657" s="19" t="s">
        <v>124</v>
      </c>
      <c r="G657" s="19" t="s">
        <v>22</v>
      </c>
      <c r="H657" s="19" t="s">
        <v>30</v>
      </c>
      <c r="I657" s="19">
        <v>14</v>
      </c>
      <c r="J657" s="24" t="str" cm="1">
        <f t="array" ref="J657">_xlfn.IFS(I657&lt;=5,"0-5",I657&lt;=10,"6-10",I657&lt;=15,"11-15",I657&lt;=20,"16-20",I657&gt;20,"20+")</f>
        <v>11-15</v>
      </c>
      <c r="K657" s="20">
        <v>30</v>
      </c>
      <c r="L657" s="25">
        <v>3.8</v>
      </c>
      <c r="M657" s="19" t="s">
        <v>2095</v>
      </c>
      <c r="N657" s="22">
        <v>0.66</v>
      </c>
    </row>
    <row r="658" spans="1:14">
      <c r="A658" s="18" t="s">
        <v>1388</v>
      </c>
      <c r="B658" s="19" t="s">
        <v>1389</v>
      </c>
      <c r="C658" s="19" t="s">
        <v>74</v>
      </c>
      <c r="D658" s="19">
        <v>59</v>
      </c>
      <c r="E658" s="24" t="s">
        <v>2086</v>
      </c>
      <c r="F658" s="19" t="s">
        <v>131</v>
      </c>
      <c r="G658" s="19" t="s">
        <v>132</v>
      </c>
      <c r="H658" s="19" t="s">
        <v>75</v>
      </c>
      <c r="I658" s="19">
        <v>37</v>
      </c>
      <c r="J658" s="24" t="str" cm="1">
        <f t="array" ref="J658">_xlfn.IFS(I658&lt;=5,"0-5",I658&lt;=10,"6-10",I658&lt;=15,"11-15",I658&lt;=20,"16-20",I658&gt;20,"20+")</f>
        <v>20+</v>
      </c>
      <c r="K658" s="20">
        <v>30</v>
      </c>
      <c r="L658" s="25">
        <v>4</v>
      </c>
      <c r="M658" s="19" t="s">
        <v>2087</v>
      </c>
      <c r="N658" s="22">
        <v>0.62</v>
      </c>
    </row>
    <row r="659" spans="1:14">
      <c r="A659" s="18" t="s">
        <v>1390</v>
      </c>
      <c r="B659" s="19" t="s">
        <v>1391</v>
      </c>
      <c r="C659" s="19" t="s">
        <v>94</v>
      </c>
      <c r="D659" s="19">
        <v>29</v>
      </c>
      <c r="E659" s="24" t="s">
        <v>2094</v>
      </c>
      <c r="F659" s="19" t="s">
        <v>28</v>
      </c>
      <c r="G659" s="19" t="s">
        <v>29</v>
      </c>
      <c r="H659" s="19" t="s">
        <v>30</v>
      </c>
      <c r="I659" s="19">
        <v>2</v>
      </c>
      <c r="J659" s="24" t="str" cm="1">
        <f t="array" ref="J659">_xlfn.IFS(I659&lt;=5,"0-5",I659&lt;=10,"6-10",I659&lt;=15,"11-15",I659&lt;=20,"16-20",I659&gt;20,"20+")</f>
        <v>0-5</v>
      </c>
      <c r="K659" s="20" t="s">
        <v>2091</v>
      </c>
      <c r="L659" s="25">
        <v>2.2000000000000002</v>
      </c>
      <c r="M659" s="19" t="s">
        <v>2089</v>
      </c>
      <c r="N659" s="22">
        <v>0.85</v>
      </c>
    </row>
    <row r="660" spans="1:14">
      <c r="A660" s="18" t="s">
        <v>1392</v>
      </c>
      <c r="B660" s="19" t="s">
        <v>1393</v>
      </c>
      <c r="C660" s="19" t="s">
        <v>94</v>
      </c>
      <c r="D660" s="19">
        <v>58</v>
      </c>
      <c r="E660" s="24" t="s">
        <v>2086</v>
      </c>
      <c r="F660" s="19" t="s">
        <v>170</v>
      </c>
      <c r="G660" s="19" t="s">
        <v>171</v>
      </c>
      <c r="H660" s="19" t="s">
        <v>43</v>
      </c>
      <c r="I660" s="19">
        <v>11</v>
      </c>
      <c r="J660" s="24" t="str" cm="1">
        <f t="array" ref="J660">_xlfn.IFS(I660&lt;=5,"0-5",I660&lt;=10,"6-10",I660&lt;=15,"11-15",I660&lt;=20,"16-20",I660&gt;20,"20+")</f>
        <v>11-15</v>
      </c>
      <c r="K660" s="20">
        <v>100</v>
      </c>
      <c r="L660" s="25">
        <v>4.3</v>
      </c>
      <c r="M660" s="19" t="s">
        <v>2087</v>
      </c>
      <c r="N660" s="22">
        <v>0.66</v>
      </c>
    </row>
    <row r="661" spans="1:14">
      <c r="A661" s="18" t="s">
        <v>1394</v>
      </c>
      <c r="B661" s="19" t="s">
        <v>1395</v>
      </c>
      <c r="C661" s="19" t="s">
        <v>74</v>
      </c>
      <c r="D661" s="19">
        <v>56</v>
      </c>
      <c r="E661" s="24" t="s">
        <v>2086</v>
      </c>
      <c r="F661" s="19" t="s">
        <v>124</v>
      </c>
      <c r="G661" s="19" t="s">
        <v>22</v>
      </c>
      <c r="H661" s="19" t="s">
        <v>75</v>
      </c>
      <c r="I661" s="19">
        <v>19</v>
      </c>
      <c r="J661" s="24" t="str" cm="1">
        <f t="array" ref="J661">_xlfn.IFS(I661&lt;=5,"0-5",I661&lt;=10,"6-10",I661&lt;=15,"11-15",I661&lt;=20,"16-20",I661&gt;20,"20+")</f>
        <v>16-20</v>
      </c>
      <c r="K661" s="20">
        <v>20</v>
      </c>
      <c r="L661" s="25">
        <v>0</v>
      </c>
      <c r="M661" s="19" t="s">
        <v>2087</v>
      </c>
      <c r="N661" s="22">
        <v>0.87</v>
      </c>
    </row>
    <row r="662" spans="1:14">
      <c r="A662" s="18" t="s">
        <v>1396</v>
      </c>
      <c r="B662" s="19" t="s">
        <v>1397</v>
      </c>
      <c r="C662" s="19" t="s">
        <v>74</v>
      </c>
      <c r="D662" s="19">
        <v>36</v>
      </c>
      <c r="E662" s="24" t="s">
        <v>2090</v>
      </c>
      <c r="F662" s="19" t="s">
        <v>56</v>
      </c>
      <c r="G662" s="19" t="s">
        <v>22</v>
      </c>
      <c r="H662" s="19" t="s">
        <v>111</v>
      </c>
      <c r="I662" s="19">
        <v>9</v>
      </c>
      <c r="J662" s="24" t="str" cm="1">
        <f t="array" ref="J662">_xlfn.IFS(I662&lt;=5,"0-5",I662&lt;=10,"6-10",I662&lt;=15,"11-15",I662&lt;=20,"16-20",I662&gt;20,"20+")</f>
        <v>6-10</v>
      </c>
      <c r="K662" s="20">
        <v>20</v>
      </c>
      <c r="L662" s="25">
        <v>0</v>
      </c>
      <c r="M662" s="19" t="s">
        <v>2089</v>
      </c>
      <c r="N662" s="22">
        <v>0.68</v>
      </c>
    </row>
    <row r="663" spans="1:14">
      <c r="A663" s="18" t="s">
        <v>1398</v>
      </c>
      <c r="B663" s="19" t="s">
        <v>1399</v>
      </c>
      <c r="C663" s="19" t="s">
        <v>74</v>
      </c>
      <c r="D663" s="19">
        <v>52</v>
      </c>
      <c r="E663" s="24" t="s">
        <v>2086</v>
      </c>
      <c r="F663" s="19" t="s">
        <v>124</v>
      </c>
      <c r="G663" s="19" t="s">
        <v>22</v>
      </c>
      <c r="H663" s="19" t="s">
        <v>70</v>
      </c>
      <c r="I663" s="19">
        <v>16</v>
      </c>
      <c r="J663" s="24" t="str" cm="1">
        <f t="array" ref="J663">_xlfn.IFS(I663&lt;=5,"0-5",I663&lt;=10,"6-10",I663&lt;=15,"11-15",I663&lt;=20,"16-20",I663&gt;20,"20+")</f>
        <v>16-20</v>
      </c>
      <c r="K663" s="20">
        <v>100</v>
      </c>
      <c r="L663" s="25">
        <v>4</v>
      </c>
      <c r="M663" s="19" t="s">
        <v>2089</v>
      </c>
      <c r="N663" s="22">
        <v>0.8021978021978019</v>
      </c>
    </row>
    <row r="664" spans="1:14">
      <c r="A664" s="18" t="s">
        <v>1400</v>
      </c>
      <c r="B664" s="19" t="s">
        <v>1401</v>
      </c>
      <c r="C664" s="19" t="s">
        <v>74</v>
      </c>
      <c r="D664" s="19">
        <v>42</v>
      </c>
      <c r="E664" s="24" t="s">
        <v>2092</v>
      </c>
      <c r="F664" s="19" t="s">
        <v>41</v>
      </c>
      <c r="G664" s="19" t="s">
        <v>42</v>
      </c>
      <c r="H664" s="19" t="s">
        <v>23</v>
      </c>
      <c r="I664" s="19">
        <v>8</v>
      </c>
      <c r="J664" s="24" t="str" cm="1">
        <f t="array" ref="J664">_xlfn.IFS(I664&lt;=5,"0-5",I664&lt;=10,"6-10",I664&lt;=15,"11-15",I664&lt;=20,"16-20",I664&gt;20,"20+")</f>
        <v>6-10</v>
      </c>
      <c r="K664" s="20" t="s">
        <v>2096</v>
      </c>
      <c r="L664" s="21">
        <v>2.5476744186046507</v>
      </c>
      <c r="M664" s="19" t="s">
        <v>2095</v>
      </c>
      <c r="N664" s="22">
        <v>0.78624999999999978</v>
      </c>
    </row>
    <row r="665" spans="1:14">
      <c r="A665" s="18" t="s">
        <v>1402</v>
      </c>
      <c r="B665" s="19" t="s">
        <v>1403</v>
      </c>
      <c r="C665" s="19" t="s">
        <v>74</v>
      </c>
      <c r="D665" s="19">
        <v>59</v>
      </c>
      <c r="E665" s="24" t="s">
        <v>2086</v>
      </c>
      <c r="F665" s="19" t="s">
        <v>90</v>
      </c>
      <c r="G665" s="19" t="s">
        <v>91</v>
      </c>
      <c r="H665" s="19" t="s">
        <v>23</v>
      </c>
      <c r="I665" s="19">
        <v>34</v>
      </c>
      <c r="J665" s="24" t="str" cm="1">
        <f t="array" ref="J665">_xlfn.IFS(I665&lt;=5,"0-5",I665&lt;=10,"6-10",I665&lt;=15,"11-15",I665&lt;=20,"16-20",I665&gt;20,"20+")</f>
        <v>20+</v>
      </c>
      <c r="K665" s="20">
        <v>100</v>
      </c>
      <c r="L665" s="25">
        <v>2</v>
      </c>
      <c r="M665" s="19" t="s">
        <v>2089</v>
      </c>
      <c r="N665" s="22">
        <v>0.79</v>
      </c>
    </row>
    <row r="666" spans="1:14">
      <c r="A666" s="18" t="s">
        <v>1404</v>
      </c>
      <c r="B666" s="19" t="s">
        <v>1405</v>
      </c>
      <c r="C666" s="19" t="s">
        <v>94</v>
      </c>
      <c r="D666" s="19">
        <v>33</v>
      </c>
      <c r="E666" s="24" t="s">
        <v>2090</v>
      </c>
      <c r="F666" s="19" t="s">
        <v>41</v>
      </c>
      <c r="G666" s="19" t="s">
        <v>42</v>
      </c>
      <c r="H666" s="19" t="s">
        <v>23</v>
      </c>
      <c r="I666" s="19">
        <v>5</v>
      </c>
      <c r="J666" s="24" t="str" cm="1">
        <f t="array" ref="J666">_xlfn.IFS(I666&lt;=5,"0-5",I666&lt;=10,"6-10",I666&lt;=15,"11-15",I666&lt;=20,"16-20",I666&gt;20,"20+")</f>
        <v>0-5</v>
      </c>
      <c r="K666" s="20">
        <v>50</v>
      </c>
      <c r="L666" s="25">
        <v>4.7</v>
      </c>
      <c r="M666" s="19" t="s">
        <v>2089</v>
      </c>
      <c r="N666" s="22">
        <v>0.88</v>
      </c>
    </row>
    <row r="667" spans="1:14">
      <c r="A667" s="18" t="s">
        <v>1406</v>
      </c>
      <c r="B667" s="19" t="s">
        <v>1407</v>
      </c>
      <c r="C667" s="19" t="s">
        <v>74</v>
      </c>
      <c r="D667" s="19">
        <v>55</v>
      </c>
      <c r="E667" s="24" t="s">
        <v>2086</v>
      </c>
      <c r="F667" s="19" t="s">
        <v>124</v>
      </c>
      <c r="G667" s="19" t="s">
        <v>22</v>
      </c>
      <c r="H667" s="19" t="s">
        <v>35</v>
      </c>
      <c r="I667" s="19">
        <v>14</v>
      </c>
      <c r="J667" s="24" t="str" cm="1">
        <f t="array" ref="J667">_xlfn.IFS(I667&lt;=5,"0-5",I667&lt;=10,"6-10",I667&lt;=15,"11-15",I667&lt;=20,"16-20",I667&gt;20,"20+")</f>
        <v>11-15</v>
      </c>
      <c r="K667" s="20" t="s">
        <v>2096</v>
      </c>
      <c r="L667" s="25">
        <v>3.6</v>
      </c>
      <c r="M667" s="19" t="s">
        <v>2089</v>
      </c>
      <c r="N667" s="22">
        <v>0.81</v>
      </c>
    </row>
    <row r="668" spans="1:14">
      <c r="A668" s="18" t="s">
        <v>1408</v>
      </c>
      <c r="B668" s="19" t="s">
        <v>1409</v>
      </c>
      <c r="C668" s="19" t="s">
        <v>94</v>
      </c>
      <c r="D668" s="19">
        <v>47</v>
      </c>
      <c r="E668" s="24" t="s">
        <v>2092</v>
      </c>
      <c r="F668" s="19" t="s">
        <v>109</v>
      </c>
      <c r="G668" s="19" t="s">
        <v>110</v>
      </c>
      <c r="H668" s="19" t="s">
        <v>70</v>
      </c>
      <c r="I668" s="19">
        <v>17</v>
      </c>
      <c r="J668" s="24" t="str" cm="1">
        <f t="array" ref="J668">_xlfn.IFS(I668&lt;=5,"0-5",I668&lt;=10,"6-10",I668&lt;=15,"11-15",I668&lt;=20,"16-20",I668&gt;20,"20+")</f>
        <v>16-20</v>
      </c>
      <c r="K668" s="20">
        <v>50</v>
      </c>
      <c r="L668" s="25">
        <v>1.2</v>
      </c>
      <c r="M668" s="19" t="s">
        <v>2087</v>
      </c>
      <c r="N668" s="22">
        <v>0.8021978021978019</v>
      </c>
    </row>
    <row r="669" spans="1:14">
      <c r="A669" s="18" t="s">
        <v>1410</v>
      </c>
      <c r="B669" s="19" t="s">
        <v>1411</v>
      </c>
      <c r="C669" s="19" t="s">
        <v>74</v>
      </c>
      <c r="D669" s="19">
        <v>29</v>
      </c>
      <c r="E669" s="24" t="s">
        <v>2094</v>
      </c>
      <c r="F669" s="19" t="s">
        <v>174</v>
      </c>
      <c r="G669" s="19" t="s">
        <v>69</v>
      </c>
      <c r="H669" s="19" t="s">
        <v>43</v>
      </c>
      <c r="I669" s="19">
        <v>10</v>
      </c>
      <c r="J669" s="24" t="str" cm="1">
        <f t="array" ref="J669">_xlfn.IFS(I669&lt;=5,"0-5",I669&lt;=10,"6-10",I669&lt;=15,"11-15",I669&lt;=20,"16-20",I669&gt;20,"20+")</f>
        <v>6-10</v>
      </c>
      <c r="K669" s="20">
        <v>49.53125</v>
      </c>
      <c r="L669" s="25">
        <v>4.4000000000000004</v>
      </c>
      <c r="M669" s="19" t="s">
        <v>2089</v>
      </c>
      <c r="N669" s="22">
        <v>0.67</v>
      </c>
    </row>
    <row r="670" spans="1:14">
      <c r="A670" s="18" t="s">
        <v>1412</v>
      </c>
      <c r="B670" s="19" t="s">
        <v>1413</v>
      </c>
      <c r="C670" s="19" t="s">
        <v>74</v>
      </c>
      <c r="D670" s="19">
        <v>30</v>
      </c>
      <c r="E670" s="24" t="s">
        <v>2094</v>
      </c>
      <c r="F670" s="19" t="s">
        <v>64</v>
      </c>
      <c r="G670" s="19" t="s">
        <v>22</v>
      </c>
      <c r="H670" s="19" t="s">
        <v>86</v>
      </c>
      <c r="I670" s="19">
        <v>8</v>
      </c>
      <c r="J670" s="24" t="str" cm="1">
        <f t="array" ref="J670">_xlfn.IFS(I670&lt;=5,"0-5",I670&lt;=10,"6-10",I670&lt;=15,"11-15",I670&lt;=20,"16-20",I670&gt;20,"20+")</f>
        <v>6-10</v>
      </c>
      <c r="K670" s="20">
        <v>100</v>
      </c>
      <c r="L670" s="25">
        <v>1.4</v>
      </c>
      <c r="M670" s="19" t="s">
        <v>2089</v>
      </c>
      <c r="N670" s="22">
        <v>0.62</v>
      </c>
    </row>
    <row r="671" spans="1:14">
      <c r="A671" s="18" t="s">
        <v>1414</v>
      </c>
      <c r="B671" s="19" t="s">
        <v>1415</v>
      </c>
      <c r="C671" s="19" t="s">
        <v>74</v>
      </c>
      <c r="D671" s="19">
        <v>25</v>
      </c>
      <c r="E671" s="24" t="s">
        <v>2094</v>
      </c>
      <c r="F671" s="19" t="s">
        <v>124</v>
      </c>
      <c r="G671" s="19" t="s">
        <v>22</v>
      </c>
      <c r="H671" s="19" t="s">
        <v>86</v>
      </c>
      <c r="I671" s="19">
        <v>1</v>
      </c>
      <c r="J671" s="24" t="str" cm="1">
        <f t="array" ref="J671">_xlfn.IFS(I671&lt;=5,"0-5",I671&lt;=10,"6-10",I671&lt;=15,"11-15",I671&lt;=20,"16-20",I671&gt;20,"20+")</f>
        <v>0-5</v>
      </c>
      <c r="K671" s="20" t="s">
        <v>2097</v>
      </c>
      <c r="L671" s="25">
        <v>3.2</v>
      </c>
      <c r="M671" s="19" t="s">
        <v>2087</v>
      </c>
      <c r="N671" s="22">
        <v>0.87</v>
      </c>
    </row>
    <row r="672" spans="1:14">
      <c r="A672" s="18" t="s">
        <v>1416</v>
      </c>
      <c r="B672" s="19" t="s">
        <v>1417</v>
      </c>
      <c r="C672" s="19" t="s">
        <v>74</v>
      </c>
      <c r="D672" s="19">
        <v>28</v>
      </c>
      <c r="E672" s="24" t="s">
        <v>2094</v>
      </c>
      <c r="F672" s="19" t="s">
        <v>135</v>
      </c>
      <c r="G672" s="19" t="s">
        <v>136</v>
      </c>
      <c r="H672" s="19" t="s">
        <v>75</v>
      </c>
      <c r="I672" s="19">
        <v>10</v>
      </c>
      <c r="J672" s="24" t="str" cm="1">
        <f t="array" ref="J672">_xlfn.IFS(I672&lt;=5,"0-5",I672&lt;=10,"6-10",I672&lt;=15,"11-15",I672&lt;=20,"16-20",I672&gt;20,"20+")</f>
        <v>6-10</v>
      </c>
      <c r="K672" s="20">
        <v>54.044117647058826</v>
      </c>
      <c r="L672" s="25">
        <v>3.8</v>
      </c>
      <c r="M672" s="19" t="s">
        <v>2089</v>
      </c>
      <c r="N672" s="22">
        <v>0.98</v>
      </c>
    </row>
    <row r="673" spans="1:14">
      <c r="A673" s="18" t="s">
        <v>1418</v>
      </c>
      <c r="B673" s="19" t="s">
        <v>1419</v>
      </c>
      <c r="C673" s="19" t="s">
        <v>94</v>
      </c>
      <c r="D673" s="19">
        <v>29</v>
      </c>
      <c r="E673" s="24" t="s">
        <v>2094</v>
      </c>
      <c r="F673" s="19" t="s">
        <v>109</v>
      </c>
      <c r="G673" s="19" t="s">
        <v>110</v>
      </c>
      <c r="H673" s="19" t="s">
        <v>17</v>
      </c>
      <c r="I673" s="19">
        <v>0</v>
      </c>
      <c r="J673" s="24" t="str" cm="1">
        <f t="array" ref="J673">_xlfn.IFS(I673&lt;=5,"0-5",I673&lt;=10,"6-10",I673&lt;=15,"11-15",I673&lt;=20,"16-20",I673&gt;20,"20+")</f>
        <v>0-5</v>
      </c>
      <c r="K673" s="20">
        <v>75</v>
      </c>
      <c r="L673" s="25">
        <v>1.5</v>
      </c>
      <c r="M673" s="19" t="s">
        <v>2089</v>
      </c>
      <c r="N673" s="22">
        <v>0.64</v>
      </c>
    </row>
    <row r="674" spans="1:14">
      <c r="A674" s="18" t="s">
        <v>1420</v>
      </c>
      <c r="B674" s="19" t="s">
        <v>1421</v>
      </c>
      <c r="C674" s="19" t="s">
        <v>94</v>
      </c>
      <c r="D674" s="19">
        <v>30</v>
      </c>
      <c r="E674" s="24" t="s">
        <v>2094</v>
      </c>
      <c r="F674" s="19" t="s">
        <v>185</v>
      </c>
      <c r="G674" s="19" t="s">
        <v>69</v>
      </c>
      <c r="H674" s="19" t="s">
        <v>30</v>
      </c>
      <c r="I674" s="19">
        <v>4</v>
      </c>
      <c r="J674" s="24" t="str" cm="1">
        <f t="array" ref="J674">_xlfn.IFS(I674&lt;=5,"0-5",I674&lt;=10,"6-10",I674&lt;=15,"11-15",I674&lt;=20,"16-20",I674&gt;20,"20+")</f>
        <v>0-5</v>
      </c>
      <c r="K674" s="20">
        <v>48.2</v>
      </c>
      <c r="L674" s="25">
        <v>2.8</v>
      </c>
      <c r="M674" s="19" t="s">
        <v>2089</v>
      </c>
      <c r="N674" s="22">
        <v>0.71</v>
      </c>
    </row>
    <row r="675" spans="1:14">
      <c r="A675" s="18" t="s">
        <v>1422</v>
      </c>
      <c r="B675" s="19" t="s">
        <v>1423</v>
      </c>
      <c r="C675" s="19" t="s">
        <v>94</v>
      </c>
      <c r="D675" s="19">
        <v>47</v>
      </c>
      <c r="E675" s="24" t="s">
        <v>2092</v>
      </c>
      <c r="F675" s="19" t="s">
        <v>135</v>
      </c>
      <c r="G675" s="19" t="s">
        <v>136</v>
      </c>
      <c r="H675" s="19" t="s">
        <v>43</v>
      </c>
      <c r="I675" s="19">
        <v>2</v>
      </c>
      <c r="J675" s="24" t="str" cm="1">
        <f t="array" ref="J675">_xlfn.IFS(I675&lt;=5,"0-5",I675&lt;=10,"6-10",I675&lt;=15,"11-15",I675&lt;=20,"16-20",I675&gt;20,"20+")</f>
        <v>0-5</v>
      </c>
      <c r="K675" s="20">
        <v>50</v>
      </c>
      <c r="L675" s="25">
        <v>2.7</v>
      </c>
      <c r="M675" s="19" t="s">
        <v>2087</v>
      </c>
      <c r="N675" s="22">
        <v>0.96</v>
      </c>
    </row>
    <row r="676" spans="1:14">
      <c r="A676" s="18" t="s">
        <v>1424</v>
      </c>
      <c r="B676" s="19" t="s">
        <v>1425</v>
      </c>
      <c r="C676" s="19" t="s">
        <v>94</v>
      </c>
      <c r="D676" s="19">
        <v>34</v>
      </c>
      <c r="E676" s="24" t="s">
        <v>2090</v>
      </c>
      <c r="F676" s="19" t="s">
        <v>21</v>
      </c>
      <c r="G676" s="19" t="s">
        <v>22</v>
      </c>
      <c r="H676" s="19" t="s">
        <v>17</v>
      </c>
      <c r="I676" s="19">
        <v>10</v>
      </c>
      <c r="J676" s="24" t="str" cm="1">
        <f t="array" ref="J676">_xlfn.IFS(I676&lt;=5,"0-5",I676&lt;=10,"6-10",I676&lt;=15,"11-15",I676&lt;=20,"16-20",I676&gt;20,"20+")</f>
        <v>6-10</v>
      </c>
      <c r="K676" s="20">
        <v>30</v>
      </c>
      <c r="L676" s="25">
        <v>3.9</v>
      </c>
      <c r="M676" s="19" t="s">
        <v>2095</v>
      </c>
      <c r="N676" s="22">
        <v>0.80482352941176483</v>
      </c>
    </row>
    <row r="677" spans="1:14">
      <c r="A677" s="18" t="s">
        <v>1426</v>
      </c>
      <c r="B677" s="19" t="s">
        <v>1427</v>
      </c>
      <c r="C677" s="19" t="s">
        <v>94</v>
      </c>
      <c r="D677" s="19">
        <v>45</v>
      </c>
      <c r="E677" s="24" t="s">
        <v>2092</v>
      </c>
      <c r="F677" s="19" t="s">
        <v>56</v>
      </c>
      <c r="G677" s="19" t="s">
        <v>22</v>
      </c>
      <c r="H677" s="19" t="s">
        <v>30</v>
      </c>
      <c r="I677" s="19">
        <v>16</v>
      </c>
      <c r="J677" s="24" t="str" cm="1">
        <f t="array" ref="J677">_xlfn.IFS(I677&lt;=5,"0-5",I677&lt;=10,"6-10",I677&lt;=15,"11-15",I677&lt;=20,"16-20",I677&gt;20,"20+")</f>
        <v>16-20</v>
      </c>
      <c r="K677" s="20">
        <v>100</v>
      </c>
      <c r="L677" s="25">
        <v>4.5999999999999996</v>
      </c>
      <c r="M677" s="19" t="s">
        <v>2087</v>
      </c>
      <c r="N677" s="22">
        <v>0.78</v>
      </c>
    </row>
    <row r="678" spans="1:14">
      <c r="A678" s="18" t="s">
        <v>1428</v>
      </c>
      <c r="B678" s="19" t="s">
        <v>1429</v>
      </c>
      <c r="C678" s="19" t="s">
        <v>74</v>
      </c>
      <c r="D678" s="19">
        <v>56</v>
      </c>
      <c r="E678" s="24" t="s">
        <v>2086</v>
      </c>
      <c r="F678" s="19" t="s">
        <v>185</v>
      </c>
      <c r="G678" s="19" t="s">
        <v>69</v>
      </c>
      <c r="H678" s="19" t="s">
        <v>75</v>
      </c>
      <c r="I678" s="19">
        <v>27</v>
      </c>
      <c r="J678" s="24" t="str" cm="1">
        <f t="array" ref="J678">_xlfn.IFS(I678&lt;=5,"0-5",I678&lt;=10,"6-10",I678&lt;=15,"11-15",I678&lt;=20,"16-20",I678&gt;20,"20+")</f>
        <v>20+</v>
      </c>
      <c r="K678" s="20">
        <v>20</v>
      </c>
      <c r="L678" s="25">
        <v>2.2000000000000002</v>
      </c>
      <c r="M678" s="19" t="s">
        <v>2087</v>
      </c>
      <c r="N678" s="22">
        <v>0.7</v>
      </c>
    </row>
    <row r="679" spans="1:14">
      <c r="A679" s="18" t="s">
        <v>1430</v>
      </c>
      <c r="B679" s="19" t="s">
        <v>1431</v>
      </c>
      <c r="C679" s="19" t="s">
        <v>74</v>
      </c>
      <c r="D679" s="19">
        <v>49</v>
      </c>
      <c r="E679" s="24" t="s">
        <v>2092</v>
      </c>
      <c r="F679" s="19" t="s">
        <v>170</v>
      </c>
      <c r="G679" s="19" t="s">
        <v>171</v>
      </c>
      <c r="H679" s="19" t="s">
        <v>86</v>
      </c>
      <c r="I679" s="19">
        <v>20</v>
      </c>
      <c r="J679" s="24" t="str" cm="1">
        <f t="array" ref="J679">_xlfn.IFS(I679&lt;=5,"0-5",I679&lt;=10,"6-10",I679&lt;=15,"11-15",I679&lt;=20,"16-20",I679&gt;20,"20+")</f>
        <v>16-20</v>
      </c>
      <c r="K679" s="20">
        <v>50</v>
      </c>
      <c r="L679" s="25">
        <v>2.5</v>
      </c>
      <c r="M679" s="19" t="s">
        <v>2087</v>
      </c>
      <c r="N679" s="22">
        <v>0.82</v>
      </c>
    </row>
    <row r="680" spans="1:14">
      <c r="A680" s="18" t="s">
        <v>1432</v>
      </c>
      <c r="B680" s="19" t="s">
        <v>1433</v>
      </c>
      <c r="C680" s="19" t="s">
        <v>94</v>
      </c>
      <c r="D680" s="19">
        <v>48</v>
      </c>
      <c r="E680" s="24" t="s">
        <v>2092</v>
      </c>
      <c r="F680" s="19" t="s">
        <v>131</v>
      </c>
      <c r="G680" s="19" t="s">
        <v>132</v>
      </c>
      <c r="H680" s="19" t="s">
        <v>43</v>
      </c>
      <c r="I680" s="19">
        <v>10</v>
      </c>
      <c r="J680" s="24" t="str" cm="1">
        <f t="array" ref="J680">_xlfn.IFS(I680&lt;=5,"0-5",I680&lt;=10,"6-10",I680&lt;=15,"11-15",I680&lt;=20,"16-20",I680&gt;20,"20+")</f>
        <v>6-10</v>
      </c>
      <c r="K680" s="20">
        <v>49.53125</v>
      </c>
      <c r="L680" s="25">
        <v>3.1</v>
      </c>
      <c r="M680" s="19" t="s">
        <v>2087</v>
      </c>
      <c r="N680" s="22">
        <v>0.80133333333333312</v>
      </c>
    </row>
    <row r="681" spans="1:14">
      <c r="A681" s="18" t="s">
        <v>1434</v>
      </c>
      <c r="B681" s="19" t="s">
        <v>1435</v>
      </c>
      <c r="C681" s="19" t="s">
        <v>74</v>
      </c>
      <c r="D681" s="19">
        <v>29</v>
      </c>
      <c r="E681" s="24" t="s">
        <v>2094</v>
      </c>
      <c r="F681" s="19" t="s">
        <v>109</v>
      </c>
      <c r="G681" s="19" t="s">
        <v>110</v>
      </c>
      <c r="H681" s="19" t="s">
        <v>30</v>
      </c>
      <c r="I681" s="19">
        <v>0</v>
      </c>
      <c r="J681" s="24" t="str" cm="1">
        <f t="array" ref="J681">_xlfn.IFS(I681&lt;=5,"0-5",I681&lt;=10,"6-10",I681&lt;=15,"11-15",I681&lt;=20,"16-20",I681&gt;20,"20+")</f>
        <v>0-5</v>
      </c>
      <c r="K681" s="20">
        <v>20</v>
      </c>
      <c r="L681" s="21">
        <v>2.5105882352941169</v>
      </c>
      <c r="M681" s="19" t="s">
        <v>2089</v>
      </c>
      <c r="N681" s="22">
        <v>0.99</v>
      </c>
    </row>
    <row r="682" spans="1:14">
      <c r="A682" s="18" t="s">
        <v>1436</v>
      </c>
      <c r="B682" s="19" t="s">
        <v>1437</v>
      </c>
      <c r="C682" s="19" t="s">
        <v>74</v>
      </c>
      <c r="D682" s="19">
        <v>49</v>
      </c>
      <c r="E682" s="24" t="s">
        <v>2092</v>
      </c>
      <c r="F682" s="19" t="s">
        <v>41</v>
      </c>
      <c r="G682" s="19" t="s">
        <v>42</v>
      </c>
      <c r="H682" s="19" t="s">
        <v>35</v>
      </c>
      <c r="I682" s="19">
        <v>11</v>
      </c>
      <c r="J682" s="24" t="str" cm="1">
        <f t="array" ref="J682">_xlfn.IFS(I682&lt;=5,"0-5",I682&lt;=10,"6-10",I682&lt;=15,"11-15",I682&lt;=20,"16-20",I682&gt;20,"20+")</f>
        <v>11-15</v>
      </c>
      <c r="K682" s="20">
        <v>75</v>
      </c>
      <c r="L682" s="25">
        <v>3.8</v>
      </c>
      <c r="M682" s="19" t="s">
        <v>2089</v>
      </c>
      <c r="N682" s="22">
        <v>0.93</v>
      </c>
    </row>
    <row r="683" spans="1:14">
      <c r="A683" s="18" t="s">
        <v>1438</v>
      </c>
      <c r="B683" s="19" t="s">
        <v>1439</v>
      </c>
      <c r="C683" s="19" t="s">
        <v>74</v>
      </c>
      <c r="D683" s="19">
        <v>22</v>
      </c>
      <c r="E683" s="24" t="s">
        <v>2094</v>
      </c>
      <c r="F683" s="19" t="s">
        <v>170</v>
      </c>
      <c r="G683" s="19" t="s">
        <v>171</v>
      </c>
      <c r="H683" s="19" t="s">
        <v>17</v>
      </c>
      <c r="I683" s="19">
        <v>1</v>
      </c>
      <c r="J683" s="24" t="str" cm="1">
        <f t="array" ref="J683">_xlfn.IFS(I683&lt;=5,"0-5",I683&lt;=10,"6-10",I683&lt;=15,"11-15",I683&lt;=20,"16-20",I683&gt;20,"20+")</f>
        <v>0-5</v>
      </c>
      <c r="K683" s="20">
        <v>100</v>
      </c>
      <c r="L683" s="25">
        <v>4.8</v>
      </c>
      <c r="M683" s="19" t="s">
        <v>2089</v>
      </c>
      <c r="N683" s="22">
        <v>0.75</v>
      </c>
    </row>
    <row r="684" spans="1:14">
      <c r="A684" s="18" t="s">
        <v>1440</v>
      </c>
      <c r="B684" s="19" t="s">
        <v>1441</v>
      </c>
      <c r="C684" s="19" t="s">
        <v>94</v>
      </c>
      <c r="D684" s="19">
        <v>52</v>
      </c>
      <c r="E684" s="24" t="s">
        <v>2086</v>
      </c>
      <c r="F684" s="19" t="s">
        <v>174</v>
      </c>
      <c r="G684" s="19" t="s">
        <v>69</v>
      </c>
      <c r="H684" s="19" t="s">
        <v>30</v>
      </c>
      <c r="I684" s="19">
        <v>30</v>
      </c>
      <c r="J684" s="24" t="str" cm="1">
        <f t="array" ref="J684">_xlfn.IFS(I684&lt;=5,"0-5",I684&lt;=10,"6-10",I684&lt;=15,"11-15",I684&lt;=20,"16-20",I684&gt;20,"20+")</f>
        <v>20+</v>
      </c>
      <c r="K684" s="20" t="s">
        <v>2088</v>
      </c>
      <c r="L684" s="25">
        <v>2.5</v>
      </c>
      <c r="M684" s="19" t="s">
        <v>2095</v>
      </c>
      <c r="N684" s="22">
        <v>0.61</v>
      </c>
    </row>
    <row r="685" spans="1:14">
      <c r="A685" s="18" t="s">
        <v>1442</v>
      </c>
      <c r="B685" s="19" t="s">
        <v>1443</v>
      </c>
      <c r="C685" s="19" t="s">
        <v>94</v>
      </c>
      <c r="D685" s="19">
        <v>60</v>
      </c>
      <c r="E685" s="24" t="s">
        <v>2086</v>
      </c>
      <c r="F685" s="19" t="s">
        <v>124</v>
      </c>
      <c r="G685" s="19" t="s">
        <v>22</v>
      </c>
      <c r="H685" s="19" t="s">
        <v>17</v>
      </c>
      <c r="I685" s="19">
        <v>7</v>
      </c>
      <c r="J685" s="24" t="str" cm="1">
        <f t="array" ref="J685">_xlfn.IFS(I685&lt;=5,"0-5",I685&lt;=10,"6-10",I685&lt;=15,"11-15",I685&lt;=20,"16-20",I685&gt;20,"20+")</f>
        <v>6-10</v>
      </c>
      <c r="K685" s="20" t="s">
        <v>2097</v>
      </c>
      <c r="L685" s="25">
        <v>0</v>
      </c>
      <c r="M685" s="19" t="s">
        <v>2087</v>
      </c>
      <c r="N685" s="22">
        <v>0.97</v>
      </c>
    </row>
    <row r="686" spans="1:14">
      <c r="A686" s="18" t="s">
        <v>1444</v>
      </c>
      <c r="B686" s="19" t="s">
        <v>1445</v>
      </c>
      <c r="C686" s="19" t="s">
        <v>74</v>
      </c>
      <c r="D686" s="19">
        <v>33</v>
      </c>
      <c r="E686" s="24" t="s">
        <v>2090</v>
      </c>
      <c r="F686" s="19" t="s">
        <v>82</v>
      </c>
      <c r="G686" s="19" t="s">
        <v>83</v>
      </c>
      <c r="H686" s="19" t="s">
        <v>70</v>
      </c>
      <c r="I686" s="19">
        <v>0</v>
      </c>
      <c r="J686" s="24" t="str" cm="1">
        <f t="array" ref="J686">_xlfn.IFS(I686&lt;=5,"0-5",I686&lt;=10,"6-10",I686&lt;=15,"11-15",I686&lt;=20,"16-20",I686&gt;20,"20+")</f>
        <v>0-5</v>
      </c>
      <c r="K686" s="20">
        <v>100</v>
      </c>
      <c r="L686" s="25">
        <v>1.7</v>
      </c>
      <c r="M686" s="19" t="s">
        <v>2089</v>
      </c>
      <c r="N686" s="22">
        <v>0.95</v>
      </c>
    </row>
    <row r="687" spans="1:14">
      <c r="A687" s="18" t="s">
        <v>1446</v>
      </c>
      <c r="B687" s="19" t="s">
        <v>1447</v>
      </c>
      <c r="C687" s="19" t="s">
        <v>94</v>
      </c>
      <c r="D687" s="19">
        <v>52</v>
      </c>
      <c r="E687" s="24" t="s">
        <v>2086</v>
      </c>
      <c r="F687" s="19" t="s">
        <v>109</v>
      </c>
      <c r="G687" s="19" t="s">
        <v>110</v>
      </c>
      <c r="H687" s="19" t="s">
        <v>30</v>
      </c>
      <c r="I687" s="19">
        <v>21</v>
      </c>
      <c r="J687" s="24" t="str" cm="1">
        <f t="array" ref="J687">_xlfn.IFS(I687&lt;=5,"0-5",I687&lt;=10,"6-10",I687&lt;=15,"11-15",I687&lt;=20,"16-20",I687&gt;20,"20+")</f>
        <v>20+</v>
      </c>
      <c r="K687" s="20" t="s">
        <v>2093</v>
      </c>
      <c r="L687" s="25">
        <v>4</v>
      </c>
      <c r="M687" s="19" t="s">
        <v>2095</v>
      </c>
      <c r="N687" s="22">
        <v>0.69</v>
      </c>
    </row>
    <row r="688" spans="1:14">
      <c r="A688" s="18" t="s">
        <v>1448</v>
      </c>
      <c r="B688" s="19" t="s">
        <v>1449</v>
      </c>
      <c r="C688" s="19" t="s">
        <v>74</v>
      </c>
      <c r="D688" s="19">
        <v>25</v>
      </c>
      <c r="E688" s="24" t="s">
        <v>2094</v>
      </c>
      <c r="F688" s="19" t="s">
        <v>28</v>
      </c>
      <c r="G688" s="19" t="s">
        <v>29</v>
      </c>
      <c r="H688" s="19" t="s">
        <v>86</v>
      </c>
      <c r="I688" s="19">
        <v>7</v>
      </c>
      <c r="J688" s="24" t="str" cm="1">
        <f t="array" ref="J688">_xlfn.IFS(I688&lt;=5,"0-5",I688&lt;=10,"6-10",I688&lt;=15,"11-15",I688&lt;=20,"16-20",I688&gt;20,"20+")</f>
        <v>6-10</v>
      </c>
      <c r="K688" s="20" t="s">
        <v>2088</v>
      </c>
      <c r="L688" s="25">
        <v>1.9</v>
      </c>
      <c r="M688" s="19" t="s">
        <v>2087</v>
      </c>
      <c r="N688" s="22">
        <v>0.63</v>
      </c>
    </row>
    <row r="689" spans="1:14">
      <c r="A689" s="18" t="s">
        <v>1450</v>
      </c>
      <c r="B689" s="19" t="s">
        <v>1451</v>
      </c>
      <c r="C689" s="19" t="s">
        <v>94</v>
      </c>
      <c r="D689" s="19">
        <v>33</v>
      </c>
      <c r="E689" s="24" t="s">
        <v>2090</v>
      </c>
      <c r="F689" s="19" t="s">
        <v>82</v>
      </c>
      <c r="G689" s="19" t="s">
        <v>83</v>
      </c>
      <c r="H689" s="19" t="s">
        <v>75</v>
      </c>
      <c r="I689" s="19" t="s">
        <v>2095</v>
      </c>
      <c r="J689" s="19" t="s">
        <v>2095</v>
      </c>
      <c r="K689" s="20" t="s">
        <v>2097</v>
      </c>
      <c r="L689" s="25">
        <v>4.4000000000000004</v>
      </c>
      <c r="M689" s="19" t="s">
        <v>2089</v>
      </c>
      <c r="N689" s="22">
        <v>0.65</v>
      </c>
    </row>
    <row r="690" spans="1:14">
      <c r="A690" s="18" t="s">
        <v>1452</v>
      </c>
      <c r="B690" s="19" t="s">
        <v>1453</v>
      </c>
      <c r="C690" s="19" t="s">
        <v>74</v>
      </c>
      <c r="D690" s="19">
        <v>33</v>
      </c>
      <c r="E690" s="24" t="s">
        <v>2090</v>
      </c>
      <c r="F690" s="19" t="s">
        <v>170</v>
      </c>
      <c r="G690" s="19" t="s">
        <v>171</v>
      </c>
      <c r="H690" s="19" t="s">
        <v>23</v>
      </c>
      <c r="I690" s="19" t="s">
        <v>2095</v>
      </c>
      <c r="J690" s="19" t="s">
        <v>2095</v>
      </c>
      <c r="K690" s="20">
        <v>54.647887323943664</v>
      </c>
      <c r="L690" s="25">
        <v>4.2</v>
      </c>
      <c r="M690" s="19" t="s">
        <v>2089</v>
      </c>
      <c r="N690" s="22">
        <v>0.9</v>
      </c>
    </row>
    <row r="691" spans="1:14">
      <c r="A691" s="18" t="s">
        <v>1454</v>
      </c>
      <c r="B691" s="19" t="s">
        <v>40</v>
      </c>
      <c r="C691" s="19" t="s">
        <v>74</v>
      </c>
      <c r="D691" s="19">
        <v>52</v>
      </c>
      <c r="E691" s="24" t="s">
        <v>2086</v>
      </c>
      <c r="F691" s="19" t="s">
        <v>124</v>
      </c>
      <c r="G691" s="19" t="s">
        <v>22</v>
      </c>
      <c r="H691" s="19" t="s">
        <v>70</v>
      </c>
      <c r="I691" s="19">
        <v>25</v>
      </c>
      <c r="J691" s="24" t="str" cm="1">
        <f t="array" ref="J691">_xlfn.IFS(I691&lt;=5,"0-5",I691&lt;=10,"6-10",I691&lt;=15,"11-15",I691&lt;=20,"16-20",I691&gt;20,"20+")</f>
        <v>20+</v>
      </c>
      <c r="K691" s="20">
        <v>100</v>
      </c>
      <c r="L691" s="25">
        <v>4.8</v>
      </c>
      <c r="M691" s="19" t="s">
        <v>2087</v>
      </c>
      <c r="N691" s="22">
        <v>0.8021978021978019</v>
      </c>
    </row>
    <row r="692" spans="1:14">
      <c r="A692" s="18" t="s">
        <v>1455</v>
      </c>
      <c r="B692" s="19" t="s">
        <v>1456</v>
      </c>
      <c r="C692" s="19" t="s">
        <v>74</v>
      </c>
      <c r="D692" s="19">
        <v>20</v>
      </c>
      <c r="E692" s="24" t="s">
        <v>2094</v>
      </c>
      <c r="F692" s="19" t="s">
        <v>47</v>
      </c>
      <c r="G692" s="19" t="s">
        <v>48</v>
      </c>
      <c r="H692" s="19" t="s">
        <v>35</v>
      </c>
      <c r="I692" s="19">
        <v>1</v>
      </c>
      <c r="J692" s="24" t="str" cm="1">
        <f t="array" ref="J692">_xlfn.IFS(I692&lt;=5,"0-5",I692&lt;=10,"6-10",I692&lt;=15,"11-15",I692&lt;=20,"16-20",I692&gt;20,"20+")</f>
        <v>0-5</v>
      </c>
      <c r="K692" s="20" t="s">
        <v>2097</v>
      </c>
      <c r="L692" s="25">
        <v>2</v>
      </c>
      <c r="M692" s="19" t="s">
        <v>2087</v>
      </c>
      <c r="N692" s="22">
        <v>0.89</v>
      </c>
    </row>
    <row r="693" spans="1:14">
      <c r="A693" s="18" t="s">
        <v>1457</v>
      </c>
      <c r="B693" s="19" t="s">
        <v>1458</v>
      </c>
      <c r="C693" s="19" t="s">
        <v>74</v>
      </c>
      <c r="D693" s="19">
        <v>43</v>
      </c>
      <c r="E693" s="24" t="s">
        <v>2092</v>
      </c>
      <c r="F693" s="19" t="s">
        <v>120</v>
      </c>
      <c r="G693" s="19" t="s">
        <v>121</v>
      </c>
      <c r="H693" s="19" t="s">
        <v>49</v>
      </c>
      <c r="I693" s="19">
        <v>7</v>
      </c>
      <c r="J693" s="24" t="str" cm="1">
        <f t="array" ref="J693">_xlfn.IFS(I693&lt;=5,"0-5",I693&lt;=10,"6-10",I693&lt;=15,"11-15",I693&lt;=20,"16-20",I693&gt;20,"20+")</f>
        <v>6-10</v>
      </c>
      <c r="K693" s="20" t="s">
        <v>2096</v>
      </c>
      <c r="L693" s="21">
        <v>2.4267441860465122</v>
      </c>
      <c r="M693" s="19" t="s">
        <v>2089</v>
      </c>
      <c r="N693" s="22">
        <v>0.8</v>
      </c>
    </row>
    <row r="694" spans="1:14">
      <c r="A694" s="18" t="s">
        <v>1459</v>
      </c>
      <c r="B694" s="19" t="s">
        <v>1415</v>
      </c>
      <c r="C694" s="19" t="s">
        <v>74</v>
      </c>
      <c r="D694" s="19">
        <v>31</v>
      </c>
      <c r="E694" s="24" t="s">
        <v>2090</v>
      </c>
      <c r="F694" s="19" t="s">
        <v>131</v>
      </c>
      <c r="G694" s="19" t="s">
        <v>132</v>
      </c>
      <c r="H694" s="19" t="s">
        <v>23</v>
      </c>
      <c r="I694" s="19" t="s">
        <v>2095</v>
      </c>
      <c r="J694" s="19" t="s">
        <v>2095</v>
      </c>
      <c r="K694" s="20">
        <v>50</v>
      </c>
      <c r="L694" s="25">
        <v>1.4</v>
      </c>
      <c r="M694" s="19" t="s">
        <v>2087</v>
      </c>
      <c r="N694" s="22">
        <v>0.8</v>
      </c>
    </row>
    <row r="695" spans="1:14">
      <c r="A695" s="18" t="s">
        <v>1460</v>
      </c>
      <c r="B695" s="19" t="s">
        <v>1461</v>
      </c>
      <c r="C695" s="19" t="s">
        <v>74</v>
      </c>
      <c r="D695" s="19">
        <v>29</v>
      </c>
      <c r="E695" s="24" t="s">
        <v>2094</v>
      </c>
      <c r="F695" s="19" t="s">
        <v>28</v>
      </c>
      <c r="G695" s="19" t="s">
        <v>29</v>
      </c>
      <c r="H695" s="19" t="s">
        <v>49</v>
      </c>
      <c r="I695" s="19">
        <v>6</v>
      </c>
      <c r="J695" s="24" t="str" cm="1">
        <f t="array" ref="J695">_xlfn.IFS(I695&lt;=5,"0-5",I695&lt;=10,"6-10",I695&lt;=15,"11-15",I695&lt;=20,"16-20",I695&gt;20,"20+")</f>
        <v>6-10</v>
      </c>
      <c r="K695" s="20">
        <v>100</v>
      </c>
      <c r="L695" s="25">
        <v>1.8</v>
      </c>
      <c r="M695" s="19" t="s">
        <v>2087</v>
      </c>
      <c r="N695" s="22">
        <v>0.7851898734177214</v>
      </c>
    </row>
    <row r="696" spans="1:14">
      <c r="A696" s="18" t="s">
        <v>1462</v>
      </c>
      <c r="B696" s="19" t="s">
        <v>833</v>
      </c>
      <c r="C696" s="19" t="s">
        <v>74</v>
      </c>
      <c r="D696" s="19">
        <v>53</v>
      </c>
      <c r="E696" s="24" t="s">
        <v>2086</v>
      </c>
      <c r="F696" s="19" t="s">
        <v>149</v>
      </c>
      <c r="G696" s="19" t="s">
        <v>150</v>
      </c>
      <c r="H696" s="19" t="s">
        <v>30</v>
      </c>
      <c r="I696" s="19">
        <v>35</v>
      </c>
      <c r="J696" s="24" t="str" cm="1">
        <f t="array" ref="J696">_xlfn.IFS(I696&lt;=5,"0-5",I696&lt;=10,"6-10",I696&lt;=15,"11-15",I696&lt;=20,"16-20",I696&gt;20,"20+")</f>
        <v>20+</v>
      </c>
      <c r="K696" s="20">
        <v>48.2</v>
      </c>
      <c r="L696" s="25">
        <v>0</v>
      </c>
      <c r="M696" s="19" t="s">
        <v>2089</v>
      </c>
      <c r="N696" s="22">
        <v>0.67</v>
      </c>
    </row>
    <row r="697" spans="1:14">
      <c r="A697" s="18" t="s">
        <v>1463</v>
      </c>
      <c r="B697" s="19" t="s">
        <v>1464</v>
      </c>
      <c r="C697" s="19" t="s">
        <v>94</v>
      </c>
      <c r="D697" s="19">
        <v>38</v>
      </c>
      <c r="E697" s="24" t="s">
        <v>2090</v>
      </c>
      <c r="F697" s="19" t="s">
        <v>90</v>
      </c>
      <c r="G697" s="19" t="s">
        <v>91</v>
      </c>
      <c r="H697" s="19" t="s">
        <v>23</v>
      </c>
      <c r="I697" s="19">
        <v>1</v>
      </c>
      <c r="J697" s="24" t="str" cm="1">
        <f t="array" ref="J697">_xlfn.IFS(I697&lt;=5,"0-5",I697&lt;=10,"6-10",I697&lt;=15,"11-15",I697&lt;=20,"16-20",I697&gt;20,"20+")</f>
        <v>0-5</v>
      </c>
      <c r="K697" s="20" t="s">
        <v>2093</v>
      </c>
      <c r="L697" s="25">
        <v>0</v>
      </c>
      <c r="M697" s="19" t="s">
        <v>2087</v>
      </c>
      <c r="N697" s="22">
        <v>0.96</v>
      </c>
    </row>
    <row r="698" spans="1:14">
      <c r="A698" s="18" t="s">
        <v>1465</v>
      </c>
      <c r="B698" s="19" t="s">
        <v>1466</v>
      </c>
      <c r="C698" s="19" t="s">
        <v>94</v>
      </c>
      <c r="D698" s="19">
        <v>29</v>
      </c>
      <c r="E698" s="24" t="s">
        <v>2094</v>
      </c>
      <c r="F698" s="19" t="s">
        <v>185</v>
      </c>
      <c r="G698" s="19" t="s">
        <v>69</v>
      </c>
      <c r="H698" s="19" t="s">
        <v>30</v>
      </c>
      <c r="I698" s="19" t="s">
        <v>2095</v>
      </c>
      <c r="J698" s="19" t="s">
        <v>2095</v>
      </c>
      <c r="K698" s="20">
        <v>20</v>
      </c>
      <c r="L698" s="25">
        <v>0</v>
      </c>
      <c r="M698" s="19" t="s">
        <v>2087</v>
      </c>
      <c r="N698" s="22">
        <v>0.9</v>
      </c>
    </row>
    <row r="699" spans="1:14">
      <c r="A699" s="18" t="s">
        <v>1467</v>
      </c>
      <c r="B699" s="19" t="s">
        <v>1468</v>
      </c>
      <c r="C699" s="19" t="s">
        <v>94</v>
      </c>
      <c r="D699" s="19">
        <v>42</v>
      </c>
      <c r="E699" s="24" t="s">
        <v>2092</v>
      </c>
      <c r="F699" s="19" t="s">
        <v>109</v>
      </c>
      <c r="G699" s="19" t="s">
        <v>110</v>
      </c>
      <c r="H699" s="19" t="s">
        <v>70</v>
      </c>
      <c r="I699" s="19">
        <v>0</v>
      </c>
      <c r="J699" s="24" t="str" cm="1">
        <f t="array" ref="J699">_xlfn.IFS(I699&lt;=5,"0-5",I699&lt;=10,"6-10",I699&lt;=15,"11-15",I699&lt;=20,"16-20",I699&gt;20,"20+")</f>
        <v>0-5</v>
      </c>
      <c r="K699" s="20">
        <v>53.311688311688314</v>
      </c>
      <c r="L699" s="25">
        <v>3.9</v>
      </c>
      <c r="M699" s="19" t="s">
        <v>2087</v>
      </c>
      <c r="N699" s="22">
        <v>0.62</v>
      </c>
    </row>
    <row r="700" spans="1:14">
      <c r="A700" s="18" t="s">
        <v>1469</v>
      </c>
      <c r="B700" s="19" t="s">
        <v>1470</v>
      </c>
      <c r="C700" s="19" t="s">
        <v>74</v>
      </c>
      <c r="D700" s="19">
        <v>54</v>
      </c>
      <c r="E700" s="24" t="s">
        <v>2086</v>
      </c>
      <c r="F700" s="19" t="s">
        <v>56</v>
      </c>
      <c r="G700" s="19" t="s">
        <v>22</v>
      </c>
      <c r="H700" s="19" t="s">
        <v>111</v>
      </c>
      <c r="I700" s="19">
        <v>9</v>
      </c>
      <c r="J700" s="24" t="str" cm="1">
        <f t="array" ref="J700">_xlfn.IFS(I700&lt;=5,"0-5",I700&lt;=10,"6-10",I700&lt;=15,"11-15",I700&lt;=20,"16-20",I700&gt;20,"20+")</f>
        <v>6-10</v>
      </c>
      <c r="K700" s="20">
        <v>100</v>
      </c>
      <c r="L700" s="21">
        <v>2.5741176470588236</v>
      </c>
      <c r="M700" s="19" t="s">
        <v>2087</v>
      </c>
      <c r="N700" s="22">
        <v>0.72</v>
      </c>
    </row>
    <row r="701" spans="1:14">
      <c r="A701" s="18" t="s">
        <v>1471</v>
      </c>
      <c r="B701" s="19" t="s">
        <v>1472</v>
      </c>
      <c r="C701" s="19" t="s">
        <v>94</v>
      </c>
      <c r="D701" s="19">
        <v>56</v>
      </c>
      <c r="E701" s="24" t="s">
        <v>2086</v>
      </c>
      <c r="F701" s="19" t="s">
        <v>170</v>
      </c>
      <c r="G701" s="19" t="s">
        <v>171</v>
      </c>
      <c r="H701" s="19" t="s">
        <v>70</v>
      </c>
      <c r="I701" s="19">
        <v>18</v>
      </c>
      <c r="J701" s="24" t="str" cm="1">
        <f t="array" ref="J701">_xlfn.IFS(I701&lt;=5,"0-5",I701&lt;=10,"6-10",I701&lt;=15,"11-15",I701&lt;=20,"16-20",I701&gt;20,"20+")</f>
        <v>16-20</v>
      </c>
      <c r="K701" s="20" t="s">
        <v>2096</v>
      </c>
      <c r="L701" s="25">
        <v>4.4000000000000004</v>
      </c>
      <c r="M701" s="19" t="s">
        <v>2089</v>
      </c>
      <c r="N701" s="22">
        <v>0.83</v>
      </c>
    </row>
    <row r="702" spans="1:14">
      <c r="A702" s="18" t="s">
        <v>1473</v>
      </c>
      <c r="B702" s="19" t="s">
        <v>1474</v>
      </c>
      <c r="C702" s="19" t="s">
        <v>74</v>
      </c>
      <c r="D702" s="19">
        <v>47</v>
      </c>
      <c r="E702" s="24" t="s">
        <v>2092</v>
      </c>
      <c r="F702" s="19" t="s">
        <v>60</v>
      </c>
      <c r="G702" s="19" t="s">
        <v>61</v>
      </c>
      <c r="H702" s="19" t="s">
        <v>30</v>
      </c>
      <c r="I702" s="19">
        <v>22</v>
      </c>
      <c r="J702" s="24" t="str" cm="1">
        <f t="array" ref="J702">_xlfn.IFS(I702&lt;=5,"0-5",I702&lt;=10,"6-10",I702&lt;=15,"11-15",I702&lt;=20,"16-20",I702&gt;20,"20+")</f>
        <v>20+</v>
      </c>
      <c r="K702" s="20">
        <v>100</v>
      </c>
      <c r="L702" s="25">
        <v>4.4000000000000004</v>
      </c>
      <c r="M702" s="19" t="s">
        <v>2087</v>
      </c>
      <c r="N702" s="22">
        <v>0.7</v>
      </c>
    </row>
    <row r="703" spans="1:14">
      <c r="A703" s="18" t="s">
        <v>1475</v>
      </c>
      <c r="B703" s="19" t="s">
        <v>1476</v>
      </c>
      <c r="C703" s="19" t="s">
        <v>94</v>
      </c>
      <c r="D703" s="19">
        <v>45</v>
      </c>
      <c r="E703" s="24" t="s">
        <v>2092</v>
      </c>
      <c r="F703" s="19" t="s">
        <v>120</v>
      </c>
      <c r="G703" s="19" t="s">
        <v>121</v>
      </c>
      <c r="H703" s="19" t="s">
        <v>17</v>
      </c>
      <c r="I703" s="19">
        <v>25</v>
      </c>
      <c r="J703" s="24" t="str" cm="1">
        <f t="array" ref="J703">_xlfn.IFS(I703&lt;=5,"0-5",I703&lt;=10,"6-10",I703&lt;=15,"11-15",I703&lt;=20,"16-20",I703&gt;20,"20+")</f>
        <v>20+</v>
      </c>
      <c r="K703" s="20">
        <v>50</v>
      </c>
      <c r="L703" s="25">
        <v>0</v>
      </c>
      <c r="M703" s="19" t="s">
        <v>2087</v>
      </c>
      <c r="N703" s="22">
        <v>0.99</v>
      </c>
    </row>
    <row r="704" spans="1:14">
      <c r="A704" s="18" t="s">
        <v>1477</v>
      </c>
      <c r="B704" s="19" t="s">
        <v>1478</v>
      </c>
      <c r="C704" s="19" t="s">
        <v>94</v>
      </c>
      <c r="D704" s="19">
        <v>45</v>
      </c>
      <c r="E704" s="24" t="s">
        <v>2092</v>
      </c>
      <c r="F704" s="19" t="s">
        <v>170</v>
      </c>
      <c r="G704" s="19" t="s">
        <v>171</v>
      </c>
      <c r="H704" s="19" t="s">
        <v>49</v>
      </c>
      <c r="I704" s="19">
        <v>6</v>
      </c>
      <c r="J704" s="24" t="str" cm="1">
        <f t="array" ref="J704">_xlfn.IFS(I704&lt;=5,"0-5",I704&lt;=10,"6-10",I704&lt;=15,"11-15",I704&lt;=20,"16-20",I704&gt;20,"20+")</f>
        <v>6-10</v>
      </c>
      <c r="K704" s="20">
        <v>50</v>
      </c>
      <c r="L704" s="25">
        <v>1.4</v>
      </c>
      <c r="M704" s="19" t="s">
        <v>2095</v>
      </c>
      <c r="N704" s="22">
        <v>0.97</v>
      </c>
    </row>
    <row r="705" spans="1:14">
      <c r="A705" s="18" t="s">
        <v>1479</v>
      </c>
      <c r="B705" s="19" t="s">
        <v>1480</v>
      </c>
      <c r="C705" s="19" t="s">
        <v>94</v>
      </c>
      <c r="D705" s="19">
        <v>35</v>
      </c>
      <c r="E705" s="24" t="s">
        <v>2090</v>
      </c>
      <c r="F705" s="19" t="s">
        <v>124</v>
      </c>
      <c r="G705" s="19" t="s">
        <v>22</v>
      </c>
      <c r="H705" s="19" t="s">
        <v>111</v>
      </c>
      <c r="I705" s="19">
        <v>10</v>
      </c>
      <c r="J705" s="24" t="str" cm="1">
        <f t="array" ref="J705">_xlfn.IFS(I705&lt;=5,"0-5",I705&lt;=10,"6-10",I705&lt;=15,"11-15",I705&lt;=20,"16-20",I705&gt;20,"20+")</f>
        <v>6-10</v>
      </c>
      <c r="K705" s="20">
        <v>20</v>
      </c>
      <c r="L705" s="25">
        <v>3.2</v>
      </c>
      <c r="M705" s="19" t="s">
        <v>2089</v>
      </c>
      <c r="N705" s="22">
        <v>0.77</v>
      </c>
    </row>
    <row r="706" spans="1:14">
      <c r="A706" s="18" t="s">
        <v>1481</v>
      </c>
      <c r="B706" s="19" t="s">
        <v>1482</v>
      </c>
      <c r="C706" s="19" t="s">
        <v>94</v>
      </c>
      <c r="D706" s="19">
        <v>51</v>
      </c>
      <c r="E706" s="24" t="s">
        <v>2086</v>
      </c>
      <c r="F706" s="19" t="s">
        <v>124</v>
      </c>
      <c r="G706" s="19" t="s">
        <v>22</v>
      </c>
      <c r="H706" s="19" t="s">
        <v>86</v>
      </c>
      <c r="I706" s="19">
        <v>4</v>
      </c>
      <c r="J706" s="24" t="str" cm="1">
        <f t="array" ref="J706">_xlfn.IFS(I706&lt;=5,"0-5",I706&lt;=10,"6-10",I706&lt;=15,"11-15",I706&lt;=20,"16-20",I706&gt;20,"20+")</f>
        <v>0-5</v>
      </c>
      <c r="K706" s="20" t="s">
        <v>2096</v>
      </c>
      <c r="L706" s="25">
        <v>2</v>
      </c>
      <c r="M706" s="19" t="s">
        <v>2087</v>
      </c>
      <c r="N706" s="22">
        <v>0.92</v>
      </c>
    </row>
    <row r="707" spans="1:14">
      <c r="A707" s="18" t="s">
        <v>1483</v>
      </c>
      <c r="B707" s="19" t="s">
        <v>1484</v>
      </c>
      <c r="C707" s="19" t="s">
        <v>74</v>
      </c>
      <c r="D707" s="19">
        <v>34</v>
      </c>
      <c r="E707" s="24" t="s">
        <v>2090</v>
      </c>
      <c r="F707" s="19" t="s">
        <v>185</v>
      </c>
      <c r="G707" s="19" t="s">
        <v>69</v>
      </c>
      <c r="H707" s="19" t="s">
        <v>23</v>
      </c>
      <c r="I707" s="19">
        <v>11</v>
      </c>
      <c r="J707" s="24" t="str" cm="1">
        <f t="array" ref="J707">_xlfn.IFS(I707&lt;=5,"0-5",I707&lt;=10,"6-10",I707&lt;=15,"11-15",I707&lt;=20,"16-20",I707&gt;20,"20+")</f>
        <v>11-15</v>
      </c>
      <c r="K707" s="20">
        <v>50</v>
      </c>
      <c r="L707" s="25">
        <v>3.3</v>
      </c>
      <c r="M707" s="19" t="s">
        <v>2089</v>
      </c>
      <c r="N707" s="22">
        <v>0.76</v>
      </c>
    </row>
    <row r="708" spans="1:14">
      <c r="A708" s="18" t="s">
        <v>1485</v>
      </c>
      <c r="B708" s="19" t="s">
        <v>1486</v>
      </c>
      <c r="C708" s="19" t="s">
        <v>74</v>
      </c>
      <c r="D708" s="19">
        <v>51</v>
      </c>
      <c r="E708" s="24" t="s">
        <v>2086</v>
      </c>
      <c r="F708" s="19" t="s">
        <v>47</v>
      </c>
      <c r="G708" s="19" t="s">
        <v>48</v>
      </c>
      <c r="H708" s="19" t="s">
        <v>30</v>
      </c>
      <c r="I708" s="19">
        <v>1</v>
      </c>
      <c r="J708" s="24" t="str" cm="1">
        <f t="array" ref="J708">_xlfn.IFS(I708&lt;=5,"0-5",I708&lt;=10,"6-10",I708&lt;=15,"11-15",I708&lt;=20,"16-20",I708&gt;20,"20+")</f>
        <v>0-5</v>
      </c>
      <c r="K708" s="20">
        <v>50</v>
      </c>
      <c r="L708" s="25">
        <v>0</v>
      </c>
      <c r="M708" s="19" t="s">
        <v>2089</v>
      </c>
      <c r="N708" s="22">
        <v>0.97</v>
      </c>
    </row>
    <row r="709" spans="1:14">
      <c r="A709" s="18" t="s">
        <v>1487</v>
      </c>
      <c r="B709" s="19" t="s">
        <v>1488</v>
      </c>
      <c r="C709" s="19" t="s">
        <v>94</v>
      </c>
      <c r="D709" s="19">
        <v>58</v>
      </c>
      <c r="E709" s="24" t="s">
        <v>2086</v>
      </c>
      <c r="F709" s="19" t="s">
        <v>135</v>
      </c>
      <c r="G709" s="19" t="s">
        <v>136</v>
      </c>
      <c r="H709" s="19" t="s">
        <v>30</v>
      </c>
      <c r="I709" s="19">
        <v>35</v>
      </c>
      <c r="J709" s="24" t="str" cm="1">
        <f t="array" ref="J709">_xlfn.IFS(I709&lt;=5,"0-5",I709&lt;=10,"6-10",I709&lt;=15,"11-15",I709&lt;=20,"16-20",I709&gt;20,"20+")</f>
        <v>20+</v>
      </c>
      <c r="K709" s="20" t="s">
        <v>2088</v>
      </c>
      <c r="L709" s="25">
        <v>2.2999999999999998</v>
      </c>
      <c r="M709" s="19" t="s">
        <v>2089</v>
      </c>
      <c r="N709" s="22">
        <v>0.79475609756097576</v>
      </c>
    </row>
    <row r="710" spans="1:14">
      <c r="A710" s="18" t="s">
        <v>1489</v>
      </c>
      <c r="B710" s="19" t="s">
        <v>1490</v>
      </c>
      <c r="C710" s="19" t="s">
        <v>74</v>
      </c>
      <c r="D710" s="19">
        <v>36</v>
      </c>
      <c r="E710" s="24" t="s">
        <v>2090</v>
      </c>
      <c r="F710" s="19" t="s">
        <v>41</v>
      </c>
      <c r="G710" s="19" t="s">
        <v>42</v>
      </c>
      <c r="H710" s="19" t="s">
        <v>35</v>
      </c>
      <c r="I710" s="19">
        <v>17</v>
      </c>
      <c r="J710" s="24" t="str" cm="1">
        <f t="array" ref="J710">_xlfn.IFS(I710&lt;=5,"0-5",I710&lt;=10,"6-10",I710&lt;=15,"11-15",I710&lt;=20,"16-20",I710&gt;20,"20+")</f>
        <v>16-20</v>
      </c>
      <c r="K710" s="20">
        <v>20</v>
      </c>
      <c r="L710" s="25">
        <v>0</v>
      </c>
      <c r="M710" s="19" t="s">
        <v>2089</v>
      </c>
      <c r="N710" s="22">
        <v>0.99</v>
      </c>
    </row>
    <row r="711" spans="1:14">
      <c r="A711" s="18" t="s">
        <v>1491</v>
      </c>
      <c r="B711" s="19" t="s">
        <v>1492</v>
      </c>
      <c r="C711" s="19" t="s">
        <v>94</v>
      </c>
      <c r="D711" s="19"/>
      <c r="E711" s="19"/>
      <c r="F711" s="19" t="s">
        <v>120</v>
      </c>
      <c r="G711" s="19" t="s">
        <v>121</v>
      </c>
      <c r="H711" s="19" t="s">
        <v>43</v>
      </c>
      <c r="I711" s="19">
        <v>12</v>
      </c>
      <c r="J711" s="24" t="str" cm="1">
        <f t="array" ref="J711">_xlfn.IFS(I711&lt;=5,"0-5",I711&lt;=10,"6-10",I711&lt;=15,"11-15",I711&lt;=20,"16-20",I711&gt;20,"20+")</f>
        <v>11-15</v>
      </c>
      <c r="K711" s="20">
        <v>30</v>
      </c>
      <c r="L711" s="25">
        <v>2.6</v>
      </c>
      <c r="M711" s="19" t="s">
        <v>2089</v>
      </c>
      <c r="N711" s="22">
        <v>0.80133333333333312</v>
      </c>
    </row>
    <row r="712" spans="1:14">
      <c r="A712" s="18" t="s">
        <v>1493</v>
      </c>
      <c r="B712" s="19" t="s">
        <v>1494</v>
      </c>
      <c r="C712" s="19" t="s">
        <v>94</v>
      </c>
      <c r="D712" s="19">
        <v>56</v>
      </c>
      <c r="E712" s="24" t="s">
        <v>2086</v>
      </c>
      <c r="F712" s="19" t="s">
        <v>149</v>
      </c>
      <c r="G712" s="19" t="s">
        <v>150</v>
      </c>
      <c r="H712" s="19" t="s">
        <v>111</v>
      </c>
      <c r="I712" s="19">
        <v>30</v>
      </c>
      <c r="J712" s="24" t="str" cm="1">
        <f t="array" ref="J712">_xlfn.IFS(I712&lt;=5,"0-5",I712&lt;=10,"6-10",I712&lt;=15,"11-15",I712&lt;=20,"16-20",I712&gt;20,"20+")</f>
        <v>20+</v>
      </c>
      <c r="K712" s="20">
        <v>40</v>
      </c>
      <c r="L712" s="25">
        <v>3.3</v>
      </c>
      <c r="M712" s="19" t="s">
        <v>2089</v>
      </c>
      <c r="N712" s="22">
        <v>0.82</v>
      </c>
    </row>
    <row r="713" spans="1:14">
      <c r="A713" s="18" t="s">
        <v>1495</v>
      </c>
      <c r="B713" s="19" t="s">
        <v>1496</v>
      </c>
      <c r="C713" s="19" t="s">
        <v>74</v>
      </c>
      <c r="D713" s="19">
        <v>58</v>
      </c>
      <c r="E713" s="24" t="s">
        <v>2086</v>
      </c>
      <c r="F713" s="19" t="s">
        <v>124</v>
      </c>
      <c r="G713" s="19" t="s">
        <v>22</v>
      </c>
      <c r="H713" s="19" t="s">
        <v>75</v>
      </c>
      <c r="I713" s="19">
        <v>20</v>
      </c>
      <c r="J713" s="24" t="str" cm="1">
        <f t="array" ref="J713">_xlfn.IFS(I713&lt;=5,"0-5",I713&lt;=10,"6-10",I713&lt;=15,"11-15",I713&lt;=20,"16-20",I713&gt;20,"20+")</f>
        <v>16-20</v>
      </c>
      <c r="K713" s="20">
        <v>75</v>
      </c>
      <c r="L713" s="25">
        <v>3.6</v>
      </c>
      <c r="M713" s="19" t="s">
        <v>2089</v>
      </c>
      <c r="N713" s="22">
        <v>0.78</v>
      </c>
    </row>
    <row r="714" spans="1:14">
      <c r="A714" s="18" t="s">
        <v>1497</v>
      </c>
      <c r="B714" s="19" t="s">
        <v>1498</v>
      </c>
      <c r="C714" s="19" t="s">
        <v>74</v>
      </c>
      <c r="D714" s="19">
        <v>58</v>
      </c>
      <c r="E714" s="24" t="s">
        <v>2086</v>
      </c>
      <c r="F714" s="19" t="s">
        <v>56</v>
      </c>
      <c r="G714" s="19" t="s">
        <v>22</v>
      </c>
      <c r="H714" s="19" t="s">
        <v>75</v>
      </c>
      <c r="I714" s="19">
        <v>22</v>
      </c>
      <c r="J714" s="24" t="str" cm="1">
        <f t="array" ref="J714">_xlfn.IFS(I714&lt;=5,"0-5",I714&lt;=10,"6-10",I714&lt;=15,"11-15",I714&lt;=20,"16-20",I714&gt;20,"20+")</f>
        <v>20+</v>
      </c>
      <c r="K714" s="20">
        <v>100</v>
      </c>
      <c r="L714" s="25">
        <v>3.7</v>
      </c>
      <c r="M714" s="19" t="s">
        <v>2087</v>
      </c>
      <c r="N714" s="22">
        <v>0.78520547945205466</v>
      </c>
    </row>
    <row r="715" spans="1:14">
      <c r="A715" s="18" t="s">
        <v>1499</v>
      </c>
      <c r="B715" s="19" t="s">
        <v>1500</v>
      </c>
      <c r="C715" s="19" t="s">
        <v>74</v>
      </c>
      <c r="D715" s="19">
        <v>54</v>
      </c>
      <c r="E715" s="24" t="s">
        <v>2086</v>
      </c>
      <c r="F715" s="19" t="s">
        <v>64</v>
      </c>
      <c r="G715" s="19" t="s">
        <v>22</v>
      </c>
      <c r="H715" s="19" t="s">
        <v>43</v>
      </c>
      <c r="I715" s="19">
        <v>32</v>
      </c>
      <c r="J715" s="24" t="str" cm="1">
        <f t="array" ref="J715">_xlfn.IFS(I715&lt;=5,"0-5",I715&lt;=10,"6-10",I715&lt;=15,"11-15",I715&lt;=20,"16-20",I715&gt;20,"20+")</f>
        <v>20+</v>
      </c>
      <c r="K715" s="20">
        <v>20</v>
      </c>
      <c r="L715" s="25">
        <v>3.4</v>
      </c>
      <c r="M715" s="19" t="s">
        <v>2087</v>
      </c>
      <c r="N715" s="22">
        <v>0.80133333333333312</v>
      </c>
    </row>
    <row r="716" spans="1:14">
      <c r="A716" s="18" t="s">
        <v>1501</v>
      </c>
      <c r="B716" s="19" t="s">
        <v>1502</v>
      </c>
      <c r="C716" s="19" t="s">
        <v>94</v>
      </c>
      <c r="D716" s="19">
        <v>53</v>
      </c>
      <c r="E716" s="24" t="s">
        <v>2086</v>
      </c>
      <c r="F716" s="19" t="s">
        <v>21</v>
      </c>
      <c r="G716" s="19" t="s">
        <v>22</v>
      </c>
      <c r="H716" s="19" t="s">
        <v>70</v>
      </c>
      <c r="I716" s="19">
        <v>9</v>
      </c>
      <c r="J716" s="24" t="str" cm="1">
        <f t="array" ref="J716">_xlfn.IFS(I716&lt;=5,"0-5",I716&lt;=10,"6-10",I716&lt;=15,"11-15",I716&lt;=20,"16-20",I716&gt;20,"20+")</f>
        <v>6-10</v>
      </c>
      <c r="K716" s="20">
        <v>50</v>
      </c>
      <c r="L716" s="25">
        <v>4</v>
      </c>
      <c r="M716" s="19" t="s">
        <v>2089</v>
      </c>
      <c r="N716" s="22">
        <v>0.72</v>
      </c>
    </row>
    <row r="717" spans="1:14">
      <c r="A717" s="18" t="s">
        <v>1503</v>
      </c>
      <c r="B717" s="19" t="s">
        <v>1504</v>
      </c>
      <c r="C717" s="19" t="s">
        <v>74</v>
      </c>
      <c r="D717" s="19">
        <v>43</v>
      </c>
      <c r="E717" s="24" t="s">
        <v>2092</v>
      </c>
      <c r="F717" s="19" t="s">
        <v>21</v>
      </c>
      <c r="G717" s="19" t="s">
        <v>22</v>
      </c>
      <c r="H717" s="19" t="s">
        <v>35</v>
      </c>
      <c r="I717" s="19">
        <v>22</v>
      </c>
      <c r="J717" s="24" t="str" cm="1">
        <f t="array" ref="J717">_xlfn.IFS(I717&lt;=5,"0-5",I717&lt;=10,"6-10",I717&lt;=15,"11-15",I717&lt;=20,"16-20",I717&gt;20,"20+")</f>
        <v>20+</v>
      </c>
      <c r="K717" s="20">
        <v>40</v>
      </c>
      <c r="L717" s="25">
        <v>4.5</v>
      </c>
      <c r="M717" s="19" t="s">
        <v>2095</v>
      </c>
      <c r="N717" s="22">
        <v>0.79181818181818142</v>
      </c>
    </row>
    <row r="718" spans="1:14">
      <c r="A718" s="18" t="s">
        <v>1505</v>
      </c>
      <c r="B718" s="19" t="s">
        <v>1506</v>
      </c>
      <c r="C718" s="19" t="s">
        <v>94</v>
      </c>
      <c r="D718" s="19">
        <v>44</v>
      </c>
      <c r="E718" s="24" t="s">
        <v>2092</v>
      </c>
      <c r="F718" s="19" t="s">
        <v>109</v>
      </c>
      <c r="G718" s="19" t="s">
        <v>110</v>
      </c>
      <c r="H718" s="19" t="s">
        <v>111</v>
      </c>
      <c r="I718" s="19">
        <v>1</v>
      </c>
      <c r="J718" s="24" t="str" cm="1">
        <f t="array" ref="J718">_xlfn.IFS(I718&lt;=5,"0-5",I718&lt;=10,"6-10",I718&lt;=15,"11-15",I718&lt;=20,"16-20",I718&gt;20,"20+")</f>
        <v>0-5</v>
      </c>
      <c r="K718" s="20">
        <v>75</v>
      </c>
      <c r="L718" s="25">
        <v>4.3</v>
      </c>
      <c r="M718" s="19" t="s">
        <v>2089</v>
      </c>
      <c r="N718" s="22">
        <v>0.78487500000000032</v>
      </c>
    </row>
    <row r="719" spans="1:14">
      <c r="A719" s="18" t="s">
        <v>1507</v>
      </c>
      <c r="B719" s="19" t="s">
        <v>1508</v>
      </c>
      <c r="C719" s="19" t="s">
        <v>94</v>
      </c>
      <c r="D719" s="19">
        <v>34</v>
      </c>
      <c r="E719" s="24" t="s">
        <v>2090</v>
      </c>
      <c r="F719" s="19" t="s">
        <v>124</v>
      </c>
      <c r="G719" s="19" t="s">
        <v>22</v>
      </c>
      <c r="H719" s="19" t="s">
        <v>75</v>
      </c>
      <c r="I719" s="19">
        <v>4</v>
      </c>
      <c r="J719" s="24" t="str" cm="1">
        <f t="array" ref="J719">_xlfn.IFS(I719&lt;=5,"0-5",I719&lt;=10,"6-10",I719&lt;=15,"11-15",I719&lt;=20,"16-20",I719&gt;20,"20+")</f>
        <v>0-5</v>
      </c>
      <c r="K719" s="20">
        <v>75</v>
      </c>
      <c r="L719" s="25">
        <v>4</v>
      </c>
      <c r="M719" s="19" t="s">
        <v>2089</v>
      </c>
      <c r="N719" s="22">
        <v>0.78520547945205466</v>
      </c>
    </row>
    <row r="720" spans="1:14">
      <c r="A720" s="18" t="s">
        <v>1509</v>
      </c>
      <c r="B720" s="19" t="s">
        <v>1510</v>
      </c>
      <c r="C720" s="19" t="s">
        <v>74</v>
      </c>
      <c r="D720" s="19">
        <v>27</v>
      </c>
      <c r="E720" s="24" t="s">
        <v>2094</v>
      </c>
      <c r="F720" s="19" t="s">
        <v>104</v>
      </c>
      <c r="G720" s="19" t="s">
        <v>105</v>
      </c>
      <c r="H720" s="19" t="s">
        <v>23</v>
      </c>
      <c r="I720" s="19">
        <v>8</v>
      </c>
      <c r="J720" s="24" t="str" cm="1">
        <f t="array" ref="J720">_xlfn.IFS(I720&lt;=5,"0-5",I720&lt;=10,"6-10",I720&lt;=15,"11-15",I720&lt;=20,"16-20",I720&gt;20,"20+")</f>
        <v>6-10</v>
      </c>
      <c r="K720" s="20">
        <v>50</v>
      </c>
      <c r="L720" s="25">
        <v>1.6</v>
      </c>
      <c r="M720" s="19" t="s">
        <v>2089</v>
      </c>
      <c r="N720" s="22">
        <v>0.78624999999999978</v>
      </c>
    </row>
    <row r="721" spans="1:14">
      <c r="A721" s="18" t="s">
        <v>1511</v>
      </c>
      <c r="B721" s="19" t="s">
        <v>1512</v>
      </c>
      <c r="C721" s="19" t="s">
        <v>94</v>
      </c>
      <c r="D721" s="19">
        <v>50</v>
      </c>
      <c r="E721" s="24" t="s">
        <v>2092</v>
      </c>
      <c r="F721" s="19" t="s">
        <v>82</v>
      </c>
      <c r="G721" s="19" t="s">
        <v>83</v>
      </c>
      <c r="H721" s="19" t="s">
        <v>49</v>
      </c>
      <c r="I721" s="19">
        <v>3</v>
      </c>
      <c r="J721" s="24" t="str" cm="1">
        <f t="array" ref="J721">_xlfn.IFS(I721&lt;=5,"0-5",I721&lt;=10,"6-10",I721&lt;=15,"11-15",I721&lt;=20,"16-20",I721&gt;20,"20+")</f>
        <v>0-5</v>
      </c>
      <c r="K721" s="20">
        <v>100</v>
      </c>
      <c r="L721" s="25">
        <v>0</v>
      </c>
      <c r="M721" s="19" t="s">
        <v>2089</v>
      </c>
      <c r="N721" s="22">
        <v>0.7851898734177214</v>
      </c>
    </row>
    <row r="722" spans="1:14">
      <c r="A722" s="18" t="s">
        <v>1513</v>
      </c>
      <c r="B722" s="19" t="s">
        <v>1514</v>
      </c>
      <c r="C722" s="19" t="s">
        <v>74</v>
      </c>
      <c r="D722" s="19">
        <v>52</v>
      </c>
      <c r="E722" s="24" t="s">
        <v>2086</v>
      </c>
      <c r="F722" s="19" t="s">
        <v>109</v>
      </c>
      <c r="G722" s="19" t="s">
        <v>110</v>
      </c>
      <c r="H722" s="19" t="s">
        <v>70</v>
      </c>
      <c r="I722" s="19">
        <v>30</v>
      </c>
      <c r="J722" s="24" t="str" cm="1">
        <f t="array" ref="J722">_xlfn.IFS(I722&lt;=5,"0-5",I722&lt;=10,"6-10",I722&lt;=15,"11-15",I722&lt;=20,"16-20",I722&gt;20,"20+")</f>
        <v>20+</v>
      </c>
      <c r="K722" s="20">
        <v>75</v>
      </c>
      <c r="L722" s="21">
        <v>2.5237623762376242</v>
      </c>
      <c r="M722" s="19" t="s">
        <v>2087</v>
      </c>
      <c r="N722" s="22">
        <v>0.94</v>
      </c>
    </row>
    <row r="723" spans="1:14">
      <c r="A723" s="18" t="s">
        <v>1515</v>
      </c>
      <c r="B723" s="19" t="s">
        <v>1516</v>
      </c>
      <c r="C723" s="19" t="s">
        <v>94</v>
      </c>
      <c r="D723" s="19">
        <v>57</v>
      </c>
      <c r="E723" s="24" t="s">
        <v>2086</v>
      </c>
      <c r="F723" s="19" t="s">
        <v>185</v>
      </c>
      <c r="G723" s="19" t="s">
        <v>69</v>
      </c>
      <c r="H723" s="19" t="s">
        <v>17</v>
      </c>
      <c r="I723" s="19">
        <v>11</v>
      </c>
      <c r="J723" s="24" t="str" cm="1">
        <f t="array" ref="J723">_xlfn.IFS(I723&lt;=5,"0-5",I723&lt;=10,"6-10",I723&lt;=15,"11-15",I723&lt;=20,"16-20",I723&gt;20,"20+")</f>
        <v>11-15</v>
      </c>
      <c r="K723" s="20" t="s">
        <v>2099</v>
      </c>
      <c r="L723" s="25">
        <v>4.9000000000000004</v>
      </c>
      <c r="M723" s="19" t="s">
        <v>2089</v>
      </c>
      <c r="N723" s="22">
        <v>0.80482352941176483</v>
      </c>
    </row>
    <row r="724" spans="1:14">
      <c r="A724" s="18" t="s">
        <v>1517</v>
      </c>
      <c r="B724" s="19" t="s">
        <v>1518</v>
      </c>
      <c r="C724" s="19" t="s">
        <v>74</v>
      </c>
      <c r="D724" s="19">
        <v>53</v>
      </c>
      <c r="E724" s="24" t="s">
        <v>2086</v>
      </c>
      <c r="F724" s="19" t="s">
        <v>174</v>
      </c>
      <c r="G724" s="19" t="s">
        <v>69</v>
      </c>
      <c r="H724" s="19" t="s">
        <v>86</v>
      </c>
      <c r="I724" s="19">
        <v>8</v>
      </c>
      <c r="J724" s="24" t="str" cm="1">
        <f t="array" ref="J724">_xlfn.IFS(I724&lt;=5,"0-5",I724&lt;=10,"6-10",I724&lt;=15,"11-15",I724&lt;=20,"16-20",I724&gt;20,"20+")</f>
        <v>6-10</v>
      </c>
      <c r="K724" s="20">
        <v>20</v>
      </c>
      <c r="L724" s="25">
        <v>2.8</v>
      </c>
      <c r="M724" s="19" t="s">
        <v>2089</v>
      </c>
      <c r="N724" s="22">
        <v>0.78879120879120879</v>
      </c>
    </row>
    <row r="725" spans="1:14">
      <c r="A725" s="18" t="s">
        <v>1519</v>
      </c>
      <c r="B725" s="19" t="s">
        <v>1520</v>
      </c>
      <c r="C725" s="19" t="s">
        <v>94</v>
      </c>
      <c r="D725" s="19">
        <v>51</v>
      </c>
      <c r="E725" s="24" t="s">
        <v>2086</v>
      </c>
      <c r="F725" s="19" t="s">
        <v>60</v>
      </c>
      <c r="G725" s="19" t="s">
        <v>61</v>
      </c>
      <c r="H725" s="19" t="s">
        <v>70</v>
      </c>
      <c r="I725" s="19">
        <v>11</v>
      </c>
      <c r="J725" s="24" t="str" cm="1">
        <f t="array" ref="J725">_xlfn.IFS(I725&lt;=5,"0-5",I725&lt;=10,"6-10",I725&lt;=15,"11-15",I725&lt;=20,"16-20",I725&gt;20,"20+")</f>
        <v>11-15</v>
      </c>
      <c r="K725" s="20" t="s">
        <v>2097</v>
      </c>
      <c r="L725" s="25">
        <v>3.6</v>
      </c>
      <c r="M725" s="19" t="s">
        <v>2089</v>
      </c>
      <c r="N725" s="22">
        <v>0.77</v>
      </c>
    </row>
    <row r="726" spans="1:14">
      <c r="A726" s="18" t="s">
        <v>1521</v>
      </c>
      <c r="B726" s="19" t="s">
        <v>1522</v>
      </c>
      <c r="C726" s="19" t="s">
        <v>74</v>
      </c>
      <c r="D726" s="19">
        <v>37</v>
      </c>
      <c r="E726" s="24" t="s">
        <v>2090</v>
      </c>
      <c r="F726" s="19" t="s">
        <v>124</v>
      </c>
      <c r="G726" s="19" t="s">
        <v>22</v>
      </c>
      <c r="H726" s="19" t="s">
        <v>75</v>
      </c>
      <c r="I726" s="19">
        <v>9</v>
      </c>
      <c r="J726" s="24" t="str" cm="1">
        <f t="array" ref="J726">_xlfn.IFS(I726&lt;=5,"0-5",I726&lt;=10,"6-10",I726&lt;=15,"11-15",I726&lt;=20,"16-20",I726&gt;20,"20+")</f>
        <v>6-10</v>
      </c>
      <c r="K726" s="20">
        <v>50</v>
      </c>
      <c r="L726" s="21">
        <v>2.4714285714285711</v>
      </c>
      <c r="M726" s="19" t="s">
        <v>2089</v>
      </c>
      <c r="N726" s="22">
        <v>0.84</v>
      </c>
    </row>
    <row r="727" spans="1:14">
      <c r="A727" s="18" t="s">
        <v>1523</v>
      </c>
      <c r="B727" s="19" t="s">
        <v>1524</v>
      </c>
      <c r="C727" s="19" t="s">
        <v>94</v>
      </c>
      <c r="D727" s="19">
        <v>40</v>
      </c>
      <c r="E727" s="24" t="s">
        <v>2090</v>
      </c>
      <c r="F727" s="19" t="s">
        <v>185</v>
      </c>
      <c r="G727" s="19" t="s">
        <v>69</v>
      </c>
      <c r="H727" s="19" t="s">
        <v>35</v>
      </c>
      <c r="I727" s="19">
        <v>7</v>
      </c>
      <c r="J727" s="24" t="str" cm="1">
        <f t="array" ref="J727">_xlfn.IFS(I727&lt;=5,"0-5",I727&lt;=10,"6-10",I727&lt;=15,"11-15",I727&lt;=20,"16-20",I727&gt;20,"20+")</f>
        <v>6-10</v>
      </c>
      <c r="K727" s="20">
        <v>40</v>
      </c>
      <c r="L727" s="25">
        <v>4.5</v>
      </c>
      <c r="M727" s="19" t="s">
        <v>2095</v>
      </c>
      <c r="N727" s="22">
        <v>0.79</v>
      </c>
    </row>
    <row r="728" spans="1:14">
      <c r="A728" s="18" t="s">
        <v>1525</v>
      </c>
      <c r="B728" s="19" t="s">
        <v>1526</v>
      </c>
      <c r="C728" s="19" t="s">
        <v>94</v>
      </c>
      <c r="D728" s="19">
        <v>60</v>
      </c>
      <c r="E728" s="24" t="s">
        <v>2086</v>
      </c>
      <c r="F728" s="19" t="s">
        <v>82</v>
      </c>
      <c r="G728" s="19" t="s">
        <v>83</v>
      </c>
      <c r="H728" s="19" t="s">
        <v>49</v>
      </c>
      <c r="I728" s="19">
        <v>24</v>
      </c>
      <c r="J728" s="24" t="str" cm="1">
        <f t="array" ref="J728">_xlfn.IFS(I728&lt;=5,"0-5",I728&lt;=10,"6-10",I728&lt;=15,"11-15",I728&lt;=20,"16-20",I728&gt;20,"20+")</f>
        <v>20+</v>
      </c>
      <c r="K728" s="20" t="s">
        <v>2093</v>
      </c>
      <c r="L728" s="25">
        <v>3.1</v>
      </c>
      <c r="M728" s="19" t="s">
        <v>2087</v>
      </c>
      <c r="N728" s="22">
        <v>0.69</v>
      </c>
    </row>
    <row r="729" spans="1:14">
      <c r="A729" s="18" t="s">
        <v>1527</v>
      </c>
      <c r="B729" s="19" t="s">
        <v>1528</v>
      </c>
      <c r="C729" s="19" t="s">
        <v>94</v>
      </c>
      <c r="D729" s="19">
        <v>60</v>
      </c>
      <c r="E729" s="24" t="s">
        <v>2086</v>
      </c>
      <c r="F729" s="19" t="s">
        <v>131</v>
      </c>
      <c r="G729" s="19" t="s">
        <v>132</v>
      </c>
      <c r="H729" s="19" t="s">
        <v>70</v>
      </c>
      <c r="I729" s="19">
        <v>0</v>
      </c>
      <c r="J729" s="24" t="str" cm="1">
        <f t="array" ref="J729">_xlfn.IFS(I729&lt;=5,"0-5",I729&lt;=10,"6-10",I729&lt;=15,"11-15",I729&lt;=20,"16-20",I729&gt;20,"20+")</f>
        <v>0-5</v>
      </c>
      <c r="K729" s="20">
        <v>40</v>
      </c>
      <c r="L729" s="25">
        <v>4.9000000000000004</v>
      </c>
      <c r="M729" s="19" t="s">
        <v>2089</v>
      </c>
      <c r="N729" s="22">
        <v>0.68</v>
      </c>
    </row>
    <row r="730" spans="1:14">
      <c r="A730" s="18" t="s">
        <v>1529</v>
      </c>
      <c r="B730" s="19" t="s">
        <v>1530</v>
      </c>
      <c r="C730" s="19" t="s">
        <v>74</v>
      </c>
      <c r="D730" s="19">
        <v>53</v>
      </c>
      <c r="E730" s="24" t="s">
        <v>2086</v>
      </c>
      <c r="F730" s="19" t="s">
        <v>109</v>
      </c>
      <c r="G730" s="19" t="s">
        <v>110</v>
      </c>
      <c r="H730" s="19" t="s">
        <v>70</v>
      </c>
      <c r="I730" s="19">
        <v>21</v>
      </c>
      <c r="J730" s="24" t="str" cm="1">
        <f t="array" ref="J730">_xlfn.IFS(I730&lt;=5,"0-5",I730&lt;=10,"6-10",I730&lt;=15,"11-15",I730&lt;=20,"16-20",I730&gt;20,"20+")</f>
        <v>20+</v>
      </c>
      <c r="K730" s="20">
        <v>30</v>
      </c>
      <c r="L730" s="25">
        <v>4.2</v>
      </c>
      <c r="M730" s="19" t="s">
        <v>2089</v>
      </c>
      <c r="N730" s="22">
        <v>0.73</v>
      </c>
    </row>
    <row r="731" spans="1:14">
      <c r="A731" s="18" t="s">
        <v>1531</v>
      </c>
      <c r="B731" s="19" t="s">
        <v>1532</v>
      </c>
      <c r="C731" s="19" t="s">
        <v>74</v>
      </c>
      <c r="D731" s="19">
        <v>20</v>
      </c>
      <c r="E731" s="24" t="s">
        <v>2094</v>
      </c>
      <c r="F731" s="19" t="s">
        <v>174</v>
      </c>
      <c r="G731" s="19" t="s">
        <v>69</v>
      </c>
      <c r="H731" s="19" t="s">
        <v>17</v>
      </c>
      <c r="I731" s="19">
        <v>0</v>
      </c>
      <c r="J731" s="24" t="str" cm="1">
        <f t="array" ref="J731">_xlfn.IFS(I731&lt;=5,"0-5",I731&lt;=10,"6-10",I731&lt;=15,"11-15",I731&lt;=20,"16-20",I731&gt;20,"20+")</f>
        <v>0-5</v>
      </c>
      <c r="K731" s="20">
        <v>75</v>
      </c>
      <c r="L731" s="25">
        <v>3.2</v>
      </c>
      <c r="M731" s="19" t="s">
        <v>2089</v>
      </c>
      <c r="N731" s="22">
        <v>0.74</v>
      </c>
    </row>
    <row r="732" spans="1:14">
      <c r="A732" s="18" t="s">
        <v>1533</v>
      </c>
      <c r="B732" s="19" t="s">
        <v>1534</v>
      </c>
      <c r="C732" s="19" t="s">
        <v>94</v>
      </c>
      <c r="D732" s="19">
        <v>42</v>
      </c>
      <c r="E732" s="24" t="s">
        <v>2092</v>
      </c>
      <c r="F732" s="19" t="s">
        <v>120</v>
      </c>
      <c r="G732" s="19" t="s">
        <v>121</v>
      </c>
      <c r="H732" s="19" t="s">
        <v>35</v>
      </c>
      <c r="I732" s="19">
        <v>7</v>
      </c>
      <c r="J732" s="24" t="str" cm="1">
        <f t="array" ref="J732">_xlfn.IFS(I732&lt;=5,"0-5",I732&lt;=10,"6-10",I732&lt;=15,"11-15",I732&lt;=20,"16-20",I732&gt;20,"20+")</f>
        <v>6-10</v>
      </c>
      <c r="K732" s="20" t="s">
        <v>2099</v>
      </c>
      <c r="L732" s="21">
        <v>2.4361702127659566</v>
      </c>
      <c r="M732" s="19" t="s">
        <v>2087</v>
      </c>
      <c r="N732" s="22">
        <v>1</v>
      </c>
    </row>
    <row r="733" spans="1:14">
      <c r="A733" s="18" t="s">
        <v>1535</v>
      </c>
      <c r="B733" s="19" t="s">
        <v>1536</v>
      </c>
      <c r="C733" s="19" t="s">
        <v>94</v>
      </c>
      <c r="D733" s="19">
        <v>21</v>
      </c>
      <c r="E733" s="24" t="s">
        <v>2094</v>
      </c>
      <c r="F733" s="19" t="s">
        <v>64</v>
      </c>
      <c r="G733" s="19" t="s">
        <v>22</v>
      </c>
      <c r="H733" s="19" t="s">
        <v>23</v>
      </c>
      <c r="I733" s="19">
        <v>3</v>
      </c>
      <c r="J733" s="24" t="str" cm="1">
        <f t="array" ref="J733">_xlfn.IFS(I733&lt;=5,"0-5",I733&lt;=10,"6-10",I733&lt;=15,"11-15",I733&lt;=20,"16-20",I733&gt;20,"20+")</f>
        <v>0-5</v>
      </c>
      <c r="K733" s="20">
        <v>40</v>
      </c>
      <c r="L733" s="25">
        <v>0</v>
      </c>
      <c r="M733" s="19" t="s">
        <v>2087</v>
      </c>
      <c r="N733" s="22">
        <v>0.87</v>
      </c>
    </row>
    <row r="734" spans="1:14">
      <c r="A734" s="18" t="s">
        <v>1537</v>
      </c>
      <c r="B734" s="19" t="s">
        <v>1538</v>
      </c>
      <c r="C734" s="19" t="s">
        <v>94</v>
      </c>
      <c r="D734" s="19">
        <v>39</v>
      </c>
      <c r="E734" s="24" t="s">
        <v>2090</v>
      </c>
      <c r="F734" s="19" t="s">
        <v>28</v>
      </c>
      <c r="G734" s="19" t="s">
        <v>29</v>
      </c>
      <c r="H734" s="19" t="s">
        <v>35</v>
      </c>
      <c r="I734" s="19">
        <v>21</v>
      </c>
      <c r="J734" s="24" t="str" cm="1">
        <f t="array" ref="J734">_xlfn.IFS(I734&lt;=5,"0-5",I734&lt;=10,"6-10",I734&lt;=15,"11-15",I734&lt;=20,"16-20",I734&gt;20,"20+")</f>
        <v>20+</v>
      </c>
      <c r="K734" s="20">
        <v>100</v>
      </c>
      <c r="L734" s="25">
        <v>2.2000000000000002</v>
      </c>
      <c r="M734" s="19" t="s">
        <v>2087</v>
      </c>
      <c r="N734" s="22">
        <v>0.79</v>
      </c>
    </row>
    <row r="735" spans="1:14">
      <c r="A735" s="18" t="s">
        <v>1539</v>
      </c>
      <c r="B735" s="19" t="s">
        <v>1540</v>
      </c>
      <c r="C735" s="19" t="s">
        <v>94</v>
      </c>
      <c r="D735" s="19">
        <v>32</v>
      </c>
      <c r="E735" s="24" t="s">
        <v>2090</v>
      </c>
      <c r="F735" s="19" t="s">
        <v>90</v>
      </c>
      <c r="G735" s="19" t="s">
        <v>91</v>
      </c>
      <c r="H735" s="19" t="s">
        <v>17</v>
      </c>
      <c r="I735" s="19" t="s">
        <v>2095</v>
      </c>
      <c r="J735" s="19" t="s">
        <v>2095</v>
      </c>
      <c r="K735" s="20">
        <v>30</v>
      </c>
      <c r="L735" s="25">
        <v>1.5</v>
      </c>
      <c r="M735" s="19" t="s">
        <v>2087</v>
      </c>
      <c r="N735" s="22">
        <v>0.68</v>
      </c>
    </row>
    <row r="736" spans="1:14">
      <c r="A736" s="18" t="s">
        <v>1541</v>
      </c>
      <c r="B736" s="19" t="s">
        <v>1542</v>
      </c>
      <c r="C736" s="19" t="s">
        <v>94</v>
      </c>
      <c r="D736" s="19">
        <v>35</v>
      </c>
      <c r="E736" s="24" t="s">
        <v>2090</v>
      </c>
      <c r="F736" s="19" t="s">
        <v>28</v>
      </c>
      <c r="G736" s="19" t="s">
        <v>29</v>
      </c>
      <c r="H736" s="19" t="s">
        <v>49</v>
      </c>
      <c r="I736" s="19" t="s">
        <v>2095</v>
      </c>
      <c r="J736" s="19" t="s">
        <v>2095</v>
      </c>
      <c r="K736" s="20" t="s">
        <v>2088</v>
      </c>
      <c r="L736" s="21">
        <v>2.4267441860465122</v>
      </c>
      <c r="M736" s="19" t="s">
        <v>2087</v>
      </c>
      <c r="N736" s="22">
        <v>0.84</v>
      </c>
    </row>
    <row r="737" spans="1:14">
      <c r="A737" s="18" t="s">
        <v>1543</v>
      </c>
      <c r="B737" s="19" t="s">
        <v>1544</v>
      </c>
      <c r="C737" s="19" t="s">
        <v>74</v>
      </c>
      <c r="D737" s="19">
        <v>35</v>
      </c>
      <c r="E737" s="24" t="s">
        <v>2090</v>
      </c>
      <c r="F737" s="19" t="s">
        <v>131</v>
      </c>
      <c r="G737" s="19" t="s">
        <v>132</v>
      </c>
      <c r="H737" s="19" t="s">
        <v>70</v>
      </c>
      <c r="I737" s="19">
        <v>17</v>
      </c>
      <c r="J737" s="24" t="str" cm="1">
        <f t="array" ref="J737">_xlfn.IFS(I737&lt;=5,"0-5",I737&lt;=10,"6-10",I737&lt;=15,"11-15",I737&lt;=20,"16-20",I737&gt;20,"20+")</f>
        <v>16-20</v>
      </c>
      <c r="K737" s="20">
        <v>50</v>
      </c>
      <c r="L737" s="25">
        <v>3.1</v>
      </c>
      <c r="M737" s="19" t="s">
        <v>2087</v>
      </c>
      <c r="N737" s="22">
        <v>0.71</v>
      </c>
    </row>
    <row r="738" spans="1:14">
      <c r="A738" s="18" t="s">
        <v>1545</v>
      </c>
      <c r="B738" s="19" t="s">
        <v>1546</v>
      </c>
      <c r="C738" s="19" t="s">
        <v>74</v>
      </c>
      <c r="D738" s="19">
        <v>23</v>
      </c>
      <c r="E738" s="24" t="s">
        <v>2094</v>
      </c>
      <c r="F738" s="19" t="s">
        <v>68</v>
      </c>
      <c r="G738" s="19" t="s">
        <v>69</v>
      </c>
      <c r="H738" s="19" t="s">
        <v>70</v>
      </c>
      <c r="I738" s="19">
        <v>0</v>
      </c>
      <c r="J738" s="24" t="str" cm="1">
        <f t="array" ref="J738">_xlfn.IFS(I738&lt;=5,"0-5",I738&lt;=10,"6-10",I738&lt;=15,"11-15",I738&lt;=20,"16-20",I738&gt;20,"20+")</f>
        <v>0-5</v>
      </c>
      <c r="K738" s="20">
        <v>75</v>
      </c>
      <c r="L738" s="25">
        <v>0</v>
      </c>
      <c r="M738" s="19" t="s">
        <v>2087</v>
      </c>
      <c r="N738" s="22">
        <v>0.92</v>
      </c>
    </row>
    <row r="739" spans="1:14">
      <c r="A739" s="18" t="s">
        <v>1547</v>
      </c>
      <c r="B739" s="19" t="s">
        <v>1548</v>
      </c>
      <c r="C739" s="19" t="s">
        <v>94</v>
      </c>
      <c r="D739" s="19">
        <v>26</v>
      </c>
      <c r="E739" s="24" t="s">
        <v>2094</v>
      </c>
      <c r="F739" s="19" t="s">
        <v>41</v>
      </c>
      <c r="G739" s="19" t="s">
        <v>42</v>
      </c>
      <c r="H739" s="19" t="s">
        <v>43</v>
      </c>
      <c r="I739" s="19">
        <v>6</v>
      </c>
      <c r="J739" s="24" t="str" cm="1">
        <f t="array" ref="J739">_xlfn.IFS(I739&lt;=5,"0-5",I739&lt;=10,"6-10",I739&lt;=15,"11-15",I739&lt;=20,"16-20",I739&gt;20,"20+")</f>
        <v>6-10</v>
      </c>
      <c r="K739" s="20" t="s">
        <v>2088</v>
      </c>
      <c r="L739" s="21">
        <v>2.4168539325842695</v>
      </c>
      <c r="M739" s="19" t="s">
        <v>2087</v>
      </c>
      <c r="N739" s="22">
        <v>0.69</v>
      </c>
    </row>
    <row r="740" spans="1:14">
      <c r="A740" s="18" t="s">
        <v>1549</v>
      </c>
      <c r="B740" s="19" t="s">
        <v>1550</v>
      </c>
      <c r="C740" s="19" t="s">
        <v>74</v>
      </c>
      <c r="D740" s="19">
        <v>34</v>
      </c>
      <c r="E740" s="24" t="s">
        <v>2090</v>
      </c>
      <c r="F740" s="19" t="s">
        <v>124</v>
      </c>
      <c r="G740" s="19" t="s">
        <v>22</v>
      </c>
      <c r="H740" s="19" t="s">
        <v>111</v>
      </c>
      <c r="I740" s="19">
        <v>3</v>
      </c>
      <c r="J740" s="24" t="str" cm="1">
        <f t="array" ref="J740">_xlfn.IFS(I740&lt;=5,"0-5",I740&lt;=10,"6-10",I740&lt;=15,"11-15",I740&lt;=20,"16-20",I740&gt;20,"20+")</f>
        <v>0-5</v>
      </c>
      <c r="K740" s="20">
        <v>52.183098591549296</v>
      </c>
      <c r="L740" s="25">
        <v>0</v>
      </c>
      <c r="M740" s="19" t="s">
        <v>2089</v>
      </c>
      <c r="N740" s="22">
        <v>0.71</v>
      </c>
    </row>
    <row r="741" spans="1:14">
      <c r="A741" s="18" t="s">
        <v>1551</v>
      </c>
      <c r="B741" s="19" t="s">
        <v>1552</v>
      </c>
      <c r="C741" s="19" t="s">
        <v>74</v>
      </c>
      <c r="D741" s="19">
        <v>34</v>
      </c>
      <c r="E741" s="24" t="s">
        <v>2090</v>
      </c>
      <c r="F741" s="19" t="s">
        <v>28</v>
      </c>
      <c r="G741" s="19" t="s">
        <v>29</v>
      </c>
      <c r="H741" s="19" t="s">
        <v>17</v>
      </c>
      <c r="I741" s="19">
        <v>3</v>
      </c>
      <c r="J741" s="24" t="str" cm="1">
        <f t="array" ref="J741">_xlfn.IFS(I741&lt;=5,"0-5",I741&lt;=10,"6-10",I741&lt;=15,"11-15",I741&lt;=20,"16-20",I741&gt;20,"20+")</f>
        <v>0-5</v>
      </c>
      <c r="K741" s="20">
        <v>52.5</v>
      </c>
      <c r="L741" s="21">
        <v>2.3655913978494625</v>
      </c>
      <c r="M741" s="19" t="s">
        <v>2087</v>
      </c>
      <c r="N741" s="22">
        <v>0.77</v>
      </c>
    </row>
    <row r="742" spans="1:14">
      <c r="A742" s="18" t="s">
        <v>1553</v>
      </c>
      <c r="B742" s="19" t="s">
        <v>1554</v>
      </c>
      <c r="C742" s="19" t="s">
        <v>94</v>
      </c>
      <c r="D742" s="19">
        <v>57</v>
      </c>
      <c r="E742" s="24" t="s">
        <v>2086</v>
      </c>
      <c r="F742" s="19" t="s">
        <v>15</v>
      </c>
      <c r="G742" s="19" t="s">
        <v>16</v>
      </c>
      <c r="H742" s="19" t="s">
        <v>35</v>
      </c>
      <c r="I742" s="19">
        <v>31</v>
      </c>
      <c r="J742" s="24" t="str" cm="1">
        <f t="array" ref="J742">_xlfn.IFS(I742&lt;=5,"0-5",I742&lt;=10,"6-10",I742&lt;=15,"11-15",I742&lt;=20,"16-20",I742&gt;20,"20+")</f>
        <v>20+</v>
      </c>
      <c r="K742" s="20">
        <v>50</v>
      </c>
      <c r="L742" s="25">
        <v>3</v>
      </c>
      <c r="M742" s="19" t="s">
        <v>2089</v>
      </c>
      <c r="N742" s="22">
        <v>0.87</v>
      </c>
    </row>
    <row r="743" spans="1:14">
      <c r="A743" s="18" t="s">
        <v>1555</v>
      </c>
      <c r="B743" s="19" t="s">
        <v>1556</v>
      </c>
      <c r="C743" s="19" t="s">
        <v>94</v>
      </c>
      <c r="D743" s="19">
        <v>46</v>
      </c>
      <c r="E743" s="24" t="s">
        <v>2092</v>
      </c>
      <c r="F743" s="19" t="s">
        <v>124</v>
      </c>
      <c r="G743" s="19" t="s">
        <v>22</v>
      </c>
      <c r="H743" s="19" t="s">
        <v>35</v>
      </c>
      <c r="I743" s="19">
        <v>5</v>
      </c>
      <c r="J743" s="24" t="str" cm="1">
        <f t="array" ref="J743">_xlfn.IFS(I743&lt;=5,"0-5",I743&lt;=10,"6-10",I743&lt;=15,"11-15",I743&lt;=20,"16-20",I743&gt;20,"20+")</f>
        <v>0-5</v>
      </c>
      <c r="K743" s="20">
        <v>30</v>
      </c>
      <c r="L743" s="25">
        <v>2.6</v>
      </c>
      <c r="M743" s="19" t="s">
        <v>2087</v>
      </c>
      <c r="N743" s="22">
        <v>0.76</v>
      </c>
    </row>
    <row r="744" spans="1:14">
      <c r="A744" s="18" t="s">
        <v>1557</v>
      </c>
      <c r="B744" s="19" t="s">
        <v>1558</v>
      </c>
      <c r="C744" s="19" t="s">
        <v>94</v>
      </c>
      <c r="D744" s="19">
        <v>55</v>
      </c>
      <c r="E744" s="24" t="s">
        <v>2086</v>
      </c>
      <c r="F744" s="19" t="s">
        <v>90</v>
      </c>
      <c r="G744" s="19" t="s">
        <v>91</v>
      </c>
      <c r="H744" s="19" t="s">
        <v>43</v>
      </c>
      <c r="I744" s="19">
        <v>37</v>
      </c>
      <c r="J744" s="24" t="str" cm="1">
        <f t="array" ref="J744">_xlfn.IFS(I744&lt;=5,"0-5",I744&lt;=10,"6-10",I744&lt;=15,"11-15",I744&lt;=20,"16-20",I744&gt;20,"20+")</f>
        <v>20+</v>
      </c>
      <c r="K744" s="20" t="s">
        <v>2091</v>
      </c>
      <c r="L744" s="25">
        <v>4.0999999999999996</v>
      </c>
      <c r="M744" s="19" t="s">
        <v>2087</v>
      </c>
      <c r="N744" s="22">
        <v>0.80133333333333312</v>
      </c>
    </row>
    <row r="745" spans="1:14">
      <c r="A745" s="18" t="s">
        <v>1559</v>
      </c>
      <c r="B745" s="19" t="s">
        <v>1560</v>
      </c>
      <c r="C745" s="19" t="s">
        <v>74</v>
      </c>
      <c r="D745" s="19">
        <v>32</v>
      </c>
      <c r="E745" s="24" t="s">
        <v>2090</v>
      </c>
      <c r="F745" s="19" t="s">
        <v>21</v>
      </c>
      <c r="G745" s="19" t="s">
        <v>22</v>
      </c>
      <c r="H745" s="19" t="s">
        <v>86</v>
      </c>
      <c r="I745" s="19">
        <v>10</v>
      </c>
      <c r="J745" s="24" t="str" cm="1">
        <f t="array" ref="J745">_xlfn.IFS(I745&lt;=5,"0-5",I745&lt;=10,"6-10",I745&lt;=15,"11-15",I745&lt;=20,"16-20",I745&gt;20,"20+")</f>
        <v>6-10</v>
      </c>
      <c r="K745" s="20" t="s">
        <v>2096</v>
      </c>
      <c r="L745" s="25">
        <v>1.5</v>
      </c>
      <c r="M745" s="19" t="s">
        <v>2087</v>
      </c>
      <c r="N745" s="22">
        <v>0.65</v>
      </c>
    </row>
    <row r="746" spans="1:14">
      <c r="A746" s="18" t="s">
        <v>1561</v>
      </c>
      <c r="B746" s="19" t="s">
        <v>1562</v>
      </c>
      <c r="C746" s="19" t="s">
        <v>94</v>
      </c>
      <c r="D746" s="19">
        <v>53</v>
      </c>
      <c r="E746" s="24" t="s">
        <v>2086</v>
      </c>
      <c r="F746" s="19" t="s">
        <v>47</v>
      </c>
      <c r="G746" s="19" t="s">
        <v>48</v>
      </c>
      <c r="H746" s="19" t="s">
        <v>43</v>
      </c>
      <c r="I746" s="19">
        <v>28</v>
      </c>
      <c r="J746" s="24" t="str" cm="1">
        <f t="array" ref="J746">_xlfn.IFS(I746&lt;=5,"0-5",I746&lt;=10,"6-10",I746&lt;=15,"11-15",I746&lt;=20,"16-20",I746&gt;20,"20+")</f>
        <v>20+</v>
      </c>
      <c r="K746" s="20" t="s">
        <v>2096</v>
      </c>
      <c r="L746" s="25">
        <v>2.9</v>
      </c>
      <c r="M746" s="19" t="s">
        <v>2089</v>
      </c>
      <c r="N746" s="22">
        <v>0.82</v>
      </c>
    </row>
    <row r="747" spans="1:14">
      <c r="A747" s="18" t="s">
        <v>1563</v>
      </c>
      <c r="B747" s="19" t="s">
        <v>1564</v>
      </c>
      <c r="C747" s="19" t="s">
        <v>94</v>
      </c>
      <c r="D747" s="19">
        <v>59</v>
      </c>
      <c r="E747" s="24" t="s">
        <v>2086</v>
      </c>
      <c r="F747" s="19" t="s">
        <v>174</v>
      </c>
      <c r="G747" s="19" t="s">
        <v>69</v>
      </c>
      <c r="H747" s="19" t="s">
        <v>43</v>
      </c>
      <c r="I747" s="19">
        <v>0</v>
      </c>
      <c r="J747" s="24" t="str" cm="1">
        <f t="array" ref="J747">_xlfn.IFS(I747&lt;=5,"0-5",I747&lt;=10,"6-10",I747&lt;=15,"11-15",I747&lt;=20,"16-20",I747&gt;20,"20+")</f>
        <v>0-5</v>
      </c>
      <c r="K747" s="20">
        <v>100</v>
      </c>
      <c r="L747" s="25">
        <v>0</v>
      </c>
      <c r="M747" s="19" t="s">
        <v>2089</v>
      </c>
      <c r="N747" s="22">
        <v>0.87</v>
      </c>
    </row>
    <row r="748" spans="1:14">
      <c r="A748" s="18" t="s">
        <v>1565</v>
      </c>
      <c r="B748" s="19" t="s">
        <v>1566</v>
      </c>
      <c r="C748" s="19" t="s">
        <v>74</v>
      </c>
      <c r="D748" s="19">
        <v>44</v>
      </c>
      <c r="E748" s="24" t="s">
        <v>2092</v>
      </c>
      <c r="F748" s="19" t="s">
        <v>41</v>
      </c>
      <c r="G748" s="19" t="s">
        <v>42</v>
      </c>
      <c r="H748" s="19" t="s">
        <v>111</v>
      </c>
      <c r="I748" s="19">
        <v>19</v>
      </c>
      <c r="J748" s="24" t="str" cm="1">
        <f t="array" ref="J748">_xlfn.IFS(I748&lt;=5,"0-5",I748&lt;=10,"6-10",I748&lt;=15,"11-15",I748&lt;=20,"16-20",I748&gt;20,"20+")</f>
        <v>16-20</v>
      </c>
      <c r="K748" s="20">
        <v>40</v>
      </c>
      <c r="L748" s="25">
        <v>4.9000000000000004</v>
      </c>
      <c r="M748" s="19" t="s">
        <v>2087</v>
      </c>
      <c r="N748" s="22">
        <v>1</v>
      </c>
    </row>
    <row r="749" spans="1:14">
      <c r="A749" s="18" t="s">
        <v>1567</v>
      </c>
      <c r="B749" s="19" t="s">
        <v>1568</v>
      </c>
      <c r="C749" s="19" t="s">
        <v>94</v>
      </c>
      <c r="D749" s="19">
        <v>35</v>
      </c>
      <c r="E749" s="24" t="s">
        <v>2090</v>
      </c>
      <c r="F749" s="19" t="s">
        <v>135</v>
      </c>
      <c r="G749" s="19" t="s">
        <v>136</v>
      </c>
      <c r="H749" s="19" t="s">
        <v>17</v>
      </c>
      <c r="I749" s="19">
        <v>9</v>
      </c>
      <c r="J749" s="24" t="str" cm="1">
        <f t="array" ref="J749">_xlfn.IFS(I749&lt;=5,"0-5",I749&lt;=10,"6-10",I749&lt;=15,"11-15",I749&lt;=20,"16-20",I749&gt;20,"20+")</f>
        <v>6-10</v>
      </c>
      <c r="K749" s="20" t="s">
        <v>2096</v>
      </c>
      <c r="L749" s="25">
        <v>3</v>
      </c>
      <c r="M749" s="19" t="s">
        <v>2087</v>
      </c>
      <c r="N749" s="22">
        <v>0.71</v>
      </c>
    </row>
    <row r="750" spans="1:14">
      <c r="A750" s="18" t="s">
        <v>1569</v>
      </c>
      <c r="B750" s="19" t="s">
        <v>1570</v>
      </c>
      <c r="C750" s="19" t="s">
        <v>74</v>
      </c>
      <c r="D750" s="19">
        <v>42</v>
      </c>
      <c r="E750" s="24" t="s">
        <v>2092</v>
      </c>
      <c r="F750" s="19" t="s">
        <v>170</v>
      </c>
      <c r="G750" s="19" t="s">
        <v>171</v>
      </c>
      <c r="H750" s="19" t="s">
        <v>111</v>
      </c>
      <c r="I750" s="19">
        <v>5</v>
      </c>
      <c r="J750" s="24" t="str" cm="1">
        <f t="array" ref="J750">_xlfn.IFS(I750&lt;=5,"0-5",I750&lt;=10,"6-10",I750&lt;=15,"11-15",I750&lt;=20,"16-20",I750&gt;20,"20+")</f>
        <v>0-5</v>
      </c>
      <c r="K750" s="20">
        <v>30</v>
      </c>
      <c r="L750" s="25">
        <v>4.9000000000000004</v>
      </c>
      <c r="M750" s="19" t="s">
        <v>2089</v>
      </c>
      <c r="N750" s="22">
        <v>0.87</v>
      </c>
    </row>
    <row r="751" spans="1:14">
      <c r="A751" s="18" t="s">
        <v>1571</v>
      </c>
      <c r="B751" s="19" t="s">
        <v>1572</v>
      </c>
      <c r="C751" s="19" t="s">
        <v>74</v>
      </c>
      <c r="D751" s="19">
        <v>58</v>
      </c>
      <c r="E751" s="24" t="s">
        <v>2086</v>
      </c>
      <c r="F751" s="19" t="s">
        <v>109</v>
      </c>
      <c r="G751" s="19" t="s">
        <v>110</v>
      </c>
      <c r="H751" s="19" t="s">
        <v>17</v>
      </c>
      <c r="I751" s="19">
        <v>0</v>
      </c>
      <c r="J751" s="24" t="str" cm="1">
        <f t="array" ref="J751">_xlfn.IFS(I751&lt;=5,"0-5",I751&lt;=10,"6-10",I751&lt;=15,"11-15",I751&lt;=20,"16-20",I751&gt;20,"20+")</f>
        <v>0-5</v>
      </c>
      <c r="K751" s="20" t="s">
        <v>2097</v>
      </c>
      <c r="L751" s="25">
        <v>4.5999999999999996</v>
      </c>
      <c r="M751" s="19" t="s">
        <v>2087</v>
      </c>
      <c r="N751" s="22">
        <v>0.7</v>
      </c>
    </row>
    <row r="752" spans="1:14">
      <c r="A752" s="18" t="s">
        <v>1573</v>
      </c>
      <c r="B752" s="19" t="s">
        <v>1574</v>
      </c>
      <c r="C752" s="19" t="s">
        <v>94</v>
      </c>
      <c r="D752" s="19">
        <v>41</v>
      </c>
      <c r="E752" s="24" t="s">
        <v>2092</v>
      </c>
      <c r="F752" s="19" t="s">
        <v>41</v>
      </c>
      <c r="G752" s="19" t="s">
        <v>42</v>
      </c>
      <c r="H752" s="19" t="s">
        <v>43</v>
      </c>
      <c r="I752" s="19">
        <v>21</v>
      </c>
      <c r="J752" s="24" t="str" cm="1">
        <f t="array" ref="J752">_xlfn.IFS(I752&lt;=5,"0-5",I752&lt;=10,"6-10",I752&lt;=15,"11-15",I752&lt;=20,"16-20",I752&gt;20,"20+")</f>
        <v>20+</v>
      </c>
      <c r="K752" s="20" t="s">
        <v>2088</v>
      </c>
      <c r="L752" s="25">
        <v>2.2000000000000002</v>
      </c>
      <c r="M752" s="19" t="s">
        <v>2089</v>
      </c>
      <c r="N752" s="22">
        <v>0.83</v>
      </c>
    </row>
    <row r="753" spans="1:14">
      <c r="A753" s="18" t="s">
        <v>1575</v>
      </c>
      <c r="B753" s="19" t="s">
        <v>1576</v>
      </c>
      <c r="C753" s="19" t="s">
        <v>74</v>
      </c>
      <c r="D753" s="19"/>
      <c r="E753" s="19"/>
      <c r="F753" s="19" t="s">
        <v>68</v>
      </c>
      <c r="G753" s="19" t="s">
        <v>69</v>
      </c>
      <c r="H753" s="19" t="s">
        <v>35</v>
      </c>
      <c r="I753" s="19">
        <v>0</v>
      </c>
      <c r="J753" s="24" t="str" cm="1">
        <f t="array" ref="J753">_xlfn.IFS(I753&lt;=5,"0-5",I753&lt;=10,"6-10",I753&lt;=15,"11-15",I753&lt;=20,"16-20",I753&gt;20,"20+")</f>
        <v>0-5</v>
      </c>
      <c r="K753" s="20">
        <v>40</v>
      </c>
      <c r="L753" s="21">
        <v>2.4361702127659566</v>
      </c>
      <c r="M753" s="19" t="s">
        <v>2089</v>
      </c>
      <c r="N753" s="22">
        <v>0.74</v>
      </c>
    </row>
    <row r="754" spans="1:14">
      <c r="A754" s="18" t="s">
        <v>1577</v>
      </c>
      <c r="B754" s="19" t="s">
        <v>1578</v>
      </c>
      <c r="C754" s="19" t="s">
        <v>74</v>
      </c>
      <c r="D754" s="19">
        <v>23</v>
      </c>
      <c r="E754" s="24" t="s">
        <v>2094</v>
      </c>
      <c r="F754" s="19" t="s">
        <v>124</v>
      </c>
      <c r="G754" s="19" t="s">
        <v>22</v>
      </c>
      <c r="H754" s="19" t="s">
        <v>17</v>
      </c>
      <c r="I754" s="19">
        <v>0</v>
      </c>
      <c r="J754" s="24" t="str" cm="1">
        <f t="array" ref="J754">_xlfn.IFS(I754&lt;=5,"0-5",I754&lt;=10,"6-10",I754&lt;=15,"11-15",I754&lt;=20,"16-20",I754&gt;20,"20+")</f>
        <v>0-5</v>
      </c>
      <c r="K754" s="20">
        <v>30</v>
      </c>
      <c r="L754" s="25">
        <v>1.1000000000000001</v>
      </c>
      <c r="M754" s="19" t="s">
        <v>2089</v>
      </c>
      <c r="N754" s="22">
        <v>0.86</v>
      </c>
    </row>
    <row r="755" spans="1:14">
      <c r="A755" s="18" t="s">
        <v>1579</v>
      </c>
      <c r="B755" s="19" t="s">
        <v>1580</v>
      </c>
      <c r="C755" s="19" t="s">
        <v>94</v>
      </c>
      <c r="D755" s="19">
        <v>51</v>
      </c>
      <c r="E755" s="24" t="s">
        <v>2086</v>
      </c>
      <c r="F755" s="19" t="s">
        <v>170</v>
      </c>
      <c r="G755" s="19" t="s">
        <v>171</v>
      </c>
      <c r="H755" s="19" t="s">
        <v>17</v>
      </c>
      <c r="I755" s="19">
        <v>17</v>
      </c>
      <c r="J755" s="24" t="str" cm="1">
        <f t="array" ref="J755">_xlfn.IFS(I755&lt;=5,"0-5",I755&lt;=10,"6-10",I755&lt;=15,"11-15",I755&lt;=20,"16-20",I755&gt;20,"20+")</f>
        <v>16-20</v>
      </c>
      <c r="K755" s="20">
        <v>40</v>
      </c>
      <c r="L755" s="25">
        <v>4.5</v>
      </c>
      <c r="M755" s="19" t="s">
        <v>2089</v>
      </c>
      <c r="N755" s="22">
        <v>0.72</v>
      </c>
    </row>
    <row r="756" spans="1:14">
      <c r="A756" s="18" t="s">
        <v>1581</v>
      </c>
      <c r="B756" s="19" t="s">
        <v>1582</v>
      </c>
      <c r="C756" s="19" t="s">
        <v>74</v>
      </c>
      <c r="D756" s="19">
        <v>42</v>
      </c>
      <c r="E756" s="24" t="s">
        <v>2092</v>
      </c>
      <c r="F756" s="19" t="s">
        <v>131</v>
      </c>
      <c r="G756" s="19" t="s">
        <v>132</v>
      </c>
      <c r="H756" s="19" t="s">
        <v>43</v>
      </c>
      <c r="I756" s="19">
        <v>21</v>
      </c>
      <c r="J756" s="24" t="str" cm="1">
        <f t="array" ref="J756">_xlfn.IFS(I756&lt;=5,"0-5",I756&lt;=10,"6-10",I756&lt;=15,"11-15",I756&lt;=20,"16-20",I756&gt;20,"20+")</f>
        <v>20+</v>
      </c>
      <c r="K756" s="20">
        <v>49.53125</v>
      </c>
      <c r="L756" s="25">
        <v>2.5</v>
      </c>
      <c r="M756" s="19" t="s">
        <v>2089</v>
      </c>
      <c r="N756" s="22">
        <v>0.73</v>
      </c>
    </row>
    <row r="757" spans="1:14">
      <c r="A757" s="18" t="s">
        <v>1583</v>
      </c>
      <c r="B757" s="19" t="s">
        <v>1584</v>
      </c>
      <c r="C757" s="19" t="s">
        <v>94</v>
      </c>
      <c r="D757" s="19">
        <v>26</v>
      </c>
      <c r="E757" s="24" t="s">
        <v>2094</v>
      </c>
      <c r="F757" s="19" t="s">
        <v>82</v>
      </c>
      <c r="G757" s="19" t="s">
        <v>83</v>
      </c>
      <c r="H757" s="19" t="s">
        <v>49</v>
      </c>
      <c r="I757" s="19">
        <v>7</v>
      </c>
      <c r="J757" s="24" t="str" cm="1">
        <f t="array" ref="J757">_xlfn.IFS(I757&lt;=5,"0-5",I757&lt;=10,"6-10",I757&lt;=15,"11-15",I757&lt;=20,"16-20",I757&gt;20,"20+")</f>
        <v>6-10</v>
      </c>
      <c r="K757" s="20" t="s">
        <v>2091</v>
      </c>
      <c r="L757" s="25">
        <v>2.9</v>
      </c>
      <c r="M757" s="19" t="s">
        <v>2087</v>
      </c>
      <c r="N757" s="22">
        <v>0.78</v>
      </c>
    </row>
    <row r="758" spans="1:14">
      <c r="A758" s="18" t="s">
        <v>1585</v>
      </c>
      <c r="B758" s="19" t="s">
        <v>1586</v>
      </c>
      <c r="C758" s="19" t="s">
        <v>74</v>
      </c>
      <c r="D758" s="19">
        <v>49</v>
      </c>
      <c r="E758" s="24" t="s">
        <v>2092</v>
      </c>
      <c r="F758" s="19" t="s">
        <v>47</v>
      </c>
      <c r="G758" s="19" t="s">
        <v>48</v>
      </c>
      <c r="H758" s="19" t="s">
        <v>43</v>
      </c>
      <c r="I758" s="19">
        <v>22</v>
      </c>
      <c r="J758" s="24" t="str" cm="1">
        <f t="array" ref="J758">_xlfn.IFS(I758&lt;=5,"0-5",I758&lt;=10,"6-10",I758&lt;=15,"11-15",I758&lt;=20,"16-20",I758&gt;20,"20+")</f>
        <v>20+</v>
      </c>
      <c r="K758" s="20">
        <v>75</v>
      </c>
      <c r="L758" s="25">
        <v>0</v>
      </c>
      <c r="M758" s="19" t="s">
        <v>2089</v>
      </c>
      <c r="N758" s="22">
        <v>0.80133333333333312</v>
      </c>
    </row>
    <row r="759" spans="1:14">
      <c r="A759" s="18" t="s">
        <v>1587</v>
      </c>
      <c r="B759" s="19" t="s">
        <v>1588</v>
      </c>
      <c r="C759" s="19" t="s">
        <v>74</v>
      </c>
      <c r="D759" s="19">
        <v>37</v>
      </c>
      <c r="E759" s="24" t="s">
        <v>2090</v>
      </c>
      <c r="F759" s="19" t="s">
        <v>15</v>
      </c>
      <c r="G759" s="19" t="s">
        <v>16</v>
      </c>
      <c r="H759" s="19" t="s">
        <v>86</v>
      </c>
      <c r="I759" s="19" t="s">
        <v>2095</v>
      </c>
      <c r="J759" s="19" t="s">
        <v>2095</v>
      </c>
      <c r="K759" s="20" t="s">
        <v>2091</v>
      </c>
      <c r="L759" s="25">
        <v>3.5</v>
      </c>
      <c r="M759" s="19" t="s">
        <v>2087</v>
      </c>
      <c r="N759" s="22">
        <v>0.75</v>
      </c>
    </row>
    <row r="760" spans="1:14">
      <c r="A760" s="18" t="s">
        <v>1589</v>
      </c>
      <c r="B760" s="19" t="s">
        <v>1590</v>
      </c>
      <c r="C760" s="19" t="s">
        <v>94</v>
      </c>
      <c r="D760" s="19">
        <v>31</v>
      </c>
      <c r="E760" s="24" t="s">
        <v>2090</v>
      </c>
      <c r="F760" s="19" t="s">
        <v>21</v>
      </c>
      <c r="G760" s="19" t="s">
        <v>22</v>
      </c>
      <c r="H760" s="19" t="s">
        <v>43</v>
      </c>
      <c r="I760" s="19">
        <v>1</v>
      </c>
      <c r="J760" s="24" t="str" cm="1">
        <f t="array" ref="J760">_xlfn.IFS(I760&lt;=5,"0-5",I760&lt;=10,"6-10",I760&lt;=15,"11-15",I760&lt;=20,"16-20",I760&gt;20,"20+")</f>
        <v>0-5</v>
      </c>
      <c r="K760" s="20">
        <v>40</v>
      </c>
      <c r="L760" s="25">
        <v>4.5</v>
      </c>
      <c r="M760" s="19" t="s">
        <v>2087</v>
      </c>
      <c r="N760" s="22">
        <v>0.96</v>
      </c>
    </row>
    <row r="761" spans="1:14">
      <c r="A761" s="18" t="s">
        <v>1591</v>
      </c>
      <c r="B761" s="19" t="s">
        <v>1592</v>
      </c>
      <c r="C761" s="19" t="s">
        <v>94</v>
      </c>
      <c r="D761" s="19">
        <v>51</v>
      </c>
      <c r="E761" s="24" t="s">
        <v>2086</v>
      </c>
      <c r="F761" s="19" t="s">
        <v>109</v>
      </c>
      <c r="G761" s="19" t="s">
        <v>110</v>
      </c>
      <c r="H761" s="19" t="s">
        <v>23</v>
      </c>
      <c r="I761" s="19">
        <v>5</v>
      </c>
      <c r="J761" s="24" t="str" cm="1">
        <f t="array" ref="J761">_xlfn.IFS(I761&lt;=5,"0-5",I761&lt;=10,"6-10",I761&lt;=15,"11-15",I761&lt;=20,"16-20",I761&gt;20,"20+")</f>
        <v>0-5</v>
      </c>
      <c r="K761" s="20" t="s">
        <v>2093</v>
      </c>
      <c r="L761" s="25">
        <v>1.7</v>
      </c>
      <c r="M761" s="19" t="s">
        <v>2089</v>
      </c>
      <c r="N761" s="22">
        <v>0.61</v>
      </c>
    </row>
    <row r="762" spans="1:14">
      <c r="A762" s="18" t="s">
        <v>1593</v>
      </c>
      <c r="B762" s="19" t="s">
        <v>1594</v>
      </c>
      <c r="C762" s="19" t="s">
        <v>94</v>
      </c>
      <c r="D762" s="19">
        <v>60</v>
      </c>
      <c r="E762" s="24" t="s">
        <v>2086</v>
      </c>
      <c r="F762" s="19" t="s">
        <v>170</v>
      </c>
      <c r="G762" s="19" t="s">
        <v>171</v>
      </c>
      <c r="H762" s="19" t="s">
        <v>86</v>
      </c>
      <c r="I762" s="19">
        <v>40</v>
      </c>
      <c r="J762" s="24" t="str" cm="1">
        <f t="array" ref="J762">_xlfn.IFS(I762&lt;=5,"0-5",I762&lt;=10,"6-10",I762&lt;=15,"11-15",I762&lt;=20,"16-20",I762&gt;20,"20+")</f>
        <v>20+</v>
      </c>
      <c r="K762" s="20">
        <v>50</v>
      </c>
      <c r="L762" s="25">
        <v>4.5999999999999996</v>
      </c>
      <c r="M762" s="19" t="s">
        <v>2089</v>
      </c>
      <c r="N762" s="22">
        <v>1</v>
      </c>
    </row>
    <row r="763" spans="1:14">
      <c r="A763" s="18" t="s">
        <v>1595</v>
      </c>
      <c r="B763" s="19" t="s">
        <v>1596</v>
      </c>
      <c r="C763" s="19" t="s">
        <v>94</v>
      </c>
      <c r="D763" s="19">
        <v>51</v>
      </c>
      <c r="E763" s="24" t="s">
        <v>2086</v>
      </c>
      <c r="F763" s="19" t="s">
        <v>124</v>
      </c>
      <c r="G763" s="19" t="s">
        <v>22</v>
      </c>
      <c r="H763" s="19" t="s">
        <v>17</v>
      </c>
      <c r="I763" s="19">
        <v>19</v>
      </c>
      <c r="J763" s="24" t="str" cm="1">
        <f t="array" ref="J763">_xlfn.IFS(I763&lt;=5,"0-5",I763&lt;=10,"6-10",I763&lt;=15,"11-15",I763&lt;=20,"16-20",I763&gt;20,"20+")</f>
        <v>16-20</v>
      </c>
      <c r="K763" s="20">
        <v>50</v>
      </c>
      <c r="L763" s="21">
        <v>2.3655913978494625</v>
      </c>
      <c r="M763" s="19" t="s">
        <v>2089</v>
      </c>
      <c r="N763" s="22">
        <v>0.82</v>
      </c>
    </row>
    <row r="764" spans="1:14">
      <c r="A764" s="18" t="s">
        <v>1597</v>
      </c>
      <c r="B764" s="19" t="s">
        <v>1598</v>
      </c>
      <c r="C764" s="19" t="s">
        <v>94</v>
      </c>
      <c r="D764" s="19">
        <v>37</v>
      </c>
      <c r="E764" s="24" t="s">
        <v>2090</v>
      </c>
      <c r="F764" s="19" t="s">
        <v>28</v>
      </c>
      <c r="G764" s="19" t="s">
        <v>29</v>
      </c>
      <c r="H764" s="19" t="s">
        <v>30</v>
      </c>
      <c r="I764" s="19">
        <v>12</v>
      </c>
      <c r="J764" s="24" t="str" cm="1">
        <f t="array" ref="J764">_xlfn.IFS(I764&lt;=5,"0-5",I764&lt;=10,"6-10",I764&lt;=15,"11-15",I764&lt;=20,"16-20",I764&gt;20,"20+")</f>
        <v>11-15</v>
      </c>
      <c r="K764" s="20">
        <v>48.2</v>
      </c>
      <c r="L764" s="25">
        <v>4.9000000000000004</v>
      </c>
      <c r="M764" s="19" t="s">
        <v>2089</v>
      </c>
      <c r="N764" s="22">
        <v>0.8</v>
      </c>
    </row>
    <row r="765" spans="1:14">
      <c r="A765" s="18" t="s">
        <v>1599</v>
      </c>
      <c r="B765" s="19" t="s">
        <v>1600</v>
      </c>
      <c r="C765" s="19" t="s">
        <v>94</v>
      </c>
      <c r="D765" s="19">
        <v>52</v>
      </c>
      <c r="E765" s="24" t="s">
        <v>2086</v>
      </c>
      <c r="F765" s="19" t="s">
        <v>90</v>
      </c>
      <c r="G765" s="19" t="s">
        <v>91</v>
      </c>
      <c r="H765" s="19" t="s">
        <v>17</v>
      </c>
      <c r="I765" s="19">
        <v>7</v>
      </c>
      <c r="J765" s="24" t="str" cm="1">
        <f t="array" ref="J765">_xlfn.IFS(I765&lt;=5,"0-5",I765&lt;=10,"6-10",I765&lt;=15,"11-15",I765&lt;=20,"16-20",I765&gt;20,"20+")</f>
        <v>6-10</v>
      </c>
      <c r="K765" s="20">
        <v>40</v>
      </c>
      <c r="L765" s="25">
        <v>2.2000000000000002</v>
      </c>
      <c r="M765" s="19" t="s">
        <v>2095</v>
      </c>
      <c r="N765" s="22">
        <v>0.96</v>
      </c>
    </row>
    <row r="766" spans="1:14">
      <c r="A766" s="18" t="s">
        <v>1601</v>
      </c>
      <c r="B766" s="19" t="s">
        <v>1602</v>
      </c>
      <c r="C766" s="19" t="s">
        <v>94</v>
      </c>
      <c r="D766" s="19">
        <v>27</v>
      </c>
      <c r="E766" s="24" t="s">
        <v>2094</v>
      </c>
      <c r="F766" s="19" t="s">
        <v>47</v>
      </c>
      <c r="G766" s="19" t="s">
        <v>48</v>
      </c>
      <c r="H766" s="19" t="s">
        <v>17</v>
      </c>
      <c r="I766" s="19">
        <v>4</v>
      </c>
      <c r="J766" s="24" t="str" cm="1">
        <f t="array" ref="J766">_xlfn.IFS(I766&lt;=5,"0-5",I766&lt;=10,"6-10",I766&lt;=15,"11-15",I766&lt;=20,"16-20",I766&gt;20,"20+")</f>
        <v>0-5</v>
      </c>
      <c r="K766" s="20">
        <v>20</v>
      </c>
      <c r="L766" s="21">
        <v>2.3655913978494625</v>
      </c>
      <c r="M766" s="19" t="s">
        <v>2087</v>
      </c>
      <c r="N766" s="22">
        <v>0.63</v>
      </c>
    </row>
    <row r="767" spans="1:14">
      <c r="A767" s="18" t="s">
        <v>1603</v>
      </c>
      <c r="B767" s="19" t="s">
        <v>1604</v>
      </c>
      <c r="C767" s="19" t="s">
        <v>94</v>
      </c>
      <c r="D767" s="19">
        <v>48</v>
      </c>
      <c r="E767" s="24" t="s">
        <v>2092</v>
      </c>
      <c r="F767" s="19" t="s">
        <v>21</v>
      </c>
      <c r="G767" s="19" t="s">
        <v>22</v>
      </c>
      <c r="H767" s="19" t="s">
        <v>30</v>
      </c>
      <c r="I767" s="19">
        <v>24</v>
      </c>
      <c r="J767" s="24" t="str" cm="1">
        <f t="array" ref="J767">_xlfn.IFS(I767&lt;=5,"0-5",I767&lt;=10,"6-10",I767&lt;=15,"11-15",I767&lt;=20,"16-20",I767&gt;20,"20+")</f>
        <v>20+</v>
      </c>
      <c r="K767" s="20">
        <v>40</v>
      </c>
      <c r="L767" s="25">
        <v>2.2000000000000002</v>
      </c>
      <c r="M767" s="19" t="s">
        <v>2087</v>
      </c>
      <c r="N767" s="22">
        <v>0.67</v>
      </c>
    </row>
    <row r="768" spans="1:14">
      <c r="A768" s="18" t="s">
        <v>1605</v>
      </c>
      <c r="B768" s="19" t="s">
        <v>1606</v>
      </c>
      <c r="C768" s="19" t="s">
        <v>74</v>
      </c>
      <c r="D768" s="19">
        <v>22</v>
      </c>
      <c r="E768" s="24" t="s">
        <v>2094</v>
      </c>
      <c r="F768" s="19" t="s">
        <v>82</v>
      </c>
      <c r="G768" s="19" t="s">
        <v>83</v>
      </c>
      <c r="H768" s="19" t="s">
        <v>49</v>
      </c>
      <c r="I768" s="19">
        <v>1</v>
      </c>
      <c r="J768" s="24" t="str" cm="1">
        <f t="array" ref="J768">_xlfn.IFS(I768&lt;=5,"0-5",I768&lt;=10,"6-10",I768&lt;=15,"11-15",I768&lt;=20,"16-20",I768&gt;20,"20+")</f>
        <v>0-5</v>
      </c>
      <c r="K768" s="20" t="s">
        <v>2097</v>
      </c>
      <c r="L768" s="25">
        <v>3.3</v>
      </c>
      <c r="M768" s="19" t="s">
        <v>2089</v>
      </c>
      <c r="N768" s="22">
        <v>0.61</v>
      </c>
    </row>
    <row r="769" spans="1:14">
      <c r="A769" s="18" t="s">
        <v>1607</v>
      </c>
      <c r="B769" s="19" t="s">
        <v>1608</v>
      </c>
      <c r="C769" s="19" t="s">
        <v>74</v>
      </c>
      <c r="D769" s="19">
        <v>48</v>
      </c>
      <c r="E769" s="24" t="s">
        <v>2092</v>
      </c>
      <c r="F769" s="19" t="s">
        <v>28</v>
      </c>
      <c r="G769" s="19" t="s">
        <v>29</v>
      </c>
      <c r="H769" s="19" t="s">
        <v>23</v>
      </c>
      <c r="I769" s="19">
        <v>28</v>
      </c>
      <c r="J769" s="24" t="str" cm="1">
        <f t="array" ref="J769">_xlfn.IFS(I769&lt;=5,"0-5",I769&lt;=10,"6-10",I769&lt;=15,"11-15",I769&lt;=20,"16-20",I769&gt;20,"20+")</f>
        <v>20+</v>
      </c>
      <c r="K769" s="20" t="s">
        <v>2097</v>
      </c>
      <c r="L769" s="25">
        <v>4.9000000000000004</v>
      </c>
      <c r="M769" s="19" t="s">
        <v>2087</v>
      </c>
      <c r="N769" s="22">
        <v>0.77</v>
      </c>
    </row>
    <row r="770" spans="1:14">
      <c r="A770" s="18" t="s">
        <v>1609</v>
      </c>
      <c r="B770" s="19" t="s">
        <v>1610</v>
      </c>
      <c r="C770" s="19" t="s">
        <v>74</v>
      </c>
      <c r="D770" s="19">
        <v>54</v>
      </c>
      <c r="E770" s="24" t="s">
        <v>2086</v>
      </c>
      <c r="F770" s="19" t="s">
        <v>56</v>
      </c>
      <c r="G770" s="19" t="s">
        <v>22</v>
      </c>
      <c r="H770" s="19" t="s">
        <v>23</v>
      </c>
      <c r="I770" s="19">
        <v>19</v>
      </c>
      <c r="J770" s="24" t="str" cm="1">
        <f t="array" ref="J770">_xlfn.IFS(I770&lt;=5,"0-5",I770&lt;=10,"6-10",I770&lt;=15,"11-15",I770&lt;=20,"16-20",I770&gt;20,"20+")</f>
        <v>16-20</v>
      </c>
      <c r="K770" s="20">
        <v>75</v>
      </c>
      <c r="L770" s="25">
        <v>0</v>
      </c>
      <c r="M770" s="19" t="s">
        <v>2095</v>
      </c>
      <c r="N770" s="22">
        <v>0.78624999999999978</v>
      </c>
    </row>
    <row r="771" spans="1:14">
      <c r="A771" s="18" t="s">
        <v>1611</v>
      </c>
      <c r="B771" s="19" t="s">
        <v>1612</v>
      </c>
      <c r="C771" s="19" t="s">
        <v>74</v>
      </c>
      <c r="D771" s="19">
        <v>52</v>
      </c>
      <c r="E771" s="24" t="s">
        <v>2086</v>
      </c>
      <c r="F771" s="19" t="s">
        <v>109</v>
      </c>
      <c r="G771" s="19" t="s">
        <v>110</v>
      </c>
      <c r="H771" s="19" t="s">
        <v>49</v>
      </c>
      <c r="I771" s="19">
        <v>4</v>
      </c>
      <c r="J771" s="24" t="str" cm="1">
        <f t="array" ref="J771">_xlfn.IFS(I771&lt;=5,"0-5",I771&lt;=10,"6-10",I771&lt;=15,"11-15",I771&lt;=20,"16-20",I771&gt;20,"20+")</f>
        <v>0-5</v>
      </c>
      <c r="K771" s="20">
        <v>50</v>
      </c>
      <c r="L771" s="21">
        <v>2.4267441860465122</v>
      </c>
      <c r="M771" s="19" t="s">
        <v>2087</v>
      </c>
      <c r="N771" s="22">
        <v>0.84</v>
      </c>
    </row>
    <row r="772" spans="1:14">
      <c r="A772" s="18" t="s">
        <v>1613</v>
      </c>
      <c r="B772" s="19" t="s">
        <v>1614</v>
      </c>
      <c r="C772" s="19" t="s">
        <v>74</v>
      </c>
      <c r="D772" s="19">
        <v>39</v>
      </c>
      <c r="E772" s="24" t="s">
        <v>2090</v>
      </c>
      <c r="F772" s="19" t="s">
        <v>60</v>
      </c>
      <c r="G772" s="19" t="s">
        <v>61</v>
      </c>
      <c r="H772" s="19" t="s">
        <v>35</v>
      </c>
      <c r="I772" s="19">
        <v>20</v>
      </c>
      <c r="J772" s="24" t="str" cm="1">
        <f t="array" ref="J772">_xlfn.IFS(I772&lt;=5,"0-5",I772&lt;=10,"6-10",I772&lt;=15,"11-15",I772&lt;=20,"16-20",I772&gt;20,"20+")</f>
        <v>16-20</v>
      </c>
      <c r="K772" s="20" t="s">
        <v>2088</v>
      </c>
      <c r="L772" s="21">
        <v>2.4361702127659566</v>
      </c>
      <c r="M772" s="19" t="s">
        <v>2089</v>
      </c>
      <c r="N772" s="22">
        <v>0.89</v>
      </c>
    </row>
    <row r="773" spans="1:14">
      <c r="A773" s="18" t="s">
        <v>1615</v>
      </c>
      <c r="B773" s="19" t="s">
        <v>1616</v>
      </c>
      <c r="C773" s="19" t="s">
        <v>74</v>
      </c>
      <c r="D773" s="19">
        <v>54</v>
      </c>
      <c r="E773" s="24" t="s">
        <v>2086</v>
      </c>
      <c r="F773" s="19" t="s">
        <v>120</v>
      </c>
      <c r="G773" s="19" t="s">
        <v>121</v>
      </c>
      <c r="H773" s="19" t="s">
        <v>23</v>
      </c>
      <c r="I773" s="19">
        <v>19</v>
      </c>
      <c r="J773" s="24" t="str" cm="1">
        <f t="array" ref="J773">_xlfn.IFS(I773&lt;=5,"0-5",I773&lt;=10,"6-10",I773&lt;=15,"11-15",I773&lt;=20,"16-20",I773&gt;20,"20+")</f>
        <v>16-20</v>
      </c>
      <c r="K773" s="20" t="s">
        <v>2097</v>
      </c>
      <c r="L773" s="25">
        <v>4</v>
      </c>
      <c r="M773" s="19" t="s">
        <v>2095</v>
      </c>
      <c r="N773" s="22">
        <v>0.9</v>
      </c>
    </row>
    <row r="774" spans="1:14">
      <c r="A774" s="18" t="s">
        <v>1617</v>
      </c>
      <c r="B774" s="19" t="s">
        <v>1618</v>
      </c>
      <c r="C774" s="19" t="s">
        <v>74</v>
      </c>
      <c r="D774" s="19">
        <v>22</v>
      </c>
      <c r="E774" s="24" t="s">
        <v>2094</v>
      </c>
      <c r="F774" s="19" t="s">
        <v>56</v>
      </c>
      <c r="G774" s="19" t="s">
        <v>22</v>
      </c>
      <c r="H774" s="19" t="s">
        <v>75</v>
      </c>
      <c r="I774" s="19">
        <v>1</v>
      </c>
      <c r="J774" s="24" t="str" cm="1">
        <f t="array" ref="J774">_xlfn.IFS(I774&lt;=5,"0-5",I774&lt;=10,"6-10",I774&lt;=15,"11-15",I774&lt;=20,"16-20",I774&gt;20,"20+")</f>
        <v>0-5</v>
      </c>
      <c r="K774" s="20">
        <v>20</v>
      </c>
      <c r="L774" s="25">
        <v>4.8</v>
      </c>
      <c r="M774" s="19" t="s">
        <v>2087</v>
      </c>
      <c r="N774" s="22">
        <v>0.87</v>
      </c>
    </row>
    <row r="775" spans="1:14">
      <c r="A775" s="18" t="s">
        <v>1619</v>
      </c>
      <c r="B775" s="19" t="s">
        <v>1620</v>
      </c>
      <c r="C775" s="19" t="s">
        <v>74</v>
      </c>
      <c r="D775" s="19">
        <v>29</v>
      </c>
      <c r="E775" s="24" t="s">
        <v>2094</v>
      </c>
      <c r="F775" s="19" t="s">
        <v>149</v>
      </c>
      <c r="G775" s="19" t="s">
        <v>150</v>
      </c>
      <c r="H775" s="19" t="s">
        <v>23</v>
      </c>
      <c r="I775" s="19">
        <v>8</v>
      </c>
      <c r="J775" s="24" t="str" cm="1">
        <f t="array" ref="J775">_xlfn.IFS(I775&lt;=5,"0-5",I775&lt;=10,"6-10",I775&lt;=15,"11-15",I775&lt;=20,"16-20",I775&gt;20,"20+")</f>
        <v>6-10</v>
      </c>
      <c r="K775" s="20">
        <v>50</v>
      </c>
      <c r="L775" s="25">
        <v>0</v>
      </c>
      <c r="M775" s="19" t="s">
        <v>2087</v>
      </c>
      <c r="N775" s="22">
        <v>0.77</v>
      </c>
    </row>
    <row r="776" spans="1:14">
      <c r="A776" s="18" t="s">
        <v>1621</v>
      </c>
      <c r="B776" s="19" t="s">
        <v>1622</v>
      </c>
      <c r="C776" s="19" t="s">
        <v>94</v>
      </c>
      <c r="D776" s="19">
        <v>23</v>
      </c>
      <c r="E776" s="24" t="s">
        <v>2094</v>
      </c>
      <c r="F776" s="19" t="s">
        <v>185</v>
      </c>
      <c r="G776" s="19" t="s">
        <v>69</v>
      </c>
      <c r="H776" s="19" t="s">
        <v>86</v>
      </c>
      <c r="I776" s="19">
        <v>3</v>
      </c>
      <c r="J776" s="24" t="str" cm="1">
        <f t="array" ref="J776">_xlfn.IFS(I776&lt;=5,"0-5",I776&lt;=10,"6-10",I776&lt;=15,"11-15",I776&lt;=20,"16-20",I776&gt;20,"20+")</f>
        <v>0-5</v>
      </c>
      <c r="K776" s="20" t="s">
        <v>2097</v>
      </c>
      <c r="L776" s="25">
        <v>1.6</v>
      </c>
      <c r="M776" s="19" t="s">
        <v>2089</v>
      </c>
      <c r="N776" s="22">
        <v>0.72</v>
      </c>
    </row>
    <row r="777" spans="1:14">
      <c r="A777" s="18" t="s">
        <v>1623</v>
      </c>
      <c r="B777" s="19" t="s">
        <v>1624</v>
      </c>
      <c r="C777" s="19" t="s">
        <v>74</v>
      </c>
      <c r="D777" s="19">
        <v>58</v>
      </c>
      <c r="E777" s="24" t="s">
        <v>2086</v>
      </c>
      <c r="F777" s="19" t="s">
        <v>174</v>
      </c>
      <c r="G777" s="19" t="s">
        <v>69</v>
      </c>
      <c r="H777" s="19" t="s">
        <v>86</v>
      </c>
      <c r="I777" s="19">
        <v>30</v>
      </c>
      <c r="J777" s="24" t="str" cm="1">
        <f t="array" ref="J777">_xlfn.IFS(I777&lt;=5,"0-5",I777&lt;=10,"6-10",I777&lt;=15,"11-15",I777&lt;=20,"16-20",I777&gt;20,"20+")</f>
        <v>20+</v>
      </c>
      <c r="K777" s="20">
        <v>50</v>
      </c>
      <c r="L777" s="25">
        <v>1.3</v>
      </c>
      <c r="M777" s="19" t="s">
        <v>2089</v>
      </c>
      <c r="N777" s="22">
        <v>0.87</v>
      </c>
    </row>
    <row r="778" spans="1:14">
      <c r="A778" s="18" t="s">
        <v>1625</v>
      </c>
      <c r="B778" s="19" t="s">
        <v>1626</v>
      </c>
      <c r="C778" s="19" t="s">
        <v>74</v>
      </c>
      <c r="D778" s="19">
        <v>56</v>
      </c>
      <c r="E778" s="24" t="s">
        <v>2086</v>
      </c>
      <c r="F778" s="19" t="s">
        <v>170</v>
      </c>
      <c r="G778" s="19" t="s">
        <v>171</v>
      </c>
      <c r="H778" s="19" t="s">
        <v>17</v>
      </c>
      <c r="I778" s="19">
        <v>3</v>
      </c>
      <c r="J778" s="24" t="str" cm="1">
        <f t="array" ref="J778">_xlfn.IFS(I778&lt;=5,"0-5",I778&lt;=10,"6-10",I778&lt;=15,"11-15",I778&lt;=20,"16-20",I778&gt;20,"20+")</f>
        <v>0-5</v>
      </c>
      <c r="K778" s="20">
        <v>40</v>
      </c>
      <c r="L778" s="25">
        <v>4.0999999999999996</v>
      </c>
      <c r="M778" s="19" t="s">
        <v>2089</v>
      </c>
      <c r="N778" s="22">
        <v>0.89</v>
      </c>
    </row>
    <row r="779" spans="1:14">
      <c r="A779" s="18" t="s">
        <v>1627</v>
      </c>
      <c r="B779" s="19" t="s">
        <v>1628</v>
      </c>
      <c r="C779" s="19" t="s">
        <v>94</v>
      </c>
      <c r="D779" s="19">
        <v>48</v>
      </c>
      <c r="E779" s="24" t="s">
        <v>2092</v>
      </c>
      <c r="F779" s="19" t="s">
        <v>60</v>
      </c>
      <c r="G779" s="19" t="s">
        <v>61</v>
      </c>
      <c r="H779" s="19" t="s">
        <v>35</v>
      </c>
      <c r="I779" s="19">
        <v>19</v>
      </c>
      <c r="J779" s="24" t="str" cm="1">
        <f t="array" ref="J779">_xlfn.IFS(I779&lt;=5,"0-5",I779&lt;=10,"6-10",I779&lt;=15,"11-15",I779&lt;=20,"16-20",I779&gt;20,"20+")</f>
        <v>16-20</v>
      </c>
      <c r="K779" s="20">
        <v>40</v>
      </c>
      <c r="L779" s="25">
        <v>1.5</v>
      </c>
      <c r="M779" s="19" t="s">
        <v>2087</v>
      </c>
      <c r="N779" s="22">
        <v>0.87</v>
      </c>
    </row>
    <row r="780" spans="1:14">
      <c r="A780" s="18" t="s">
        <v>1629</v>
      </c>
      <c r="B780" s="19" t="s">
        <v>1630</v>
      </c>
      <c r="C780" s="19" t="s">
        <v>74</v>
      </c>
      <c r="D780" s="19">
        <v>31</v>
      </c>
      <c r="E780" s="24" t="s">
        <v>2090</v>
      </c>
      <c r="F780" s="19" t="s">
        <v>120</v>
      </c>
      <c r="G780" s="19" t="s">
        <v>121</v>
      </c>
      <c r="H780" s="19" t="s">
        <v>23</v>
      </c>
      <c r="I780" s="19">
        <v>11</v>
      </c>
      <c r="J780" s="24" t="str" cm="1">
        <f t="array" ref="J780">_xlfn.IFS(I780&lt;=5,"0-5",I780&lt;=10,"6-10",I780&lt;=15,"11-15",I780&lt;=20,"16-20",I780&gt;20,"20+")</f>
        <v>11-15</v>
      </c>
      <c r="K780" s="20" t="s">
        <v>2093</v>
      </c>
      <c r="L780" s="25">
        <v>4.3</v>
      </c>
      <c r="M780" s="19" t="s">
        <v>2089</v>
      </c>
      <c r="N780" s="22">
        <v>0.76</v>
      </c>
    </row>
    <row r="781" spans="1:14">
      <c r="A781" s="18" t="s">
        <v>1631</v>
      </c>
      <c r="B781" s="19" t="s">
        <v>1632</v>
      </c>
      <c r="C781" s="19" t="s">
        <v>94</v>
      </c>
      <c r="D781" s="19">
        <v>44</v>
      </c>
      <c r="E781" s="24" t="s">
        <v>2092</v>
      </c>
      <c r="F781" s="19" t="s">
        <v>21</v>
      </c>
      <c r="G781" s="19" t="s">
        <v>22</v>
      </c>
      <c r="H781" s="19" t="s">
        <v>111</v>
      </c>
      <c r="I781" s="19">
        <v>26</v>
      </c>
      <c r="J781" s="24" t="str" cm="1">
        <f t="array" ref="J781">_xlfn.IFS(I781&lt;=5,"0-5",I781&lt;=10,"6-10",I781&lt;=15,"11-15",I781&lt;=20,"16-20",I781&gt;20,"20+")</f>
        <v>20+</v>
      </c>
      <c r="K781" s="20">
        <v>50</v>
      </c>
      <c r="L781" s="25">
        <v>1.6</v>
      </c>
      <c r="M781" s="19" t="s">
        <v>2095</v>
      </c>
      <c r="N781" s="22">
        <v>1</v>
      </c>
    </row>
    <row r="782" spans="1:14">
      <c r="A782" s="18" t="s">
        <v>1633</v>
      </c>
      <c r="B782" s="19" t="s">
        <v>1634</v>
      </c>
      <c r="C782" s="19" t="s">
        <v>74</v>
      </c>
      <c r="D782" s="19">
        <v>42</v>
      </c>
      <c r="E782" s="24" t="s">
        <v>2092</v>
      </c>
      <c r="F782" s="19" t="s">
        <v>135</v>
      </c>
      <c r="G782" s="19" t="s">
        <v>136</v>
      </c>
      <c r="H782" s="19" t="s">
        <v>23</v>
      </c>
      <c r="I782" s="19">
        <v>10</v>
      </c>
      <c r="J782" s="24" t="str" cm="1">
        <f t="array" ref="J782">_xlfn.IFS(I782&lt;=5,"0-5",I782&lt;=10,"6-10",I782&lt;=15,"11-15",I782&lt;=20,"16-20",I782&gt;20,"20+")</f>
        <v>6-10</v>
      </c>
      <c r="K782" s="20">
        <v>100</v>
      </c>
      <c r="L782" s="25">
        <v>3.7</v>
      </c>
      <c r="M782" s="19" t="s">
        <v>2089</v>
      </c>
      <c r="N782" s="22">
        <v>0.94</v>
      </c>
    </row>
    <row r="783" spans="1:14">
      <c r="A783" s="18" t="s">
        <v>1635</v>
      </c>
      <c r="B783" s="19" t="s">
        <v>1636</v>
      </c>
      <c r="C783" s="19" t="s">
        <v>94</v>
      </c>
      <c r="D783" s="19">
        <v>59</v>
      </c>
      <c r="E783" s="24" t="s">
        <v>2086</v>
      </c>
      <c r="F783" s="19" t="s">
        <v>56</v>
      </c>
      <c r="G783" s="19" t="s">
        <v>22</v>
      </c>
      <c r="H783" s="19" t="s">
        <v>75</v>
      </c>
      <c r="I783" s="19">
        <v>17</v>
      </c>
      <c r="J783" s="24" t="str" cm="1">
        <f t="array" ref="J783">_xlfn.IFS(I783&lt;=5,"0-5",I783&lt;=10,"6-10",I783&lt;=15,"11-15",I783&lt;=20,"16-20",I783&gt;20,"20+")</f>
        <v>16-20</v>
      </c>
      <c r="K783" s="20">
        <v>50</v>
      </c>
      <c r="L783" s="25">
        <v>1.4</v>
      </c>
      <c r="M783" s="19" t="s">
        <v>2089</v>
      </c>
      <c r="N783" s="22">
        <v>0.78520547945205466</v>
      </c>
    </row>
    <row r="784" spans="1:14">
      <c r="A784" s="18" t="s">
        <v>1637</v>
      </c>
      <c r="B784" s="19" t="s">
        <v>1638</v>
      </c>
      <c r="C784" s="19" t="s">
        <v>74</v>
      </c>
      <c r="D784" s="19"/>
      <c r="E784" s="19"/>
      <c r="F784" s="19" t="s">
        <v>68</v>
      </c>
      <c r="G784" s="19" t="s">
        <v>69</v>
      </c>
      <c r="H784" s="19" t="s">
        <v>17</v>
      </c>
      <c r="I784" s="19">
        <v>9</v>
      </c>
      <c r="J784" s="24" t="str" cm="1">
        <f t="array" ref="J784">_xlfn.IFS(I784&lt;=5,"0-5",I784&lt;=10,"6-10",I784&lt;=15,"11-15",I784&lt;=20,"16-20",I784&gt;20,"20+")</f>
        <v>6-10</v>
      </c>
      <c r="K784" s="20">
        <v>100</v>
      </c>
      <c r="L784" s="25">
        <v>4.5</v>
      </c>
      <c r="M784" s="19" t="s">
        <v>2089</v>
      </c>
      <c r="N784" s="22">
        <v>0.83</v>
      </c>
    </row>
    <row r="785" spans="1:14">
      <c r="A785" s="18" t="s">
        <v>1639</v>
      </c>
      <c r="B785" s="19" t="s">
        <v>1640</v>
      </c>
      <c r="C785" s="19" t="s">
        <v>94</v>
      </c>
      <c r="D785" s="19">
        <v>21</v>
      </c>
      <c r="E785" s="24" t="s">
        <v>2094</v>
      </c>
      <c r="F785" s="19" t="s">
        <v>170</v>
      </c>
      <c r="G785" s="19" t="s">
        <v>171</v>
      </c>
      <c r="H785" s="19" t="s">
        <v>49</v>
      </c>
      <c r="I785" s="19">
        <v>0</v>
      </c>
      <c r="J785" s="24" t="str" cm="1">
        <f t="array" ref="J785">_xlfn.IFS(I785&lt;=5,"0-5",I785&lt;=10,"6-10",I785&lt;=15,"11-15",I785&lt;=20,"16-20",I785&gt;20,"20+")</f>
        <v>0-5</v>
      </c>
      <c r="K785" s="20" t="s">
        <v>2093</v>
      </c>
      <c r="L785" s="25">
        <v>3.7</v>
      </c>
      <c r="M785" s="19" t="s">
        <v>2087</v>
      </c>
      <c r="N785" s="22">
        <v>0.74</v>
      </c>
    </row>
    <row r="786" spans="1:14">
      <c r="A786" s="18" t="s">
        <v>1641</v>
      </c>
      <c r="B786" s="19" t="s">
        <v>1642</v>
      </c>
      <c r="C786" s="19" t="s">
        <v>94</v>
      </c>
      <c r="D786" s="19">
        <v>53</v>
      </c>
      <c r="E786" s="24" t="s">
        <v>2086</v>
      </c>
      <c r="F786" s="19" t="s">
        <v>64</v>
      </c>
      <c r="G786" s="19" t="s">
        <v>22</v>
      </c>
      <c r="H786" s="19" t="s">
        <v>86</v>
      </c>
      <c r="I786" s="19">
        <v>5</v>
      </c>
      <c r="J786" s="24" t="str" cm="1">
        <f t="array" ref="J786">_xlfn.IFS(I786&lt;=5,"0-5",I786&lt;=10,"6-10",I786&lt;=15,"11-15",I786&lt;=20,"16-20",I786&gt;20,"20+")</f>
        <v>0-5</v>
      </c>
      <c r="K786" s="20">
        <v>75</v>
      </c>
      <c r="L786" s="25">
        <v>1.1000000000000001</v>
      </c>
      <c r="M786" s="19" t="s">
        <v>2087</v>
      </c>
      <c r="N786" s="22">
        <v>0.92</v>
      </c>
    </row>
    <row r="787" spans="1:14">
      <c r="A787" s="18" t="s">
        <v>1643</v>
      </c>
      <c r="B787" s="19" t="s">
        <v>1644</v>
      </c>
      <c r="C787" s="19" t="s">
        <v>94</v>
      </c>
      <c r="D787" s="19">
        <v>35</v>
      </c>
      <c r="E787" s="24" t="s">
        <v>2090</v>
      </c>
      <c r="F787" s="19" t="s">
        <v>68</v>
      </c>
      <c r="G787" s="19" t="s">
        <v>69</v>
      </c>
      <c r="H787" s="19" t="s">
        <v>23</v>
      </c>
      <c r="I787" s="19">
        <v>15</v>
      </c>
      <c r="J787" s="24" t="str" cm="1">
        <f t="array" ref="J787">_xlfn.IFS(I787&lt;=5,"0-5",I787&lt;=10,"6-10",I787&lt;=15,"11-15",I787&lt;=20,"16-20",I787&gt;20,"20+")</f>
        <v>11-15</v>
      </c>
      <c r="K787" s="20">
        <v>54.647887323943664</v>
      </c>
      <c r="L787" s="25">
        <v>3.7</v>
      </c>
      <c r="M787" s="19" t="s">
        <v>2087</v>
      </c>
      <c r="N787" s="22">
        <v>0.66</v>
      </c>
    </row>
    <row r="788" spans="1:14">
      <c r="A788" s="18" t="s">
        <v>1645</v>
      </c>
      <c r="B788" s="19" t="s">
        <v>1646</v>
      </c>
      <c r="C788" s="19" t="s">
        <v>74</v>
      </c>
      <c r="D788" s="19">
        <v>25</v>
      </c>
      <c r="E788" s="24" t="s">
        <v>2094</v>
      </c>
      <c r="F788" s="19" t="s">
        <v>104</v>
      </c>
      <c r="G788" s="19" t="s">
        <v>105</v>
      </c>
      <c r="H788" s="19" t="s">
        <v>111</v>
      </c>
      <c r="I788" s="19">
        <v>3</v>
      </c>
      <c r="J788" s="24" t="str" cm="1">
        <f t="array" ref="J788">_xlfn.IFS(I788&lt;=5,"0-5",I788&lt;=10,"6-10",I788&lt;=15,"11-15",I788&lt;=20,"16-20",I788&gt;20,"20+")</f>
        <v>0-5</v>
      </c>
      <c r="K788" s="20">
        <v>50</v>
      </c>
      <c r="L788" s="25">
        <v>3.2</v>
      </c>
      <c r="M788" s="19" t="s">
        <v>2089</v>
      </c>
      <c r="N788" s="22">
        <v>0.74</v>
      </c>
    </row>
    <row r="789" spans="1:14">
      <c r="A789" s="18" t="s">
        <v>1647</v>
      </c>
      <c r="B789" s="19" t="s">
        <v>1648</v>
      </c>
      <c r="C789" s="19" t="s">
        <v>74</v>
      </c>
      <c r="D789" s="19">
        <v>23</v>
      </c>
      <c r="E789" s="24" t="s">
        <v>2094</v>
      </c>
      <c r="F789" s="19" t="s">
        <v>15</v>
      </c>
      <c r="G789" s="19" t="s">
        <v>16</v>
      </c>
      <c r="H789" s="19" t="s">
        <v>70</v>
      </c>
      <c r="I789" s="19">
        <v>1</v>
      </c>
      <c r="J789" s="24" t="str" cm="1">
        <f t="array" ref="J789">_xlfn.IFS(I789&lt;=5,"0-5",I789&lt;=10,"6-10",I789&lt;=15,"11-15",I789&lt;=20,"16-20",I789&gt;20,"20+")</f>
        <v>0-5</v>
      </c>
      <c r="K789" s="20">
        <v>30</v>
      </c>
      <c r="L789" s="25">
        <v>5</v>
      </c>
      <c r="M789" s="19" t="s">
        <v>2087</v>
      </c>
      <c r="N789" s="22">
        <v>0.97</v>
      </c>
    </row>
    <row r="790" spans="1:14">
      <c r="A790" s="18" t="s">
        <v>1649</v>
      </c>
      <c r="B790" s="19" t="s">
        <v>1650</v>
      </c>
      <c r="C790" s="19" t="s">
        <v>74</v>
      </c>
      <c r="D790" s="19">
        <v>56</v>
      </c>
      <c r="E790" s="24" t="s">
        <v>2086</v>
      </c>
      <c r="F790" s="19" t="s">
        <v>135</v>
      </c>
      <c r="G790" s="19" t="s">
        <v>136</v>
      </c>
      <c r="H790" s="19" t="s">
        <v>30</v>
      </c>
      <c r="I790" s="19">
        <v>13</v>
      </c>
      <c r="J790" s="24" t="str" cm="1">
        <f t="array" ref="J790">_xlfn.IFS(I790&lt;=5,"0-5",I790&lt;=10,"6-10",I790&lt;=15,"11-15",I790&lt;=20,"16-20",I790&gt;20,"20+")</f>
        <v>11-15</v>
      </c>
      <c r="K790" s="20">
        <v>30</v>
      </c>
      <c r="L790" s="25">
        <v>0</v>
      </c>
      <c r="M790" s="19" t="s">
        <v>2095</v>
      </c>
      <c r="N790" s="22">
        <v>0.77</v>
      </c>
    </row>
    <row r="791" spans="1:14">
      <c r="A791" s="18" t="s">
        <v>1651</v>
      </c>
      <c r="B791" s="19" t="s">
        <v>1652</v>
      </c>
      <c r="C791" s="19" t="s">
        <v>74</v>
      </c>
      <c r="D791" s="19">
        <v>31</v>
      </c>
      <c r="E791" s="24" t="s">
        <v>2090</v>
      </c>
      <c r="F791" s="19" t="s">
        <v>174</v>
      </c>
      <c r="G791" s="19" t="s">
        <v>69</v>
      </c>
      <c r="H791" s="19" t="s">
        <v>70</v>
      </c>
      <c r="I791" s="19">
        <v>6</v>
      </c>
      <c r="J791" s="24" t="str" cm="1">
        <f t="array" ref="J791">_xlfn.IFS(I791&lt;=5,"0-5",I791&lt;=10,"6-10",I791&lt;=15,"11-15",I791&lt;=20,"16-20",I791&gt;20,"20+")</f>
        <v>6-10</v>
      </c>
      <c r="K791" s="20">
        <v>53.311688311688314</v>
      </c>
      <c r="L791" s="25">
        <v>3.5</v>
      </c>
      <c r="M791" s="19" t="s">
        <v>2087</v>
      </c>
      <c r="N791" s="22">
        <v>0.86</v>
      </c>
    </row>
    <row r="792" spans="1:14">
      <c r="A792" s="18" t="s">
        <v>1653</v>
      </c>
      <c r="B792" s="19" t="s">
        <v>1654</v>
      </c>
      <c r="C792" s="19" t="s">
        <v>94</v>
      </c>
      <c r="D792" s="19">
        <v>24</v>
      </c>
      <c r="E792" s="24" t="s">
        <v>2094</v>
      </c>
      <c r="F792" s="19" t="s">
        <v>56</v>
      </c>
      <c r="G792" s="19" t="s">
        <v>22</v>
      </c>
      <c r="H792" s="19" t="s">
        <v>75</v>
      </c>
      <c r="I792" s="19">
        <v>4</v>
      </c>
      <c r="J792" s="24" t="str" cm="1">
        <f t="array" ref="J792">_xlfn.IFS(I792&lt;=5,"0-5",I792&lt;=10,"6-10",I792&lt;=15,"11-15",I792&lt;=20,"16-20",I792&gt;20,"20+")</f>
        <v>0-5</v>
      </c>
      <c r="K792" s="20">
        <v>50</v>
      </c>
      <c r="L792" s="25">
        <v>3.1</v>
      </c>
      <c r="M792" s="19" t="s">
        <v>2087</v>
      </c>
      <c r="N792" s="22">
        <v>0.95</v>
      </c>
    </row>
    <row r="793" spans="1:14">
      <c r="A793" s="18" t="s">
        <v>1655</v>
      </c>
      <c r="B793" s="19" t="s">
        <v>1656</v>
      </c>
      <c r="C793" s="19" t="s">
        <v>74</v>
      </c>
      <c r="D793" s="19">
        <v>35</v>
      </c>
      <c r="E793" s="24" t="s">
        <v>2090</v>
      </c>
      <c r="F793" s="19" t="s">
        <v>104</v>
      </c>
      <c r="G793" s="19" t="s">
        <v>105</v>
      </c>
      <c r="H793" s="19" t="s">
        <v>75</v>
      </c>
      <c r="I793" s="19">
        <v>7</v>
      </c>
      <c r="J793" s="24" t="str" cm="1">
        <f t="array" ref="J793">_xlfn.IFS(I793&lt;=5,"0-5",I793&lt;=10,"6-10",I793&lt;=15,"11-15",I793&lt;=20,"16-20",I793&gt;20,"20+")</f>
        <v>6-10</v>
      </c>
      <c r="K793" s="20">
        <v>54.044117647058826</v>
      </c>
      <c r="L793" s="25">
        <v>3.9</v>
      </c>
      <c r="M793" s="19" t="s">
        <v>2087</v>
      </c>
      <c r="N793" s="22">
        <v>0.72</v>
      </c>
    </row>
    <row r="794" spans="1:14">
      <c r="A794" s="18" t="s">
        <v>1657</v>
      </c>
      <c r="B794" s="19" t="s">
        <v>1658</v>
      </c>
      <c r="C794" s="19" t="s">
        <v>74</v>
      </c>
      <c r="D794" s="19">
        <v>20</v>
      </c>
      <c r="E794" s="24" t="s">
        <v>2094</v>
      </c>
      <c r="F794" s="19" t="s">
        <v>185</v>
      </c>
      <c r="G794" s="19" t="s">
        <v>69</v>
      </c>
      <c r="H794" s="19" t="s">
        <v>43</v>
      </c>
      <c r="I794" s="19">
        <v>1</v>
      </c>
      <c r="J794" s="24" t="str" cm="1">
        <f t="array" ref="J794">_xlfn.IFS(I794&lt;=5,"0-5",I794&lt;=10,"6-10",I794&lt;=15,"11-15",I794&lt;=20,"16-20",I794&gt;20,"20+")</f>
        <v>0-5</v>
      </c>
      <c r="K794" s="20">
        <v>49.53125</v>
      </c>
      <c r="L794" s="25">
        <v>3.5</v>
      </c>
      <c r="M794" s="19" t="s">
        <v>2087</v>
      </c>
      <c r="N794" s="22">
        <v>0.71</v>
      </c>
    </row>
    <row r="795" spans="1:14">
      <c r="A795" s="18" t="s">
        <v>1659</v>
      </c>
      <c r="B795" s="19" t="s">
        <v>1660</v>
      </c>
      <c r="C795" s="19" t="s">
        <v>94</v>
      </c>
      <c r="D795" s="19">
        <v>26</v>
      </c>
      <c r="E795" s="24" t="s">
        <v>2094</v>
      </c>
      <c r="F795" s="19" t="s">
        <v>21</v>
      </c>
      <c r="G795" s="19" t="s">
        <v>22</v>
      </c>
      <c r="H795" s="19" t="s">
        <v>49</v>
      </c>
      <c r="I795" s="19">
        <v>5</v>
      </c>
      <c r="J795" s="24" t="str" cm="1">
        <f t="array" ref="J795">_xlfn.IFS(I795&lt;=5,"0-5",I795&lt;=10,"6-10",I795&lt;=15,"11-15",I795&lt;=20,"16-20",I795&gt;20,"20+")</f>
        <v>0-5</v>
      </c>
      <c r="K795" s="20">
        <v>100</v>
      </c>
      <c r="L795" s="25">
        <v>2.5</v>
      </c>
      <c r="M795" s="19" t="s">
        <v>2089</v>
      </c>
      <c r="N795" s="22">
        <v>0.93</v>
      </c>
    </row>
    <row r="796" spans="1:14">
      <c r="A796" s="18" t="s">
        <v>1661</v>
      </c>
      <c r="B796" s="19" t="s">
        <v>1662</v>
      </c>
      <c r="C796" s="19" t="s">
        <v>94</v>
      </c>
      <c r="D796" s="19">
        <v>54</v>
      </c>
      <c r="E796" s="24" t="s">
        <v>2086</v>
      </c>
      <c r="F796" s="19" t="s">
        <v>64</v>
      </c>
      <c r="G796" s="19" t="s">
        <v>22</v>
      </c>
      <c r="H796" s="19" t="s">
        <v>86</v>
      </c>
      <c r="I796" s="19">
        <v>29</v>
      </c>
      <c r="J796" s="24" t="str" cm="1">
        <f t="array" ref="J796">_xlfn.IFS(I796&lt;=5,"0-5",I796&lt;=10,"6-10",I796&lt;=15,"11-15",I796&lt;=20,"16-20",I796&gt;20,"20+")</f>
        <v>20+</v>
      </c>
      <c r="K796" s="20" t="s">
        <v>2093</v>
      </c>
      <c r="L796" s="25">
        <v>3.1</v>
      </c>
      <c r="M796" s="19" t="s">
        <v>2089</v>
      </c>
      <c r="N796" s="22">
        <v>0.78879120879120879</v>
      </c>
    </row>
    <row r="797" spans="1:14">
      <c r="A797" s="18" t="s">
        <v>1663</v>
      </c>
      <c r="B797" s="19" t="s">
        <v>1664</v>
      </c>
      <c r="C797" s="19" t="s">
        <v>94</v>
      </c>
      <c r="D797" s="19">
        <v>53</v>
      </c>
      <c r="E797" s="24" t="s">
        <v>2086</v>
      </c>
      <c r="F797" s="19" t="s">
        <v>120</v>
      </c>
      <c r="G797" s="19" t="s">
        <v>121</v>
      </c>
      <c r="H797" s="19" t="s">
        <v>75</v>
      </c>
      <c r="I797" s="19">
        <v>12</v>
      </c>
      <c r="J797" s="24" t="str" cm="1">
        <f t="array" ref="J797">_xlfn.IFS(I797&lt;=5,"0-5",I797&lt;=10,"6-10",I797&lt;=15,"11-15",I797&lt;=20,"16-20",I797&gt;20,"20+")</f>
        <v>11-15</v>
      </c>
      <c r="K797" s="20">
        <v>100</v>
      </c>
      <c r="L797" s="25">
        <v>4.7</v>
      </c>
      <c r="M797" s="19" t="s">
        <v>2089</v>
      </c>
      <c r="N797" s="22">
        <v>0.87</v>
      </c>
    </row>
    <row r="798" spans="1:14">
      <c r="A798" s="18" t="s">
        <v>1665</v>
      </c>
      <c r="B798" s="19" t="s">
        <v>1666</v>
      </c>
      <c r="C798" s="19" t="s">
        <v>74</v>
      </c>
      <c r="D798" s="19">
        <v>33</v>
      </c>
      <c r="E798" s="24" t="s">
        <v>2090</v>
      </c>
      <c r="F798" s="19" t="s">
        <v>124</v>
      </c>
      <c r="G798" s="19" t="s">
        <v>22</v>
      </c>
      <c r="H798" s="19" t="s">
        <v>86</v>
      </c>
      <c r="I798" s="19">
        <v>4</v>
      </c>
      <c r="J798" s="24" t="str" cm="1">
        <f t="array" ref="J798">_xlfn.IFS(I798&lt;=5,"0-5",I798&lt;=10,"6-10",I798&lt;=15,"11-15",I798&lt;=20,"16-20",I798&gt;20,"20+")</f>
        <v>0-5</v>
      </c>
      <c r="K798" s="20">
        <v>53.955223880597018</v>
      </c>
      <c r="L798" s="25">
        <v>1.9</v>
      </c>
      <c r="M798" s="19" t="s">
        <v>2087</v>
      </c>
      <c r="N798" s="22">
        <v>0.73</v>
      </c>
    </row>
    <row r="799" spans="1:14">
      <c r="A799" s="18" t="s">
        <v>1667</v>
      </c>
      <c r="B799" s="19" t="s">
        <v>1668</v>
      </c>
      <c r="C799" s="19" t="s">
        <v>94</v>
      </c>
      <c r="D799" s="19">
        <v>43</v>
      </c>
      <c r="E799" s="24" t="s">
        <v>2092</v>
      </c>
      <c r="F799" s="19" t="s">
        <v>41</v>
      </c>
      <c r="G799" s="19" t="s">
        <v>42</v>
      </c>
      <c r="H799" s="19" t="s">
        <v>35</v>
      </c>
      <c r="I799" s="19">
        <v>12</v>
      </c>
      <c r="J799" s="24" t="str" cm="1">
        <f t="array" ref="J799">_xlfn.IFS(I799&lt;=5,"0-5",I799&lt;=10,"6-10",I799&lt;=15,"11-15",I799&lt;=20,"16-20",I799&gt;20,"20+")</f>
        <v>11-15</v>
      </c>
      <c r="K799" s="20">
        <v>54.5625</v>
      </c>
      <c r="L799" s="25">
        <v>1.6</v>
      </c>
      <c r="M799" s="19" t="s">
        <v>2089</v>
      </c>
      <c r="N799" s="22">
        <v>0.74</v>
      </c>
    </row>
    <row r="800" spans="1:14">
      <c r="A800" s="18" t="s">
        <v>1669</v>
      </c>
      <c r="B800" s="19" t="s">
        <v>1670</v>
      </c>
      <c r="C800" s="19" t="s">
        <v>94</v>
      </c>
      <c r="D800" s="19">
        <v>37</v>
      </c>
      <c r="E800" s="24" t="s">
        <v>2090</v>
      </c>
      <c r="F800" s="19" t="s">
        <v>124</v>
      </c>
      <c r="G800" s="19" t="s">
        <v>22</v>
      </c>
      <c r="H800" s="19" t="s">
        <v>86</v>
      </c>
      <c r="I800" s="19">
        <v>3</v>
      </c>
      <c r="J800" s="24" t="str" cm="1">
        <f t="array" ref="J800">_xlfn.IFS(I800&lt;=5,"0-5",I800&lt;=10,"6-10",I800&lt;=15,"11-15",I800&lt;=20,"16-20",I800&gt;20,"20+")</f>
        <v>0-5</v>
      </c>
      <c r="K800" s="20">
        <v>20</v>
      </c>
      <c r="L800" s="25">
        <v>2.5</v>
      </c>
      <c r="M800" s="19" t="s">
        <v>2087</v>
      </c>
      <c r="N800" s="22">
        <v>0.62</v>
      </c>
    </row>
    <row r="801" spans="1:14">
      <c r="A801" s="18" t="s">
        <v>1671</v>
      </c>
      <c r="B801" s="19" t="s">
        <v>1672</v>
      </c>
      <c r="C801" s="19" t="s">
        <v>74</v>
      </c>
      <c r="D801" s="19">
        <v>58</v>
      </c>
      <c r="E801" s="24" t="s">
        <v>2086</v>
      </c>
      <c r="F801" s="19" t="s">
        <v>131</v>
      </c>
      <c r="G801" s="19" t="s">
        <v>132</v>
      </c>
      <c r="H801" s="19" t="s">
        <v>49</v>
      </c>
      <c r="I801" s="19">
        <v>15</v>
      </c>
      <c r="J801" s="24" t="str" cm="1">
        <f t="array" ref="J801">_xlfn.IFS(I801&lt;=5,"0-5",I801&lt;=10,"6-10",I801&lt;=15,"11-15",I801&lt;=20,"16-20",I801&gt;20,"20+")</f>
        <v>11-15</v>
      </c>
      <c r="K801" s="20">
        <v>20</v>
      </c>
      <c r="L801" s="25">
        <v>3.5</v>
      </c>
      <c r="M801" s="19" t="s">
        <v>2095</v>
      </c>
      <c r="N801" s="22">
        <v>0.98</v>
      </c>
    </row>
    <row r="802" spans="1:14">
      <c r="A802" s="18" t="s">
        <v>1673</v>
      </c>
      <c r="B802" s="19" t="s">
        <v>1674</v>
      </c>
      <c r="C802" s="19" t="s">
        <v>74</v>
      </c>
      <c r="D802" s="19">
        <v>39</v>
      </c>
      <c r="E802" s="24" t="s">
        <v>2090</v>
      </c>
      <c r="F802" s="19" t="s">
        <v>185</v>
      </c>
      <c r="G802" s="19" t="s">
        <v>69</v>
      </c>
      <c r="H802" s="19" t="s">
        <v>23</v>
      </c>
      <c r="I802" s="19">
        <v>15</v>
      </c>
      <c r="J802" s="24" t="str" cm="1">
        <f t="array" ref="J802">_xlfn.IFS(I802&lt;=5,"0-5",I802&lt;=10,"6-10",I802&lt;=15,"11-15",I802&lt;=20,"16-20",I802&gt;20,"20+")</f>
        <v>11-15</v>
      </c>
      <c r="K802" s="20">
        <v>50</v>
      </c>
      <c r="L802" s="21">
        <v>2.5476744186046507</v>
      </c>
      <c r="M802" s="19" t="s">
        <v>2087</v>
      </c>
      <c r="N802" s="22">
        <v>0.8</v>
      </c>
    </row>
    <row r="803" spans="1:14">
      <c r="A803" s="18" t="s">
        <v>1675</v>
      </c>
      <c r="B803" s="19" t="s">
        <v>1676</v>
      </c>
      <c r="C803" s="19" t="s">
        <v>94</v>
      </c>
      <c r="D803" s="19">
        <v>43</v>
      </c>
      <c r="E803" s="24" t="s">
        <v>2092</v>
      </c>
      <c r="F803" s="19" t="s">
        <v>60</v>
      </c>
      <c r="G803" s="19" t="s">
        <v>61</v>
      </c>
      <c r="H803" s="19" t="s">
        <v>30</v>
      </c>
      <c r="I803" s="19">
        <v>13</v>
      </c>
      <c r="J803" s="24" t="str" cm="1">
        <f t="array" ref="J803">_xlfn.IFS(I803&lt;=5,"0-5",I803&lt;=10,"6-10",I803&lt;=15,"11-15",I803&lt;=20,"16-20",I803&gt;20,"20+")</f>
        <v>11-15</v>
      </c>
      <c r="K803" s="20" t="s">
        <v>2099</v>
      </c>
      <c r="L803" s="25">
        <v>1.2</v>
      </c>
      <c r="M803" s="19" t="s">
        <v>2089</v>
      </c>
      <c r="N803" s="22">
        <v>0.69</v>
      </c>
    </row>
    <row r="804" spans="1:14">
      <c r="A804" s="18" t="s">
        <v>1677</v>
      </c>
      <c r="B804" s="19" t="s">
        <v>1678</v>
      </c>
      <c r="C804" s="19" t="s">
        <v>74</v>
      </c>
      <c r="D804" s="19">
        <v>40</v>
      </c>
      <c r="E804" s="24" t="s">
        <v>2090</v>
      </c>
      <c r="F804" s="19" t="s">
        <v>185</v>
      </c>
      <c r="G804" s="19" t="s">
        <v>69</v>
      </c>
      <c r="H804" s="19" t="s">
        <v>17</v>
      </c>
      <c r="I804" s="19">
        <v>20</v>
      </c>
      <c r="J804" s="24" t="str" cm="1">
        <f t="array" ref="J804">_xlfn.IFS(I804&lt;=5,"0-5",I804&lt;=10,"6-10",I804&lt;=15,"11-15",I804&lt;=20,"16-20",I804&gt;20,"20+")</f>
        <v>16-20</v>
      </c>
      <c r="K804" s="20" t="s">
        <v>2097</v>
      </c>
      <c r="L804" s="21">
        <v>2.3655913978494625</v>
      </c>
      <c r="M804" s="19" t="s">
        <v>2087</v>
      </c>
      <c r="N804" s="22">
        <v>0.9</v>
      </c>
    </row>
    <row r="805" spans="1:14">
      <c r="A805" s="18" t="s">
        <v>1679</v>
      </c>
      <c r="B805" s="19" t="s">
        <v>1680</v>
      </c>
      <c r="C805" s="19" t="s">
        <v>74</v>
      </c>
      <c r="D805" s="19">
        <v>51</v>
      </c>
      <c r="E805" s="24" t="s">
        <v>2086</v>
      </c>
      <c r="F805" s="19" t="s">
        <v>64</v>
      </c>
      <c r="G805" s="19" t="s">
        <v>22</v>
      </c>
      <c r="H805" s="19" t="s">
        <v>111</v>
      </c>
      <c r="I805" s="19">
        <v>30</v>
      </c>
      <c r="J805" s="24" t="str" cm="1">
        <f t="array" ref="J805">_xlfn.IFS(I805&lt;=5,"0-5",I805&lt;=10,"6-10",I805&lt;=15,"11-15",I805&lt;=20,"16-20",I805&gt;20,"20+")</f>
        <v>20+</v>
      </c>
      <c r="K805" s="20">
        <v>75</v>
      </c>
      <c r="L805" s="21">
        <v>2.5741176470588236</v>
      </c>
      <c r="M805" s="19" t="s">
        <v>2089</v>
      </c>
      <c r="N805" s="22">
        <v>0.74</v>
      </c>
    </row>
    <row r="806" spans="1:14">
      <c r="A806" s="18" t="s">
        <v>1681</v>
      </c>
      <c r="B806" s="19" t="s">
        <v>1682</v>
      </c>
      <c r="C806" s="19" t="s">
        <v>94</v>
      </c>
      <c r="D806" s="19">
        <v>23</v>
      </c>
      <c r="E806" s="24" t="s">
        <v>2094</v>
      </c>
      <c r="F806" s="19" t="s">
        <v>28</v>
      </c>
      <c r="G806" s="19" t="s">
        <v>29</v>
      </c>
      <c r="H806" s="19" t="s">
        <v>43</v>
      </c>
      <c r="I806" s="19">
        <v>4</v>
      </c>
      <c r="J806" s="24" t="str" cm="1">
        <f t="array" ref="J806">_xlfn.IFS(I806&lt;=5,"0-5",I806&lt;=10,"6-10",I806&lt;=15,"11-15",I806&lt;=20,"16-20",I806&gt;20,"20+")</f>
        <v>0-5</v>
      </c>
      <c r="K806" s="20">
        <v>50</v>
      </c>
      <c r="L806" s="25">
        <v>4.5</v>
      </c>
      <c r="M806" s="19" t="s">
        <v>2087</v>
      </c>
      <c r="N806" s="22">
        <v>0.98</v>
      </c>
    </row>
    <row r="807" spans="1:14">
      <c r="A807" s="18" t="s">
        <v>1683</v>
      </c>
      <c r="B807" s="19" t="s">
        <v>1684</v>
      </c>
      <c r="C807" s="19" t="s">
        <v>74</v>
      </c>
      <c r="D807" s="19">
        <v>31</v>
      </c>
      <c r="E807" s="24" t="s">
        <v>2090</v>
      </c>
      <c r="F807" s="19" t="s">
        <v>47</v>
      </c>
      <c r="G807" s="19" t="s">
        <v>48</v>
      </c>
      <c r="H807" s="19" t="s">
        <v>30</v>
      </c>
      <c r="I807" s="19" t="s">
        <v>2095</v>
      </c>
      <c r="J807" s="19" t="s">
        <v>2095</v>
      </c>
      <c r="K807" s="20" t="s">
        <v>2099</v>
      </c>
      <c r="L807" s="21">
        <v>2.5105882352941169</v>
      </c>
      <c r="M807" s="19" t="s">
        <v>2089</v>
      </c>
      <c r="N807" s="22">
        <v>0.84</v>
      </c>
    </row>
    <row r="808" spans="1:14">
      <c r="A808" s="18" t="s">
        <v>1685</v>
      </c>
      <c r="B808" s="19" t="s">
        <v>1686</v>
      </c>
      <c r="C808" s="19" t="s">
        <v>74</v>
      </c>
      <c r="D808" s="19">
        <v>44</v>
      </c>
      <c r="E808" s="24" t="s">
        <v>2092</v>
      </c>
      <c r="F808" s="19" t="s">
        <v>120</v>
      </c>
      <c r="G808" s="19" t="s">
        <v>121</v>
      </c>
      <c r="H808" s="19" t="s">
        <v>35</v>
      </c>
      <c r="I808" s="19">
        <v>3</v>
      </c>
      <c r="J808" s="24" t="str" cm="1">
        <f t="array" ref="J808">_xlfn.IFS(I808&lt;=5,"0-5",I808&lt;=10,"6-10",I808&lt;=15,"11-15",I808&lt;=20,"16-20",I808&gt;20,"20+")</f>
        <v>0-5</v>
      </c>
      <c r="K808" s="20">
        <v>20</v>
      </c>
      <c r="L808" s="25">
        <v>5</v>
      </c>
      <c r="M808" s="19" t="s">
        <v>2089</v>
      </c>
      <c r="N808" s="22">
        <v>0.75</v>
      </c>
    </row>
    <row r="809" spans="1:14">
      <c r="A809" s="18" t="s">
        <v>1687</v>
      </c>
      <c r="B809" s="19" t="s">
        <v>1688</v>
      </c>
      <c r="C809" s="19" t="s">
        <v>94</v>
      </c>
      <c r="D809" s="19">
        <v>56</v>
      </c>
      <c r="E809" s="24" t="s">
        <v>2086</v>
      </c>
      <c r="F809" s="19" t="s">
        <v>28</v>
      </c>
      <c r="G809" s="19" t="s">
        <v>29</v>
      </c>
      <c r="H809" s="19" t="s">
        <v>23</v>
      </c>
      <c r="I809" s="19">
        <v>23</v>
      </c>
      <c r="J809" s="24" t="str" cm="1">
        <f t="array" ref="J809">_xlfn.IFS(I809&lt;=5,"0-5",I809&lt;=10,"6-10",I809&lt;=15,"11-15",I809&lt;=20,"16-20",I809&gt;20,"20+")</f>
        <v>20+</v>
      </c>
      <c r="K809" s="20">
        <v>75</v>
      </c>
      <c r="L809" s="25">
        <v>3.9</v>
      </c>
      <c r="M809" s="19" t="s">
        <v>2089</v>
      </c>
      <c r="N809" s="22">
        <v>0.78624999999999978</v>
      </c>
    </row>
    <row r="810" spans="1:14">
      <c r="A810" s="18" t="s">
        <v>1689</v>
      </c>
      <c r="B810" s="19" t="s">
        <v>2109</v>
      </c>
      <c r="C810" s="19" t="s">
        <v>74</v>
      </c>
      <c r="D810" s="19">
        <v>48</v>
      </c>
      <c r="E810" s="24" t="s">
        <v>2092</v>
      </c>
      <c r="F810" s="19" t="s">
        <v>21</v>
      </c>
      <c r="G810" s="19" t="s">
        <v>22</v>
      </c>
      <c r="H810" s="19" t="s">
        <v>75</v>
      </c>
      <c r="I810" s="19">
        <v>5</v>
      </c>
      <c r="J810" s="24" t="str" cm="1">
        <f t="array" ref="J810">_xlfn.IFS(I810&lt;=5,"0-5",I810&lt;=10,"6-10",I810&lt;=15,"11-15",I810&lt;=20,"16-20",I810&gt;20,"20+")</f>
        <v>0-5</v>
      </c>
      <c r="K810" s="20">
        <v>100</v>
      </c>
      <c r="L810" s="25">
        <v>1.8</v>
      </c>
      <c r="M810" s="19" t="s">
        <v>2089</v>
      </c>
      <c r="N810" s="22">
        <v>0.97</v>
      </c>
    </row>
    <row r="811" spans="1:14">
      <c r="A811" s="18" t="s">
        <v>1691</v>
      </c>
      <c r="B811" s="19" t="s">
        <v>1692</v>
      </c>
      <c r="C811" s="19" t="s">
        <v>74</v>
      </c>
      <c r="D811" s="19">
        <v>46</v>
      </c>
      <c r="E811" s="24" t="s">
        <v>2092</v>
      </c>
      <c r="F811" s="19" t="s">
        <v>120</v>
      </c>
      <c r="G811" s="19" t="s">
        <v>121</v>
      </c>
      <c r="H811" s="19" t="s">
        <v>35</v>
      </c>
      <c r="I811" s="19">
        <v>28</v>
      </c>
      <c r="J811" s="24" t="str" cm="1">
        <f t="array" ref="J811">_xlfn.IFS(I811&lt;=5,"0-5",I811&lt;=10,"6-10",I811&lt;=15,"11-15",I811&lt;=20,"16-20",I811&gt;20,"20+")</f>
        <v>20+</v>
      </c>
      <c r="K811" s="20">
        <v>30</v>
      </c>
      <c r="L811" s="25">
        <v>4.2</v>
      </c>
      <c r="M811" s="19" t="s">
        <v>2089</v>
      </c>
      <c r="N811" s="22">
        <v>0.79181818181818142</v>
      </c>
    </row>
    <row r="812" spans="1:14">
      <c r="A812" s="18" t="s">
        <v>1693</v>
      </c>
      <c r="B812" s="19" t="s">
        <v>1694</v>
      </c>
      <c r="C812" s="19" t="s">
        <v>94</v>
      </c>
      <c r="D812" s="19">
        <v>21</v>
      </c>
      <c r="E812" s="24" t="s">
        <v>2094</v>
      </c>
      <c r="F812" s="19" t="s">
        <v>135</v>
      </c>
      <c r="G812" s="19" t="s">
        <v>136</v>
      </c>
      <c r="H812" s="19" t="s">
        <v>43</v>
      </c>
      <c r="I812" s="19">
        <v>0</v>
      </c>
      <c r="J812" s="24" t="str" cm="1">
        <f t="array" ref="J812">_xlfn.IFS(I812&lt;=5,"0-5",I812&lt;=10,"6-10",I812&lt;=15,"11-15",I812&lt;=20,"16-20",I812&gt;20,"20+")</f>
        <v>0-5</v>
      </c>
      <c r="K812" s="20">
        <v>20</v>
      </c>
      <c r="L812" s="25">
        <v>2.6</v>
      </c>
      <c r="M812" s="19" t="s">
        <v>2087</v>
      </c>
      <c r="N812" s="22">
        <v>0.64</v>
      </c>
    </row>
    <row r="813" spans="1:14">
      <c r="A813" s="18" t="s">
        <v>1695</v>
      </c>
      <c r="B813" s="19" t="s">
        <v>1696</v>
      </c>
      <c r="C813" s="19" t="s">
        <v>94</v>
      </c>
      <c r="D813" s="19">
        <v>52</v>
      </c>
      <c r="E813" s="24" t="s">
        <v>2086</v>
      </c>
      <c r="F813" s="19" t="s">
        <v>120</v>
      </c>
      <c r="G813" s="19" t="s">
        <v>121</v>
      </c>
      <c r="H813" s="19" t="s">
        <v>49</v>
      </c>
      <c r="I813" s="19">
        <v>30</v>
      </c>
      <c r="J813" s="24" t="str" cm="1">
        <f t="array" ref="J813">_xlfn.IFS(I813&lt;=5,"0-5",I813&lt;=10,"6-10",I813&lt;=15,"11-15",I813&lt;=20,"16-20",I813&gt;20,"20+")</f>
        <v>20+</v>
      </c>
      <c r="K813" s="20">
        <v>30</v>
      </c>
      <c r="L813" s="25">
        <v>2</v>
      </c>
      <c r="M813" s="19" t="s">
        <v>2089</v>
      </c>
      <c r="N813" s="22">
        <v>0.68</v>
      </c>
    </row>
    <row r="814" spans="1:14">
      <c r="A814" s="18" t="s">
        <v>1697</v>
      </c>
      <c r="B814" s="19" t="s">
        <v>1698</v>
      </c>
      <c r="C814" s="19" t="s">
        <v>74</v>
      </c>
      <c r="D814" s="19">
        <v>39</v>
      </c>
      <c r="E814" s="24" t="s">
        <v>2090</v>
      </c>
      <c r="F814" s="19" t="s">
        <v>120</v>
      </c>
      <c r="G814" s="19" t="s">
        <v>121</v>
      </c>
      <c r="H814" s="19" t="s">
        <v>30</v>
      </c>
      <c r="I814" s="19">
        <v>20</v>
      </c>
      <c r="J814" s="24" t="str" cm="1">
        <f t="array" ref="J814">_xlfn.IFS(I814&lt;=5,"0-5",I814&lt;=10,"6-10",I814&lt;=15,"11-15",I814&lt;=20,"16-20",I814&gt;20,"20+")</f>
        <v>16-20</v>
      </c>
      <c r="K814" s="20">
        <v>75</v>
      </c>
      <c r="L814" s="25">
        <v>2.7</v>
      </c>
      <c r="M814" s="19" t="s">
        <v>2089</v>
      </c>
      <c r="N814" s="22">
        <v>0.67</v>
      </c>
    </row>
    <row r="815" spans="1:14">
      <c r="A815" s="18" t="s">
        <v>1699</v>
      </c>
      <c r="B815" s="19" t="s">
        <v>1700</v>
      </c>
      <c r="C815" s="19" t="s">
        <v>74</v>
      </c>
      <c r="D815" s="19">
        <v>31</v>
      </c>
      <c r="E815" s="24" t="s">
        <v>2090</v>
      </c>
      <c r="F815" s="19" t="s">
        <v>21</v>
      </c>
      <c r="G815" s="19" t="s">
        <v>22</v>
      </c>
      <c r="H815" s="19" t="s">
        <v>23</v>
      </c>
      <c r="I815" s="19">
        <v>0</v>
      </c>
      <c r="J815" s="24" t="str" cm="1">
        <f t="array" ref="J815">_xlfn.IFS(I815&lt;=5,"0-5",I815&lt;=10,"6-10",I815&lt;=15,"11-15",I815&lt;=20,"16-20",I815&gt;20,"20+")</f>
        <v>0-5</v>
      </c>
      <c r="K815" s="20">
        <v>30</v>
      </c>
      <c r="L815" s="25">
        <v>2.2999999999999998</v>
      </c>
      <c r="M815" s="19" t="s">
        <v>2087</v>
      </c>
      <c r="N815" s="22">
        <v>0.79</v>
      </c>
    </row>
    <row r="816" spans="1:14">
      <c r="A816" s="18" t="s">
        <v>1701</v>
      </c>
      <c r="B816" s="19" t="s">
        <v>1702</v>
      </c>
      <c r="C816" s="19" t="s">
        <v>94</v>
      </c>
      <c r="D816" s="19">
        <v>22</v>
      </c>
      <c r="E816" s="24" t="s">
        <v>2094</v>
      </c>
      <c r="F816" s="19" t="s">
        <v>109</v>
      </c>
      <c r="G816" s="19" t="s">
        <v>110</v>
      </c>
      <c r="H816" s="19" t="s">
        <v>70</v>
      </c>
      <c r="I816" s="19">
        <v>4</v>
      </c>
      <c r="J816" s="24" t="str" cm="1">
        <f t="array" ref="J816">_xlfn.IFS(I816&lt;=5,"0-5",I816&lt;=10,"6-10",I816&lt;=15,"11-15",I816&lt;=20,"16-20",I816&gt;20,"20+")</f>
        <v>0-5</v>
      </c>
      <c r="K816" s="20">
        <v>40</v>
      </c>
      <c r="L816" s="25">
        <v>3.8</v>
      </c>
      <c r="M816" s="19" t="s">
        <v>2089</v>
      </c>
      <c r="N816" s="22">
        <v>1</v>
      </c>
    </row>
    <row r="817" spans="1:14">
      <c r="A817" s="18" t="s">
        <v>1703</v>
      </c>
      <c r="B817" s="19" t="s">
        <v>1704</v>
      </c>
      <c r="C817" s="19" t="s">
        <v>74</v>
      </c>
      <c r="D817" s="19">
        <v>38</v>
      </c>
      <c r="E817" s="24" t="s">
        <v>2090</v>
      </c>
      <c r="F817" s="19" t="s">
        <v>64</v>
      </c>
      <c r="G817" s="19" t="s">
        <v>22</v>
      </c>
      <c r="H817" s="19" t="s">
        <v>70</v>
      </c>
      <c r="I817" s="19">
        <v>10</v>
      </c>
      <c r="J817" s="24" t="str" cm="1">
        <f t="array" ref="J817">_xlfn.IFS(I817&lt;=5,"0-5",I817&lt;=10,"6-10",I817&lt;=15,"11-15",I817&lt;=20,"16-20",I817&gt;20,"20+")</f>
        <v>6-10</v>
      </c>
      <c r="K817" s="20">
        <v>40</v>
      </c>
      <c r="L817" s="21">
        <v>2.5237623762376242</v>
      </c>
      <c r="M817" s="19" t="s">
        <v>2087</v>
      </c>
      <c r="N817" s="22">
        <v>0.66</v>
      </c>
    </row>
    <row r="818" spans="1:14">
      <c r="A818" s="18" t="s">
        <v>1705</v>
      </c>
      <c r="B818" s="19" t="s">
        <v>1706</v>
      </c>
      <c r="C818" s="19" t="s">
        <v>94</v>
      </c>
      <c r="D818" s="19">
        <v>44</v>
      </c>
      <c r="E818" s="24" t="s">
        <v>2092</v>
      </c>
      <c r="F818" s="19" t="s">
        <v>68</v>
      </c>
      <c r="G818" s="19" t="s">
        <v>69</v>
      </c>
      <c r="H818" s="19" t="s">
        <v>30</v>
      </c>
      <c r="I818" s="19">
        <v>24</v>
      </c>
      <c r="J818" s="24" t="str" cm="1">
        <f t="array" ref="J818">_xlfn.IFS(I818&lt;=5,"0-5",I818&lt;=10,"6-10",I818&lt;=15,"11-15",I818&lt;=20,"16-20",I818&gt;20,"20+")</f>
        <v>20+</v>
      </c>
      <c r="K818" s="20" t="s">
        <v>2091</v>
      </c>
      <c r="L818" s="25">
        <v>4.5999999999999996</v>
      </c>
      <c r="M818" s="19" t="s">
        <v>2087</v>
      </c>
      <c r="N818" s="22">
        <v>0.97</v>
      </c>
    </row>
    <row r="819" spans="1:14">
      <c r="A819" s="18" t="s">
        <v>1707</v>
      </c>
      <c r="B819" s="19" t="s">
        <v>1708</v>
      </c>
      <c r="C819" s="19" t="s">
        <v>94</v>
      </c>
      <c r="D819" s="19">
        <v>53</v>
      </c>
      <c r="E819" s="24" t="s">
        <v>2086</v>
      </c>
      <c r="F819" s="19" t="s">
        <v>47</v>
      </c>
      <c r="G819" s="19" t="s">
        <v>48</v>
      </c>
      <c r="H819" s="19" t="s">
        <v>111</v>
      </c>
      <c r="I819" s="19">
        <v>21</v>
      </c>
      <c r="J819" s="24" t="str" cm="1">
        <f t="array" ref="J819">_xlfn.IFS(I819&lt;=5,"0-5",I819&lt;=10,"6-10",I819&lt;=15,"11-15",I819&lt;=20,"16-20",I819&gt;20,"20+")</f>
        <v>20+</v>
      </c>
      <c r="K819" s="20">
        <v>100</v>
      </c>
      <c r="L819" s="25">
        <v>3.4</v>
      </c>
      <c r="M819" s="19" t="s">
        <v>2087</v>
      </c>
      <c r="N819" s="22">
        <v>0.62</v>
      </c>
    </row>
    <row r="820" spans="1:14">
      <c r="A820" s="18" t="s">
        <v>1709</v>
      </c>
      <c r="B820" s="19" t="s">
        <v>1710</v>
      </c>
      <c r="C820" s="19" t="s">
        <v>94</v>
      </c>
      <c r="D820" s="19">
        <v>22</v>
      </c>
      <c r="E820" s="24" t="s">
        <v>2094</v>
      </c>
      <c r="F820" s="19" t="s">
        <v>170</v>
      </c>
      <c r="G820" s="19" t="s">
        <v>171</v>
      </c>
      <c r="H820" s="19" t="s">
        <v>49</v>
      </c>
      <c r="I820" s="19">
        <v>2</v>
      </c>
      <c r="J820" s="24" t="str" cm="1">
        <f t="array" ref="J820">_xlfn.IFS(I820&lt;=5,"0-5",I820&lt;=10,"6-10",I820&lt;=15,"11-15",I820&lt;=20,"16-20",I820&gt;20,"20+")</f>
        <v>0-5</v>
      </c>
      <c r="K820" s="20" t="s">
        <v>2099</v>
      </c>
      <c r="L820" s="21">
        <v>2.4267441860465122</v>
      </c>
      <c r="M820" s="19" t="s">
        <v>2087</v>
      </c>
      <c r="N820" s="22">
        <v>0.7851898734177214</v>
      </c>
    </row>
    <row r="821" spans="1:14">
      <c r="A821" s="18" t="s">
        <v>1711</v>
      </c>
      <c r="B821" s="19" t="s">
        <v>1712</v>
      </c>
      <c r="C821" s="19" t="s">
        <v>74</v>
      </c>
      <c r="D821" s="19">
        <v>40</v>
      </c>
      <c r="E821" s="24" t="s">
        <v>2090</v>
      </c>
      <c r="F821" s="19" t="s">
        <v>90</v>
      </c>
      <c r="G821" s="19" t="s">
        <v>91</v>
      </c>
      <c r="H821" s="19" t="s">
        <v>17</v>
      </c>
      <c r="I821" s="19">
        <v>14</v>
      </c>
      <c r="J821" s="24" t="str" cm="1">
        <f t="array" ref="J821">_xlfn.IFS(I821&lt;=5,"0-5",I821&lt;=10,"6-10",I821&lt;=15,"11-15",I821&lt;=20,"16-20",I821&gt;20,"20+")</f>
        <v>11-15</v>
      </c>
      <c r="K821" s="20">
        <v>75</v>
      </c>
      <c r="L821" s="25">
        <v>0</v>
      </c>
      <c r="M821" s="19" t="s">
        <v>2089</v>
      </c>
      <c r="N821" s="22">
        <v>0.79</v>
      </c>
    </row>
    <row r="822" spans="1:14">
      <c r="A822" s="18" t="s">
        <v>1713</v>
      </c>
      <c r="B822" s="19" t="s">
        <v>1714</v>
      </c>
      <c r="C822" s="19" t="s">
        <v>74</v>
      </c>
      <c r="D822" s="19">
        <v>49</v>
      </c>
      <c r="E822" s="24" t="s">
        <v>2092</v>
      </c>
      <c r="F822" s="19" t="s">
        <v>170</v>
      </c>
      <c r="G822" s="19" t="s">
        <v>171</v>
      </c>
      <c r="H822" s="19" t="s">
        <v>23</v>
      </c>
      <c r="I822" s="19">
        <v>15</v>
      </c>
      <c r="J822" s="24" t="str" cm="1">
        <f t="array" ref="J822">_xlfn.IFS(I822&lt;=5,"0-5",I822&lt;=10,"6-10",I822&lt;=15,"11-15",I822&lt;=20,"16-20",I822&gt;20,"20+")</f>
        <v>11-15</v>
      </c>
      <c r="K822" s="20">
        <v>40</v>
      </c>
      <c r="L822" s="25">
        <v>3.9</v>
      </c>
      <c r="M822" s="19" t="s">
        <v>2087</v>
      </c>
      <c r="N822" s="22">
        <v>0.86</v>
      </c>
    </row>
    <row r="823" spans="1:14">
      <c r="A823" s="18" t="s">
        <v>1715</v>
      </c>
      <c r="B823" s="19" t="s">
        <v>1716</v>
      </c>
      <c r="C823" s="19" t="s">
        <v>94</v>
      </c>
      <c r="D823" s="19">
        <v>30</v>
      </c>
      <c r="E823" s="24" t="s">
        <v>2094</v>
      </c>
      <c r="F823" s="19" t="s">
        <v>21</v>
      </c>
      <c r="G823" s="19" t="s">
        <v>22</v>
      </c>
      <c r="H823" s="19" t="s">
        <v>70</v>
      </c>
      <c r="I823" s="19">
        <v>11</v>
      </c>
      <c r="J823" s="24" t="str" cm="1">
        <f t="array" ref="J823">_xlfn.IFS(I823&lt;=5,"0-5",I823&lt;=10,"6-10",I823&lt;=15,"11-15",I823&lt;=20,"16-20",I823&gt;20,"20+")</f>
        <v>11-15</v>
      </c>
      <c r="K823" s="20">
        <v>30</v>
      </c>
      <c r="L823" s="25">
        <v>4.2</v>
      </c>
      <c r="M823" s="19" t="s">
        <v>2087</v>
      </c>
      <c r="N823" s="22">
        <v>0.65</v>
      </c>
    </row>
    <row r="824" spans="1:14">
      <c r="A824" s="18" t="s">
        <v>1717</v>
      </c>
      <c r="B824" s="19" t="s">
        <v>1718</v>
      </c>
      <c r="C824" s="19" t="s">
        <v>74</v>
      </c>
      <c r="D824" s="19">
        <v>37</v>
      </c>
      <c r="E824" s="24" t="s">
        <v>2090</v>
      </c>
      <c r="F824" s="19" t="s">
        <v>82</v>
      </c>
      <c r="G824" s="19" t="s">
        <v>83</v>
      </c>
      <c r="H824" s="19" t="s">
        <v>43</v>
      </c>
      <c r="I824" s="19">
        <v>6</v>
      </c>
      <c r="J824" s="24" t="str" cm="1">
        <f t="array" ref="J824">_xlfn.IFS(I824&lt;=5,"0-5",I824&lt;=10,"6-10",I824&lt;=15,"11-15",I824&lt;=20,"16-20",I824&gt;20,"20+")</f>
        <v>6-10</v>
      </c>
      <c r="K824" s="20">
        <v>20</v>
      </c>
      <c r="L824" s="21">
        <v>2.4168539325842695</v>
      </c>
      <c r="M824" s="19" t="s">
        <v>2095</v>
      </c>
      <c r="N824" s="22">
        <v>0.99</v>
      </c>
    </row>
    <row r="825" spans="1:14">
      <c r="A825" s="18" t="s">
        <v>1719</v>
      </c>
      <c r="B825" s="19" t="s">
        <v>1720</v>
      </c>
      <c r="C825" s="19" t="s">
        <v>94</v>
      </c>
      <c r="D825" s="19">
        <v>21</v>
      </c>
      <c r="E825" s="24" t="s">
        <v>2094</v>
      </c>
      <c r="F825" s="19" t="s">
        <v>135</v>
      </c>
      <c r="G825" s="19" t="s">
        <v>136</v>
      </c>
      <c r="H825" s="19" t="s">
        <v>30</v>
      </c>
      <c r="I825" s="19">
        <v>2</v>
      </c>
      <c r="J825" s="24" t="str" cm="1">
        <f t="array" ref="J825">_xlfn.IFS(I825&lt;=5,"0-5",I825&lt;=10,"6-10",I825&lt;=15,"11-15",I825&lt;=20,"16-20",I825&gt;20,"20+")</f>
        <v>0-5</v>
      </c>
      <c r="K825" s="20">
        <v>100</v>
      </c>
      <c r="L825" s="25">
        <v>3.6</v>
      </c>
      <c r="M825" s="19" t="s">
        <v>2087</v>
      </c>
      <c r="N825" s="22">
        <v>0.85</v>
      </c>
    </row>
    <row r="826" spans="1:14">
      <c r="A826" s="18" t="s">
        <v>1721</v>
      </c>
      <c r="B826" s="19" t="s">
        <v>1722</v>
      </c>
      <c r="C826" s="19" t="s">
        <v>94</v>
      </c>
      <c r="D826" s="19">
        <v>20</v>
      </c>
      <c r="E826" s="24" t="s">
        <v>2094</v>
      </c>
      <c r="F826" s="19" t="s">
        <v>109</v>
      </c>
      <c r="G826" s="19" t="s">
        <v>110</v>
      </c>
      <c r="H826" s="19" t="s">
        <v>43</v>
      </c>
      <c r="I826" s="19">
        <v>1</v>
      </c>
      <c r="J826" s="24" t="str" cm="1">
        <f t="array" ref="J826">_xlfn.IFS(I826&lt;=5,"0-5",I826&lt;=10,"6-10",I826&lt;=15,"11-15",I826&lt;=20,"16-20",I826&gt;20,"20+")</f>
        <v>0-5</v>
      </c>
      <c r="K826" s="20" t="s">
        <v>2096</v>
      </c>
      <c r="L826" s="21">
        <v>2.4168539325842695</v>
      </c>
      <c r="M826" s="19" t="s">
        <v>2089</v>
      </c>
      <c r="N826" s="22">
        <v>0.81</v>
      </c>
    </row>
    <row r="827" spans="1:14">
      <c r="A827" s="18" t="s">
        <v>1723</v>
      </c>
      <c r="B827" s="19" t="s">
        <v>1724</v>
      </c>
      <c r="C827" s="19" t="s">
        <v>94</v>
      </c>
      <c r="D827" s="19">
        <v>20</v>
      </c>
      <c r="E827" s="24" t="s">
        <v>2094</v>
      </c>
      <c r="F827" s="19" t="s">
        <v>170</v>
      </c>
      <c r="G827" s="19" t="s">
        <v>171</v>
      </c>
      <c r="H827" s="19" t="s">
        <v>49</v>
      </c>
      <c r="I827" s="19">
        <v>2</v>
      </c>
      <c r="J827" s="24" t="str" cm="1">
        <f t="array" ref="J827">_xlfn.IFS(I827&lt;=5,"0-5",I827&lt;=10,"6-10",I827&lt;=15,"11-15",I827&lt;=20,"16-20",I827&gt;20,"20+")</f>
        <v>0-5</v>
      </c>
      <c r="K827" s="20">
        <v>40</v>
      </c>
      <c r="L827" s="25">
        <v>2.1</v>
      </c>
      <c r="M827" s="19" t="s">
        <v>2087</v>
      </c>
      <c r="N827" s="22">
        <v>0.64</v>
      </c>
    </row>
    <row r="828" spans="1:14">
      <c r="A828" s="18" t="s">
        <v>1725</v>
      </c>
      <c r="B828" s="19" t="s">
        <v>1726</v>
      </c>
      <c r="C828" s="19" t="s">
        <v>94</v>
      </c>
      <c r="D828" s="19">
        <v>20</v>
      </c>
      <c r="E828" s="24" t="s">
        <v>2094</v>
      </c>
      <c r="F828" s="19" t="s">
        <v>68</v>
      </c>
      <c r="G828" s="19" t="s">
        <v>69</v>
      </c>
      <c r="H828" s="19" t="s">
        <v>111</v>
      </c>
      <c r="I828" s="19">
        <v>2</v>
      </c>
      <c r="J828" s="24" t="str" cm="1">
        <f t="array" ref="J828">_xlfn.IFS(I828&lt;=5,"0-5",I828&lt;=10,"6-10",I828&lt;=15,"11-15",I828&lt;=20,"16-20",I828&gt;20,"20+")</f>
        <v>0-5</v>
      </c>
      <c r="K828" s="20">
        <v>20</v>
      </c>
      <c r="L828" s="25">
        <v>3.9</v>
      </c>
      <c r="M828" s="19" t="s">
        <v>2087</v>
      </c>
      <c r="N828" s="22">
        <v>0.84</v>
      </c>
    </row>
    <row r="829" spans="1:14">
      <c r="A829" s="18" t="s">
        <v>1727</v>
      </c>
      <c r="B829" s="19" t="s">
        <v>1728</v>
      </c>
      <c r="C829" s="19" t="s">
        <v>74</v>
      </c>
      <c r="D829" s="19">
        <v>26</v>
      </c>
      <c r="E829" s="24" t="s">
        <v>2094</v>
      </c>
      <c r="F829" s="19" t="s">
        <v>120</v>
      </c>
      <c r="G829" s="19" t="s">
        <v>121</v>
      </c>
      <c r="H829" s="19" t="s">
        <v>111</v>
      </c>
      <c r="I829" s="19">
        <v>2</v>
      </c>
      <c r="J829" s="24" t="str" cm="1">
        <f t="array" ref="J829">_xlfn.IFS(I829&lt;=5,"0-5",I829&lt;=10,"6-10",I829&lt;=15,"11-15",I829&lt;=20,"16-20",I829&gt;20,"20+")</f>
        <v>0-5</v>
      </c>
      <c r="K829" s="20">
        <v>40</v>
      </c>
      <c r="L829" s="25">
        <v>0</v>
      </c>
      <c r="M829" s="19" t="s">
        <v>2095</v>
      </c>
      <c r="N829" s="22">
        <v>0.66</v>
      </c>
    </row>
    <row r="830" spans="1:14">
      <c r="A830" s="18" t="s">
        <v>1729</v>
      </c>
      <c r="B830" s="19" t="s">
        <v>1730</v>
      </c>
      <c r="C830" s="19" t="s">
        <v>74</v>
      </c>
      <c r="D830" s="19">
        <v>50</v>
      </c>
      <c r="E830" s="24" t="s">
        <v>2092</v>
      </c>
      <c r="F830" s="19" t="s">
        <v>109</v>
      </c>
      <c r="G830" s="19" t="s">
        <v>110</v>
      </c>
      <c r="H830" s="19" t="s">
        <v>35</v>
      </c>
      <c r="I830" s="19">
        <v>12</v>
      </c>
      <c r="J830" s="24" t="str" cm="1">
        <f t="array" ref="J830">_xlfn.IFS(I830&lt;=5,"0-5",I830&lt;=10,"6-10",I830&lt;=15,"11-15",I830&lt;=20,"16-20",I830&gt;20,"20+")</f>
        <v>11-15</v>
      </c>
      <c r="K830" s="20">
        <v>75</v>
      </c>
      <c r="L830" s="25">
        <v>0</v>
      </c>
      <c r="M830" s="19" t="s">
        <v>2087</v>
      </c>
      <c r="N830" s="22">
        <v>0.75</v>
      </c>
    </row>
    <row r="831" spans="1:14">
      <c r="A831" s="18" t="s">
        <v>1731</v>
      </c>
      <c r="B831" s="19" t="s">
        <v>1732</v>
      </c>
      <c r="C831" s="19" t="s">
        <v>94</v>
      </c>
      <c r="D831" s="19">
        <v>50</v>
      </c>
      <c r="E831" s="24" t="s">
        <v>2092</v>
      </c>
      <c r="F831" s="19" t="s">
        <v>185</v>
      </c>
      <c r="G831" s="19" t="s">
        <v>69</v>
      </c>
      <c r="H831" s="19" t="s">
        <v>43</v>
      </c>
      <c r="I831" s="19">
        <v>28</v>
      </c>
      <c r="J831" s="24" t="str" cm="1">
        <f t="array" ref="J831">_xlfn.IFS(I831&lt;=5,"0-5",I831&lt;=10,"6-10",I831&lt;=15,"11-15",I831&lt;=20,"16-20",I831&gt;20,"20+")</f>
        <v>20+</v>
      </c>
      <c r="K831" s="20">
        <v>30</v>
      </c>
      <c r="L831" s="25">
        <v>1.8</v>
      </c>
      <c r="M831" s="19" t="s">
        <v>2095</v>
      </c>
      <c r="N831" s="22">
        <v>0.80133333333333312</v>
      </c>
    </row>
    <row r="832" spans="1:14">
      <c r="A832" s="18" t="s">
        <v>1733</v>
      </c>
      <c r="B832" s="19" t="s">
        <v>1734</v>
      </c>
      <c r="C832" s="19" t="s">
        <v>74</v>
      </c>
      <c r="D832" s="19">
        <v>54</v>
      </c>
      <c r="E832" s="24" t="s">
        <v>2086</v>
      </c>
      <c r="F832" s="19" t="s">
        <v>47</v>
      </c>
      <c r="G832" s="19" t="s">
        <v>48</v>
      </c>
      <c r="H832" s="19" t="s">
        <v>43</v>
      </c>
      <c r="I832" s="19">
        <v>4</v>
      </c>
      <c r="J832" s="24" t="str" cm="1">
        <f t="array" ref="J832">_xlfn.IFS(I832&lt;=5,"0-5",I832&lt;=10,"6-10",I832&lt;=15,"11-15",I832&lt;=20,"16-20",I832&gt;20,"20+")</f>
        <v>0-5</v>
      </c>
      <c r="K832" s="20">
        <v>20</v>
      </c>
      <c r="L832" s="25">
        <v>1.1000000000000001</v>
      </c>
      <c r="M832" s="19" t="s">
        <v>2089</v>
      </c>
      <c r="N832" s="22">
        <v>0.63</v>
      </c>
    </row>
    <row r="833" spans="1:14">
      <c r="A833" s="18" t="s">
        <v>1735</v>
      </c>
      <c r="B833" s="19" t="s">
        <v>1736</v>
      </c>
      <c r="C833" s="19" t="s">
        <v>94</v>
      </c>
      <c r="D833" s="19">
        <v>54</v>
      </c>
      <c r="E833" s="24" t="s">
        <v>2086</v>
      </c>
      <c r="F833" s="19" t="s">
        <v>185</v>
      </c>
      <c r="G833" s="19" t="s">
        <v>69</v>
      </c>
      <c r="H833" s="19" t="s">
        <v>17</v>
      </c>
      <c r="I833" s="19">
        <v>3</v>
      </c>
      <c r="J833" s="24" t="str" cm="1">
        <f t="array" ref="J833">_xlfn.IFS(I833&lt;=5,"0-5",I833&lt;=10,"6-10",I833&lt;=15,"11-15",I833&lt;=20,"16-20",I833&gt;20,"20+")</f>
        <v>0-5</v>
      </c>
      <c r="K833" s="20">
        <v>20</v>
      </c>
      <c r="L833" s="25">
        <v>1.6</v>
      </c>
      <c r="M833" s="19" t="s">
        <v>2089</v>
      </c>
      <c r="N833" s="22">
        <v>0.7</v>
      </c>
    </row>
    <row r="834" spans="1:14">
      <c r="A834" s="18" t="s">
        <v>1737</v>
      </c>
      <c r="B834" s="19" t="s">
        <v>1738</v>
      </c>
      <c r="C834" s="19" t="s">
        <v>74</v>
      </c>
      <c r="D834" s="19">
        <v>34</v>
      </c>
      <c r="E834" s="24" t="s">
        <v>2090</v>
      </c>
      <c r="F834" s="19" t="s">
        <v>135</v>
      </c>
      <c r="G834" s="19" t="s">
        <v>136</v>
      </c>
      <c r="H834" s="19" t="s">
        <v>111</v>
      </c>
      <c r="I834" s="19">
        <v>4</v>
      </c>
      <c r="J834" s="24" t="str" cm="1">
        <f t="array" ref="J834">_xlfn.IFS(I834&lt;=5,"0-5",I834&lt;=10,"6-10",I834&lt;=15,"11-15",I834&lt;=20,"16-20",I834&gt;20,"20+")</f>
        <v>0-5</v>
      </c>
      <c r="K834" s="20">
        <v>30</v>
      </c>
      <c r="L834" s="25">
        <v>3.1</v>
      </c>
      <c r="M834" s="19" t="s">
        <v>2095</v>
      </c>
      <c r="N834" s="22">
        <v>0.9</v>
      </c>
    </row>
    <row r="835" spans="1:14">
      <c r="A835" s="18" t="s">
        <v>1739</v>
      </c>
      <c r="B835" s="19" t="s">
        <v>1740</v>
      </c>
      <c r="C835" s="19" t="s">
        <v>74</v>
      </c>
      <c r="D835" s="19">
        <v>20</v>
      </c>
      <c r="E835" s="24" t="s">
        <v>2094</v>
      </c>
      <c r="F835" s="19" t="s">
        <v>15</v>
      </c>
      <c r="G835" s="19" t="s">
        <v>16</v>
      </c>
      <c r="H835" s="19" t="s">
        <v>86</v>
      </c>
      <c r="I835" s="19">
        <v>1</v>
      </c>
      <c r="J835" s="24" t="str" cm="1">
        <f t="array" ref="J835">_xlfn.IFS(I835&lt;=5,"0-5",I835&lt;=10,"6-10",I835&lt;=15,"11-15",I835&lt;=20,"16-20",I835&gt;20,"20+")</f>
        <v>0-5</v>
      </c>
      <c r="K835" s="20">
        <v>50</v>
      </c>
      <c r="L835" s="25">
        <v>3.4</v>
      </c>
      <c r="M835" s="19" t="s">
        <v>2089</v>
      </c>
      <c r="N835" s="22">
        <v>0.79</v>
      </c>
    </row>
    <row r="836" spans="1:14">
      <c r="A836" s="18" t="s">
        <v>1741</v>
      </c>
      <c r="B836" s="19" t="s">
        <v>1742</v>
      </c>
      <c r="C836" s="19" t="s">
        <v>94</v>
      </c>
      <c r="D836" s="19">
        <v>29</v>
      </c>
      <c r="E836" s="24" t="s">
        <v>2094</v>
      </c>
      <c r="F836" s="19" t="s">
        <v>28</v>
      </c>
      <c r="G836" s="19" t="s">
        <v>29</v>
      </c>
      <c r="H836" s="19" t="s">
        <v>43</v>
      </c>
      <c r="I836" s="19">
        <v>8</v>
      </c>
      <c r="J836" s="24" t="str" cm="1">
        <f t="array" ref="J836">_xlfn.IFS(I836&lt;=5,"0-5",I836&lt;=10,"6-10",I836&lt;=15,"11-15",I836&lt;=20,"16-20",I836&gt;20,"20+")</f>
        <v>6-10</v>
      </c>
      <c r="K836" s="20">
        <v>40</v>
      </c>
      <c r="L836" s="25">
        <v>3.1</v>
      </c>
      <c r="M836" s="19" t="s">
        <v>2087</v>
      </c>
      <c r="N836" s="22">
        <v>0.6</v>
      </c>
    </row>
    <row r="837" spans="1:14">
      <c r="A837" s="18" t="s">
        <v>1743</v>
      </c>
      <c r="B837" s="19" t="s">
        <v>1744</v>
      </c>
      <c r="C837" s="19" t="s">
        <v>74</v>
      </c>
      <c r="D837" s="19">
        <v>57</v>
      </c>
      <c r="E837" s="24" t="s">
        <v>2086</v>
      </c>
      <c r="F837" s="19" t="s">
        <v>64</v>
      </c>
      <c r="G837" s="19" t="s">
        <v>22</v>
      </c>
      <c r="H837" s="19" t="s">
        <v>86</v>
      </c>
      <c r="I837" s="19">
        <v>11</v>
      </c>
      <c r="J837" s="24" t="str" cm="1">
        <f t="array" ref="J837">_xlfn.IFS(I837&lt;=5,"0-5",I837&lt;=10,"6-10",I837&lt;=15,"11-15",I837&lt;=20,"16-20",I837&gt;20,"20+")</f>
        <v>11-15</v>
      </c>
      <c r="K837" s="20" t="s">
        <v>2091</v>
      </c>
      <c r="L837" s="25">
        <v>2.2999999999999998</v>
      </c>
      <c r="M837" s="19" t="s">
        <v>2087</v>
      </c>
      <c r="N837" s="22">
        <v>0.78879120879120879</v>
      </c>
    </row>
    <row r="838" spans="1:14">
      <c r="A838" s="18" t="s">
        <v>1745</v>
      </c>
      <c r="B838" s="19" t="s">
        <v>1746</v>
      </c>
      <c r="C838" s="19" t="s">
        <v>74</v>
      </c>
      <c r="D838" s="19">
        <v>36</v>
      </c>
      <c r="E838" s="24" t="s">
        <v>2090</v>
      </c>
      <c r="F838" s="19" t="s">
        <v>41</v>
      </c>
      <c r="G838" s="19" t="s">
        <v>42</v>
      </c>
      <c r="H838" s="19" t="s">
        <v>43</v>
      </c>
      <c r="I838" s="19">
        <v>8</v>
      </c>
      <c r="J838" s="24" t="str" cm="1">
        <f t="array" ref="J838">_xlfn.IFS(I838&lt;=5,"0-5",I838&lt;=10,"6-10",I838&lt;=15,"11-15",I838&lt;=20,"16-20",I838&gt;20,"20+")</f>
        <v>6-10</v>
      </c>
      <c r="K838" s="20" t="s">
        <v>2093</v>
      </c>
      <c r="L838" s="21">
        <v>2.4168539325842695</v>
      </c>
      <c r="M838" s="19" t="s">
        <v>2087</v>
      </c>
      <c r="N838" s="22">
        <v>0.8</v>
      </c>
    </row>
    <row r="839" spans="1:14">
      <c r="A839" s="18" t="s">
        <v>1747</v>
      </c>
      <c r="B839" s="19" t="s">
        <v>1748</v>
      </c>
      <c r="C839" s="19" t="s">
        <v>94</v>
      </c>
      <c r="D839" s="19">
        <v>51</v>
      </c>
      <c r="E839" s="24" t="s">
        <v>2086</v>
      </c>
      <c r="F839" s="19" t="s">
        <v>109</v>
      </c>
      <c r="G839" s="19" t="s">
        <v>110</v>
      </c>
      <c r="H839" s="19" t="s">
        <v>35</v>
      </c>
      <c r="I839" s="19">
        <v>32</v>
      </c>
      <c r="J839" s="24" t="str" cm="1">
        <f t="array" ref="J839">_xlfn.IFS(I839&lt;=5,"0-5",I839&lt;=10,"6-10",I839&lt;=15,"11-15",I839&lt;=20,"16-20",I839&gt;20,"20+")</f>
        <v>20+</v>
      </c>
      <c r="K839" s="20">
        <v>50</v>
      </c>
      <c r="L839" s="25">
        <v>3.2</v>
      </c>
      <c r="M839" s="19" t="s">
        <v>2087</v>
      </c>
      <c r="N839" s="22">
        <v>0.88</v>
      </c>
    </row>
    <row r="840" spans="1:14">
      <c r="A840" s="18" t="s">
        <v>1749</v>
      </c>
      <c r="B840" s="19" t="s">
        <v>1750</v>
      </c>
      <c r="C840" s="19" t="s">
        <v>94</v>
      </c>
      <c r="D840" s="19">
        <v>44</v>
      </c>
      <c r="E840" s="24" t="s">
        <v>2092</v>
      </c>
      <c r="F840" s="19" t="s">
        <v>90</v>
      </c>
      <c r="G840" s="19" t="s">
        <v>91</v>
      </c>
      <c r="H840" s="19" t="s">
        <v>70</v>
      </c>
      <c r="I840" s="19">
        <v>4</v>
      </c>
      <c r="J840" s="24" t="str" cm="1">
        <f t="array" ref="J840">_xlfn.IFS(I840&lt;=5,"0-5",I840&lt;=10,"6-10",I840&lt;=15,"11-15",I840&lt;=20,"16-20",I840&gt;20,"20+")</f>
        <v>0-5</v>
      </c>
      <c r="K840" s="20" t="s">
        <v>2097</v>
      </c>
      <c r="L840" s="25">
        <v>0</v>
      </c>
      <c r="M840" s="19" t="s">
        <v>2087</v>
      </c>
      <c r="N840" s="22">
        <v>0.8</v>
      </c>
    </row>
    <row r="841" spans="1:14">
      <c r="A841" s="18" t="s">
        <v>1751</v>
      </c>
      <c r="B841" s="19" t="s">
        <v>1752</v>
      </c>
      <c r="C841" s="19" t="s">
        <v>94</v>
      </c>
      <c r="D841" s="19">
        <v>58</v>
      </c>
      <c r="E841" s="24" t="s">
        <v>2086</v>
      </c>
      <c r="F841" s="19" t="s">
        <v>185</v>
      </c>
      <c r="G841" s="19" t="s">
        <v>69</v>
      </c>
      <c r="H841" s="19" t="s">
        <v>75</v>
      </c>
      <c r="I841" s="19">
        <v>33</v>
      </c>
      <c r="J841" s="24" t="str" cm="1">
        <f t="array" ref="J841">_xlfn.IFS(I841&lt;=5,"0-5",I841&lt;=10,"6-10",I841&lt;=15,"11-15",I841&lt;=20,"16-20",I841&gt;20,"20+")</f>
        <v>20+</v>
      </c>
      <c r="K841" s="20">
        <v>30</v>
      </c>
      <c r="L841" s="25">
        <v>3.3</v>
      </c>
      <c r="M841" s="19" t="s">
        <v>2089</v>
      </c>
      <c r="N841" s="22">
        <v>0.71</v>
      </c>
    </row>
    <row r="842" spans="1:14">
      <c r="A842" s="18" t="s">
        <v>1753</v>
      </c>
      <c r="B842" s="19" t="s">
        <v>1754</v>
      </c>
      <c r="C842" s="19" t="s">
        <v>74</v>
      </c>
      <c r="D842" s="19">
        <v>38</v>
      </c>
      <c r="E842" s="24" t="s">
        <v>2090</v>
      </c>
      <c r="F842" s="19" t="s">
        <v>149</v>
      </c>
      <c r="G842" s="19" t="s">
        <v>150</v>
      </c>
      <c r="H842" s="19" t="s">
        <v>23</v>
      </c>
      <c r="I842" s="19">
        <v>14</v>
      </c>
      <c r="J842" s="24" t="str" cm="1">
        <f t="array" ref="J842">_xlfn.IFS(I842&lt;=5,"0-5",I842&lt;=10,"6-10",I842&lt;=15,"11-15",I842&lt;=20,"16-20",I842&gt;20,"20+")</f>
        <v>11-15</v>
      </c>
      <c r="K842" s="20">
        <v>54.647887323943664</v>
      </c>
      <c r="L842" s="25">
        <v>1.1000000000000001</v>
      </c>
      <c r="M842" s="19" t="s">
        <v>2089</v>
      </c>
      <c r="N842" s="22">
        <v>0.76</v>
      </c>
    </row>
    <row r="843" spans="1:14">
      <c r="A843" s="18" t="s">
        <v>1755</v>
      </c>
      <c r="B843" s="19" t="s">
        <v>1756</v>
      </c>
      <c r="C843" s="19" t="s">
        <v>94</v>
      </c>
      <c r="D843" s="19">
        <v>24</v>
      </c>
      <c r="E843" s="24" t="s">
        <v>2094</v>
      </c>
      <c r="F843" s="19" t="s">
        <v>56</v>
      </c>
      <c r="G843" s="19" t="s">
        <v>22</v>
      </c>
      <c r="H843" s="19" t="s">
        <v>70</v>
      </c>
      <c r="I843" s="19">
        <v>6</v>
      </c>
      <c r="J843" s="24" t="str" cm="1">
        <f t="array" ref="J843">_xlfn.IFS(I843&lt;=5,"0-5",I843&lt;=10,"6-10",I843&lt;=15,"11-15",I843&lt;=20,"16-20",I843&gt;20,"20+")</f>
        <v>6-10</v>
      </c>
      <c r="K843" s="20" t="s">
        <v>2097</v>
      </c>
      <c r="L843" s="25">
        <v>4.5999999999999996</v>
      </c>
      <c r="M843" s="19" t="s">
        <v>2089</v>
      </c>
      <c r="N843" s="22">
        <v>0.93</v>
      </c>
    </row>
    <row r="844" spans="1:14">
      <c r="A844" s="18" t="s">
        <v>1757</v>
      </c>
      <c r="B844" s="19" t="s">
        <v>1758</v>
      </c>
      <c r="C844" s="19" t="s">
        <v>74</v>
      </c>
      <c r="D844" s="19">
        <v>30</v>
      </c>
      <c r="E844" s="24" t="s">
        <v>2094</v>
      </c>
      <c r="F844" s="19" t="s">
        <v>60</v>
      </c>
      <c r="G844" s="19" t="s">
        <v>61</v>
      </c>
      <c r="H844" s="19" t="s">
        <v>17</v>
      </c>
      <c r="I844" s="19">
        <v>5</v>
      </c>
      <c r="J844" s="24" t="str" cm="1">
        <f t="array" ref="J844">_xlfn.IFS(I844&lt;=5,"0-5",I844&lt;=10,"6-10",I844&lt;=15,"11-15",I844&lt;=20,"16-20",I844&gt;20,"20+")</f>
        <v>0-5</v>
      </c>
      <c r="K844" s="20" t="s">
        <v>2097</v>
      </c>
      <c r="L844" s="21">
        <v>2.3655913978494625</v>
      </c>
      <c r="M844" s="19" t="s">
        <v>2087</v>
      </c>
      <c r="N844" s="22">
        <v>0.80482352941176483</v>
      </c>
    </row>
    <row r="845" spans="1:14">
      <c r="A845" s="18" t="s">
        <v>1759</v>
      </c>
      <c r="B845" s="19" t="s">
        <v>1760</v>
      </c>
      <c r="C845" s="19" t="s">
        <v>94</v>
      </c>
      <c r="D845" s="19">
        <v>25</v>
      </c>
      <c r="E845" s="24" t="s">
        <v>2094</v>
      </c>
      <c r="F845" s="19" t="s">
        <v>47</v>
      </c>
      <c r="G845" s="19" t="s">
        <v>48</v>
      </c>
      <c r="H845" s="19" t="s">
        <v>75</v>
      </c>
      <c r="I845" s="19">
        <v>3</v>
      </c>
      <c r="J845" s="24" t="str" cm="1">
        <f t="array" ref="J845">_xlfn.IFS(I845&lt;=5,"0-5",I845&lt;=10,"6-10",I845&lt;=15,"11-15",I845&lt;=20,"16-20",I845&gt;20,"20+")</f>
        <v>0-5</v>
      </c>
      <c r="K845" s="20">
        <v>75</v>
      </c>
      <c r="L845" s="21">
        <v>2.4714285714285711</v>
      </c>
      <c r="M845" s="19" t="s">
        <v>2087</v>
      </c>
      <c r="N845" s="22">
        <v>0.83</v>
      </c>
    </row>
    <row r="846" spans="1:14">
      <c r="A846" s="18" t="s">
        <v>1761</v>
      </c>
      <c r="B846" s="19" t="s">
        <v>1762</v>
      </c>
      <c r="C846" s="19" t="s">
        <v>94</v>
      </c>
      <c r="D846" s="19">
        <v>54</v>
      </c>
      <c r="E846" s="24" t="s">
        <v>2086</v>
      </c>
      <c r="F846" s="19" t="s">
        <v>47</v>
      </c>
      <c r="G846" s="19" t="s">
        <v>48</v>
      </c>
      <c r="H846" s="19" t="s">
        <v>23</v>
      </c>
      <c r="I846" s="19">
        <v>17</v>
      </c>
      <c r="J846" s="24" t="str" cm="1">
        <f t="array" ref="J846">_xlfn.IFS(I846&lt;=5,"0-5",I846&lt;=10,"6-10",I846&lt;=15,"11-15",I846&lt;=20,"16-20",I846&gt;20,"20+")</f>
        <v>16-20</v>
      </c>
      <c r="K846" s="20">
        <v>100</v>
      </c>
      <c r="L846" s="25">
        <v>0</v>
      </c>
      <c r="M846" s="19" t="s">
        <v>2087</v>
      </c>
      <c r="N846" s="22">
        <v>0.71</v>
      </c>
    </row>
    <row r="847" spans="1:14">
      <c r="A847" s="18" t="s">
        <v>1763</v>
      </c>
      <c r="B847" s="19" t="s">
        <v>1764</v>
      </c>
      <c r="C847" s="19" t="s">
        <v>94</v>
      </c>
      <c r="D847" s="19">
        <v>54</v>
      </c>
      <c r="E847" s="24" t="s">
        <v>2086</v>
      </c>
      <c r="F847" s="19" t="s">
        <v>15</v>
      </c>
      <c r="G847" s="19" t="s">
        <v>16</v>
      </c>
      <c r="H847" s="19" t="s">
        <v>75</v>
      </c>
      <c r="I847" s="19">
        <v>9</v>
      </c>
      <c r="J847" s="24" t="str" cm="1">
        <f t="array" ref="J847">_xlfn.IFS(I847&lt;=5,"0-5",I847&lt;=10,"6-10",I847&lt;=15,"11-15",I847&lt;=20,"16-20",I847&gt;20,"20+")</f>
        <v>6-10</v>
      </c>
      <c r="K847" s="20" t="s">
        <v>2099</v>
      </c>
      <c r="L847" s="25">
        <v>0</v>
      </c>
      <c r="M847" s="19" t="s">
        <v>2089</v>
      </c>
      <c r="N847" s="22">
        <v>0.96</v>
      </c>
    </row>
    <row r="848" spans="1:14">
      <c r="A848" s="18" t="s">
        <v>1765</v>
      </c>
      <c r="B848" s="19" t="s">
        <v>1766</v>
      </c>
      <c r="C848" s="19" t="s">
        <v>74</v>
      </c>
      <c r="D848" s="19">
        <v>53</v>
      </c>
      <c r="E848" s="24" t="s">
        <v>2086</v>
      </c>
      <c r="F848" s="19" t="s">
        <v>131</v>
      </c>
      <c r="G848" s="19" t="s">
        <v>132</v>
      </c>
      <c r="H848" s="19" t="s">
        <v>30</v>
      </c>
      <c r="I848" s="19">
        <v>16</v>
      </c>
      <c r="J848" s="24" t="str" cm="1">
        <f t="array" ref="J848">_xlfn.IFS(I848&lt;=5,"0-5",I848&lt;=10,"6-10",I848&lt;=15,"11-15",I848&lt;=20,"16-20",I848&gt;20,"20+")</f>
        <v>16-20</v>
      </c>
      <c r="K848" s="20">
        <v>40</v>
      </c>
      <c r="L848" s="25">
        <v>0</v>
      </c>
      <c r="M848" s="19" t="s">
        <v>2087</v>
      </c>
      <c r="N848" s="22">
        <v>0.79475609756097576</v>
      </c>
    </row>
    <row r="849" spans="1:14">
      <c r="A849" s="18" t="s">
        <v>1767</v>
      </c>
      <c r="B849" s="19" t="s">
        <v>1768</v>
      </c>
      <c r="C849" s="19" t="s">
        <v>94</v>
      </c>
      <c r="D849" s="19">
        <v>22</v>
      </c>
      <c r="E849" s="24" t="s">
        <v>2094</v>
      </c>
      <c r="F849" s="19" t="s">
        <v>120</v>
      </c>
      <c r="G849" s="19" t="s">
        <v>121</v>
      </c>
      <c r="H849" s="19" t="s">
        <v>43</v>
      </c>
      <c r="I849" s="19">
        <v>3</v>
      </c>
      <c r="J849" s="24" t="str" cm="1">
        <f t="array" ref="J849">_xlfn.IFS(I849&lt;=5,"0-5",I849&lt;=10,"6-10",I849&lt;=15,"11-15",I849&lt;=20,"16-20",I849&gt;20,"20+")</f>
        <v>0-5</v>
      </c>
      <c r="K849" s="20">
        <v>75</v>
      </c>
      <c r="L849" s="25">
        <v>3.4</v>
      </c>
      <c r="M849" s="19" t="s">
        <v>2089</v>
      </c>
      <c r="N849" s="22">
        <v>0.65</v>
      </c>
    </row>
    <row r="850" spans="1:14">
      <c r="A850" s="18" t="s">
        <v>1769</v>
      </c>
      <c r="B850" s="19" t="s">
        <v>1770</v>
      </c>
      <c r="C850" s="19" t="s">
        <v>74</v>
      </c>
      <c r="D850" s="19">
        <v>23</v>
      </c>
      <c r="E850" s="24" t="s">
        <v>2094</v>
      </c>
      <c r="F850" s="19" t="s">
        <v>174</v>
      </c>
      <c r="G850" s="19" t="s">
        <v>69</v>
      </c>
      <c r="H850" s="19" t="s">
        <v>49</v>
      </c>
      <c r="I850" s="19">
        <v>2</v>
      </c>
      <c r="J850" s="24" t="str" cm="1">
        <f t="array" ref="J850">_xlfn.IFS(I850&lt;=5,"0-5",I850&lt;=10,"6-10",I850&lt;=15,"11-15",I850&lt;=20,"16-20",I850&gt;20,"20+")</f>
        <v>0-5</v>
      </c>
      <c r="K850" s="20" t="s">
        <v>2099</v>
      </c>
      <c r="L850" s="25">
        <v>1.3</v>
      </c>
      <c r="M850" s="19" t="s">
        <v>2087</v>
      </c>
      <c r="N850" s="22">
        <v>0.7851898734177214</v>
      </c>
    </row>
    <row r="851" spans="1:14">
      <c r="A851" s="18" t="s">
        <v>1771</v>
      </c>
      <c r="B851" s="19" t="s">
        <v>1772</v>
      </c>
      <c r="C851" s="19" t="s">
        <v>74</v>
      </c>
      <c r="D851" s="19">
        <v>47</v>
      </c>
      <c r="E851" s="24" t="s">
        <v>2092</v>
      </c>
      <c r="F851" s="19" t="s">
        <v>131</v>
      </c>
      <c r="G851" s="19" t="s">
        <v>132</v>
      </c>
      <c r="H851" s="19" t="s">
        <v>75</v>
      </c>
      <c r="I851" s="19">
        <v>16</v>
      </c>
      <c r="J851" s="24" t="str" cm="1">
        <f t="array" ref="J851">_xlfn.IFS(I851&lt;=5,"0-5",I851&lt;=10,"6-10",I851&lt;=15,"11-15",I851&lt;=20,"16-20",I851&gt;20,"20+")</f>
        <v>16-20</v>
      </c>
      <c r="K851" s="20">
        <v>50</v>
      </c>
      <c r="L851" s="25">
        <v>1.9</v>
      </c>
      <c r="M851" s="19" t="s">
        <v>2087</v>
      </c>
      <c r="N851" s="22">
        <v>0.71</v>
      </c>
    </row>
    <row r="852" spans="1:14">
      <c r="A852" s="18" t="s">
        <v>1773</v>
      </c>
      <c r="B852" s="19" t="s">
        <v>1774</v>
      </c>
      <c r="C852" s="19" t="s">
        <v>94</v>
      </c>
      <c r="D852" s="19">
        <v>24</v>
      </c>
      <c r="E852" s="24" t="s">
        <v>2094</v>
      </c>
      <c r="F852" s="19" t="s">
        <v>131</v>
      </c>
      <c r="G852" s="19" t="s">
        <v>132</v>
      </c>
      <c r="H852" s="19" t="s">
        <v>35</v>
      </c>
      <c r="I852" s="19">
        <v>6</v>
      </c>
      <c r="J852" s="24" t="str" cm="1">
        <f t="array" ref="J852">_xlfn.IFS(I852&lt;=5,"0-5",I852&lt;=10,"6-10",I852&lt;=15,"11-15",I852&lt;=20,"16-20",I852&gt;20,"20+")</f>
        <v>6-10</v>
      </c>
      <c r="K852" s="20">
        <v>50</v>
      </c>
      <c r="L852" s="25">
        <v>1.4</v>
      </c>
      <c r="M852" s="19" t="s">
        <v>2089</v>
      </c>
      <c r="N852" s="22">
        <v>0.63</v>
      </c>
    </row>
    <row r="853" spans="1:14">
      <c r="A853" s="18" t="s">
        <v>1775</v>
      </c>
      <c r="B853" s="19" t="s">
        <v>1776</v>
      </c>
      <c r="C853" s="19" t="s">
        <v>74</v>
      </c>
      <c r="D853" s="19">
        <v>57</v>
      </c>
      <c r="E853" s="24" t="s">
        <v>2086</v>
      </c>
      <c r="F853" s="19" t="s">
        <v>90</v>
      </c>
      <c r="G853" s="19" t="s">
        <v>91</v>
      </c>
      <c r="H853" s="19" t="s">
        <v>70</v>
      </c>
      <c r="I853" s="19">
        <v>10</v>
      </c>
      <c r="J853" s="24" t="str" cm="1">
        <f t="array" ref="J853">_xlfn.IFS(I853&lt;=5,"0-5",I853&lt;=10,"6-10",I853&lt;=15,"11-15",I853&lt;=20,"16-20",I853&gt;20,"20+")</f>
        <v>6-10</v>
      </c>
      <c r="K853" s="20">
        <v>100</v>
      </c>
      <c r="L853" s="25">
        <v>4.3</v>
      </c>
      <c r="M853" s="19" t="s">
        <v>2087</v>
      </c>
      <c r="N853" s="22">
        <v>0.8021978021978019</v>
      </c>
    </row>
    <row r="854" spans="1:14">
      <c r="A854" s="18" t="s">
        <v>1777</v>
      </c>
      <c r="B854" s="19" t="s">
        <v>1778</v>
      </c>
      <c r="C854" s="19" t="s">
        <v>94</v>
      </c>
      <c r="D854" s="19">
        <v>48</v>
      </c>
      <c r="E854" s="24" t="s">
        <v>2092</v>
      </c>
      <c r="F854" s="19" t="s">
        <v>185</v>
      </c>
      <c r="G854" s="19" t="s">
        <v>69</v>
      </c>
      <c r="H854" s="19" t="s">
        <v>30</v>
      </c>
      <c r="I854" s="19">
        <v>16</v>
      </c>
      <c r="J854" s="24" t="str" cm="1">
        <f t="array" ref="J854">_xlfn.IFS(I854&lt;=5,"0-5",I854&lt;=10,"6-10",I854&lt;=15,"11-15",I854&lt;=20,"16-20",I854&gt;20,"20+")</f>
        <v>16-20</v>
      </c>
      <c r="K854" s="20">
        <v>30</v>
      </c>
      <c r="L854" s="21">
        <v>2.5105882352941169</v>
      </c>
      <c r="M854" s="19" t="s">
        <v>2087</v>
      </c>
      <c r="N854" s="22">
        <v>0.97</v>
      </c>
    </row>
    <row r="855" spans="1:14">
      <c r="A855" s="18" t="s">
        <v>1779</v>
      </c>
      <c r="B855" s="19" t="s">
        <v>1780</v>
      </c>
      <c r="C855" s="19" t="s">
        <v>74</v>
      </c>
      <c r="D855" s="19">
        <v>21</v>
      </c>
      <c r="E855" s="24" t="s">
        <v>2094</v>
      </c>
      <c r="F855" s="19" t="s">
        <v>60</v>
      </c>
      <c r="G855" s="19" t="s">
        <v>61</v>
      </c>
      <c r="H855" s="19" t="s">
        <v>70</v>
      </c>
      <c r="I855" s="19">
        <v>0</v>
      </c>
      <c r="J855" s="24" t="str" cm="1">
        <f t="array" ref="J855">_xlfn.IFS(I855&lt;=5,"0-5",I855&lt;=10,"6-10",I855&lt;=15,"11-15",I855&lt;=20,"16-20",I855&gt;20,"20+")</f>
        <v>0-5</v>
      </c>
      <c r="K855" s="20">
        <v>100</v>
      </c>
      <c r="L855" s="25">
        <v>4.3</v>
      </c>
      <c r="M855" s="19" t="s">
        <v>2087</v>
      </c>
      <c r="N855" s="22">
        <v>0.8021978021978019</v>
      </c>
    </row>
    <row r="856" spans="1:14">
      <c r="A856" s="18" t="s">
        <v>1781</v>
      </c>
      <c r="B856" s="19" t="s">
        <v>1782</v>
      </c>
      <c r="C856" s="19" t="s">
        <v>94</v>
      </c>
      <c r="D856" s="19">
        <v>33</v>
      </c>
      <c r="E856" s="24" t="s">
        <v>2090</v>
      </c>
      <c r="F856" s="19" t="s">
        <v>82</v>
      </c>
      <c r="G856" s="19" t="s">
        <v>83</v>
      </c>
      <c r="H856" s="19" t="s">
        <v>43</v>
      </c>
      <c r="I856" s="19">
        <v>13</v>
      </c>
      <c r="J856" s="24" t="str" cm="1">
        <f t="array" ref="J856">_xlfn.IFS(I856&lt;=5,"0-5",I856&lt;=10,"6-10",I856&lt;=15,"11-15",I856&lt;=20,"16-20",I856&gt;20,"20+")</f>
        <v>11-15</v>
      </c>
      <c r="K856" s="20" t="s">
        <v>2091</v>
      </c>
      <c r="L856" s="25">
        <v>0</v>
      </c>
      <c r="M856" s="19" t="s">
        <v>2089</v>
      </c>
      <c r="N856" s="22">
        <v>0.80133333333333312</v>
      </c>
    </row>
    <row r="857" spans="1:14">
      <c r="A857" s="18" t="s">
        <v>1783</v>
      </c>
      <c r="B857" s="19" t="s">
        <v>1784</v>
      </c>
      <c r="C857" s="19" t="s">
        <v>94</v>
      </c>
      <c r="D857" s="19">
        <v>41</v>
      </c>
      <c r="E857" s="24" t="s">
        <v>2092</v>
      </c>
      <c r="F857" s="19" t="s">
        <v>60</v>
      </c>
      <c r="G857" s="19" t="s">
        <v>61</v>
      </c>
      <c r="H857" s="19" t="s">
        <v>86</v>
      </c>
      <c r="I857" s="19">
        <v>12</v>
      </c>
      <c r="J857" s="24" t="str" cm="1">
        <f t="array" ref="J857">_xlfn.IFS(I857&lt;=5,"0-5",I857&lt;=10,"6-10",I857&lt;=15,"11-15",I857&lt;=20,"16-20",I857&gt;20,"20+")</f>
        <v>11-15</v>
      </c>
      <c r="K857" s="20">
        <v>53.955223880597018</v>
      </c>
      <c r="L857" s="25">
        <v>1.3</v>
      </c>
      <c r="M857" s="19" t="s">
        <v>2087</v>
      </c>
      <c r="N857" s="22">
        <v>0.85</v>
      </c>
    </row>
    <row r="858" spans="1:14">
      <c r="A858" s="18" t="s">
        <v>1785</v>
      </c>
      <c r="B858" s="19" t="s">
        <v>1786</v>
      </c>
      <c r="C858" s="19" t="s">
        <v>94</v>
      </c>
      <c r="D858" s="19">
        <v>40</v>
      </c>
      <c r="E858" s="24" t="s">
        <v>2090</v>
      </c>
      <c r="F858" s="19" t="s">
        <v>21</v>
      </c>
      <c r="G858" s="19" t="s">
        <v>22</v>
      </c>
      <c r="H858" s="19" t="s">
        <v>75</v>
      </c>
      <c r="I858" s="19">
        <v>13</v>
      </c>
      <c r="J858" s="24" t="str" cm="1">
        <f t="array" ref="J858">_xlfn.IFS(I858&lt;=5,"0-5",I858&lt;=10,"6-10",I858&lt;=15,"11-15",I858&lt;=20,"16-20",I858&gt;20,"20+")</f>
        <v>11-15</v>
      </c>
      <c r="K858" s="20" t="s">
        <v>2096</v>
      </c>
      <c r="L858" s="25">
        <v>2.9</v>
      </c>
      <c r="M858" s="19" t="s">
        <v>2087</v>
      </c>
      <c r="N858" s="22">
        <v>0.82</v>
      </c>
    </row>
    <row r="859" spans="1:14">
      <c r="A859" s="18" t="s">
        <v>1787</v>
      </c>
      <c r="B859" s="19" t="s">
        <v>1788</v>
      </c>
      <c r="C859" s="19" t="s">
        <v>74</v>
      </c>
      <c r="D859" s="19">
        <v>40</v>
      </c>
      <c r="E859" s="24" t="s">
        <v>2090</v>
      </c>
      <c r="F859" s="19" t="s">
        <v>174</v>
      </c>
      <c r="G859" s="19" t="s">
        <v>69</v>
      </c>
      <c r="H859" s="19" t="s">
        <v>30</v>
      </c>
      <c r="I859" s="19">
        <v>22</v>
      </c>
      <c r="J859" s="24" t="str" cm="1">
        <f t="array" ref="J859">_xlfn.IFS(I859&lt;=5,"0-5",I859&lt;=10,"6-10",I859&lt;=15,"11-15",I859&lt;=20,"16-20",I859&gt;20,"20+")</f>
        <v>20+</v>
      </c>
      <c r="K859" s="20" t="s">
        <v>2093</v>
      </c>
      <c r="L859" s="25">
        <v>4.3</v>
      </c>
      <c r="M859" s="19" t="s">
        <v>2087</v>
      </c>
      <c r="N859" s="22">
        <v>0.95</v>
      </c>
    </row>
    <row r="860" spans="1:14">
      <c r="A860" s="18" t="s">
        <v>1789</v>
      </c>
      <c r="B860" s="19" t="s">
        <v>1790</v>
      </c>
      <c r="C860" s="19" t="s">
        <v>74</v>
      </c>
      <c r="D860" s="19">
        <v>20</v>
      </c>
      <c r="E860" s="24" t="s">
        <v>2094</v>
      </c>
      <c r="F860" s="19" t="s">
        <v>56</v>
      </c>
      <c r="G860" s="19" t="s">
        <v>22</v>
      </c>
      <c r="H860" s="19" t="s">
        <v>30</v>
      </c>
      <c r="I860" s="19">
        <v>1</v>
      </c>
      <c r="J860" s="24" t="str" cm="1">
        <f t="array" ref="J860">_xlfn.IFS(I860&lt;=5,"0-5",I860&lt;=10,"6-10",I860&lt;=15,"11-15",I860&lt;=20,"16-20",I860&gt;20,"20+")</f>
        <v>0-5</v>
      </c>
      <c r="K860" s="20">
        <v>48.2</v>
      </c>
      <c r="L860" s="25">
        <v>2.7</v>
      </c>
      <c r="M860" s="19" t="s">
        <v>2087</v>
      </c>
      <c r="N860" s="22">
        <v>0.94</v>
      </c>
    </row>
    <row r="861" spans="1:14">
      <c r="A861" s="18" t="s">
        <v>1791</v>
      </c>
      <c r="B861" s="19" t="s">
        <v>1792</v>
      </c>
      <c r="C861" s="19" t="s">
        <v>74</v>
      </c>
      <c r="D861" s="19">
        <v>42</v>
      </c>
      <c r="E861" s="24" t="s">
        <v>2092</v>
      </c>
      <c r="F861" s="19" t="s">
        <v>174</v>
      </c>
      <c r="G861" s="19" t="s">
        <v>69</v>
      </c>
      <c r="H861" s="19" t="s">
        <v>35</v>
      </c>
      <c r="I861" s="19" t="s">
        <v>2095</v>
      </c>
      <c r="J861" s="19" t="s">
        <v>2095</v>
      </c>
      <c r="K861" s="20">
        <v>50</v>
      </c>
      <c r="L861" s="25">
        <v>4.2</v>
      </c>
      <c r="M861" s="19" t="s">
        <v>2095</v>
      </c>
      <c r="N861" s="22">
        <v>0.96</v>
      </c>
    </row>
    <row r="862" spans="1:14">
      <c r="A862" s="18" t="s">
        <v>1793</v>
      </c>
      <c r="B862" s="19" t="s">
        <v>1794</v>
      </c>
      <c r="C862" s="19" t="s">
        <v>94</v>
      </c>
      <c r="D862" s="19">
        <v>32</v>
      </c>
      <c r="E862" s="24" t="s">
        <v>2090</v>
      </c>
      <c r="F862" s="19" t="s">
        <v>124</v>
      </c>
      <c r="G862" s="19" t="s">
        <v>22</v>
      </c>
      <c r="H862" s="19" t="s">
        <v>17</v>
      </c>
      <c r="I862" s="19">
        <v>12</v>
      </c>
      <c r="J862" s="24" t="str" cm="1">
        <f t="array" ref="J862">_xlfn.IFS(I862&lt;=5,"0-5",I862&lt;=10,"6-10",I862&lt;=15,"11-15",I862&lt;=20,"16-20",I862&gt;20,"20+")</f>
        <v>11-15</v>
      </c>
      <c r="K862" s="20">
        <v>40</v>
      </c>
      <c r="L862" s="25">
        <v>0</v>
      </c>
      <c r="M862" s="19" t="s">
        <v>2089</v>
      </c>
      <c r="N862" s="22">
        <v>0.63</v>
      </c>
    </row>
    <row r="863" spans="1:14">
      <c r="A863" s="18" t="s">
        <v>1795</v>
      </c>
      <c r="B863" s="19" t="s">
        <v>1796</v>
      </c>
      <c r="C863" s="19" t="s">
        <v>94</v>
      </c>
      <c r="D863" s="19">
        <v>60</v>
      </c>
      <c r="E863" s="24" t="s">
        <v>2086</v>
      </c>
      <c r="F863" s="19" t="s">
        <v>82</v>
      </c>
      <c r="G863" s="19" t="s">
        <v>83</v>
      </c>
      <c r="H863" s="19" t="s">
        <v>43</v>
      </c>
      <c r="I863" s="19" t="s">
        <v>2095</v>
      </c>
      <c r="J863" s="19" t="s">
        <v>2095</v>
      </c>
      <c r="K863" s="20">
        <v>20</v>
      </c>
      <c r="L863" s="25">
        <v>2.2000000000000002</v>
      </c>
      <c r="M863" s="19" t="s">
        <v>2087</v>
      </c>
      <c r="N863" s="22">
        <v>0.6</v>
      </c>
    </row>
    <row r="864" spans="1:14">
      <c r="A864" s="18" t="s">
        <v>1797</v>
      </c>
      <c r="B864" s="19" t="s">
        <v>1798</v>
      </c>
      <c r="C864" s="19" t="s">
        <v>94</v>
      </c>
      <c r="D864" s="19">
        <v>46</v>
      </c>
      <c r="E864" s="24" t="s">
        <v>2092</v>
      </c>
      <c r="F864" s="19" t="s">
        <v>135</v>
      </c>
      <c r="G864" s="19" t="s">
        <v>136</v>
      </c>
      <c r="H864" s="19" t="s">
        <v>111</v>
      </c>
      <c r="I864" s="19">
        <v>12</v>
      </c>
      <c r="J864" s="24" t="str" cm="1">
        <f t="array" ref="J864">_xlfn.IFS(I864&lt;=5,"0-5",I864&lt;=10,"6-10",I864&lt;=15,"11-15",I864&lt;=20,"16-20",I864&gt;20,"20+")</f>
        <v>11-15</v>
      </c>
      <c r="K864" s="20">
        <v>50</v>
      </c>
      <c r="L864" s="25">
        <v>4.7</v>
      </c>
      <c r="M864" s="19" t="s">
        <v>2089</v>
      </c>
      <c r="N864" s="22">
        <v>0.77</v>
      </c>
    </row>
    <row r="865" spans="1:14">
      <c r="A865" s="18" t="s">
        <v>1799</v>
      </c>
      <c r="B865" s="19" t="s">
        <v>1800</v>
      </c>
      <c r="C865" s="19" t="s">
        <v>94</v>
      </c>
      <c r="D865" s="19">
        <v>29</v>
      </c>
      <c r="E865" s="24" t="s">
        <v>2094</v>
      </c>
      <c r="F865" s="19" t="s">
        <v>170</v>
      </c>
      <c r="G865" s="19" t="s">
        <v>171</v>
      </c>
      <c r="H865" s="19" t="s">
        <v>86</v>
      </c>
      <c r="I865" s="19">
        <v>0</v>
      </c>
      <c r="J865" s="24" t="str" cm="1">
        <f t="array" ref="J865">_xlfn.IFS(I865&lt;=5,"0-5",I865&lt;=10,"6-10",I865&lt;=15,"11-15",I865&lt;=20,"16-20",I865&gt;20,"20+")</f>
        <v>0-5</v>
      </c>
      <c r="K865" s="20">
        <v>30</v>
      </c>
      <c r="L865" s="25">
        <v>0</v>
      </c>
      <c r="M865" s="19" t="s">
        <v>2087</v>
      </c>
      <c r="N865" s="22">
        <v>0.63</v>
      </c>
    </row>
    <row r="866" spans="1:14">
      <c r="A866" s="18" t="s">
        <v>1801</v>
      </c>
      <c r="B866" s="19" t="s">
        <v>1802</v>
      </c>
      <c r="C866" s="19" t="s">
        <v>74</v>
      </c>
      <c r="D866" s="19">
        <v>39</v>
      </c>
      <c r="E866" s="24" t="s">
        <v>2090</v>
      </c>
      <c r="F866" s="19" t="s">
        <v>104</v>
      </c>
      <c r="G866" s="19" t="s">
        <v>105</v>
      </c>
      <c r="H866" s="19" t="s">
        <v>23</v>
      </c>
      <c r="I866" s="19">
        <v>18</v>
      </c>
      <c r="J866" s="24" t="str" cm="1">
        <f t="array" ref="J866">_xlfn.IFS(I866&lt;=5,"0-5",I866&lt;=10,"6-10",I866&lt;=15,"11-15",I866&lt;=20,"16-20",I866&gt;20,"20+")</f>
        <v>16-20</v>
      </c>
      <c r="K866" s="20">
        <v>20</v>
      </c>
      <c r="L866" s="25">
        <v>2.5</v>
      </c>
      <c r="M866" s="19" t="s">
        <v>2089</v>
      </c>
      <c r="N866" s="22">
        <v>0.61</v>
      </c>
    </row>
    <row r="867" spans="1:14">
      <c r="A867" s="18" t="s">
        <v>1803</v>
      </c>
      <c r="B867" s="19" t="s">
        <v>1804</v>
      </c>
      <c r="C867" s="19" t="s">
        <v>94</v>
      </c>
      <c r="D867" s="19">
        <v>55</v>
      </c>
      <c r="E867" s="24" t="s">
        <v>2086</v>
      </c>
      <c r="F867" s="19" t="s">
        <v>120</v>
      </c>
      <c r="G867" s="19" t="s">
        <v>121</v>
      </c>
      <c r="H867" s="19" t="s">
        <v>23</v>
      </c>
      <c r="I867" s="19">
        <v>2</v>
      </c>
      <c r="J867" s="24" t="str" cm="1">
        <f t="array" ref="J867">_xlfn.IFS(I867&lt;=5,"0-5",I867&lt;=10,"6-10",I867&lt;=15,"11-15",I867&lt;=20,"16-20",I867&gt;20,"20+")</f>
        <v>0-5</v>
      </c>
      <c r="K867" s="20">
        <v>50</v>
      </c>
      <c r="L867" s="25">
        <v>3.9</v>
      </c>
      <c r="M867" s="19" t="s">
        <v>2089</v>
      </c>
      <c r="N867" s="22">
        <v>0.88</v>
      </c>
    </row>
    <row r="868" spans="1:14">
      <c r="A868" s="18" t="s">
        <v>1805</v>
      </c>
      <c r="B868" s="19" t="s">
        <v>1806</v>
      </c>
      <c r="C868" s="19" t="s">
        <v>94</v>
      </c>
      <c r="D868" s="19">
        <v>55</v>
      </c>
      <c r="E868" s="24" t="s">
        <v>2086</v>
      </c>
      <c r="F868" s="19" t="s">
        <v>60</v>
      </c>
      <c r="G868" s="19" t="s">
        <v>61</v>
      </c>
      <c r="H868" s="19" t="s">
        <v>75</v>
      </c>
      <c r="I868" s="19" t="s">
        <v>2095</v>
      </c>
      <c r="J868" s="19" t="s">
        <v>2095</v>
      </c>
      <c r="K868" s="20" t="s">
        <v>2088</v>
      </c>
      <c r="L868" s="25">
        <v>1.2</v>
      </c>
      <c r="M868" s="19" t="s">
        <v>2089</v>
      </c>
      <c r="N868" s="22">
        <v>0.69</v>
      </c>
    </row>
    <row r="869" spans="1:14">
      <c r="A869" s="18" t="s">
        <v>1807</v>
      </c>
      <c r="B869" s="19" t="s">
        <v>1808</v>
      </c>
      <c r="C869" s="19" t="s">
        <v>94</v>
      </c>
      <c r="D869" s="19">
        <v>40</v>
      </c>
      <c r="E869" s="24" t="s">
        <v>2090</v>
      </c>
      <c r="F869" s="19" t="s">
        <v>47</v>
      </c>
      <c r="G869" s="19" t="s">
        <v>48</v>
      </c>
      <c r="H869" s="19" t="s">
        <v>49</v>
      </c>
      <c r="I869" s="19">
        <v>2</v>
      </c>
      <c r="J869" s="24" t="str" cm="1">
        <f t="array" ref="J869">_xlfn.IFS(I869&lt;=5,"0-5",I869&lt;=10,"6-10",I869&lt;=15,"11-15",I869&lt;=20,"16-20",I869&gt;20,"20+")</f>
        <v>0-5</v>
      </c>
      <c r="K869" s="20">
        <v>75</v>
      </c>
      <c r="L869" s="25">
        <v>4.5</v>
      </c>
      <c r="M869" s="19" t="s">
        <v>2089</v>
      </c>
      <c r="N869" s="22">
        <v>0.7851898734177214</v>
      </c>
    </row>
    <row r="870" spans="1:14">
      <c r="A870" s="18" t="s">
        <v>1809</v>
      </c>
      <c r="B870" s="19" t="s">
        <v>1810</v>
      </c>
      <c r="C870" s="19" t="s">
        <v>74</v>
      </c>
      <c r="D870" s="19">
        <v>56</v>
      </c>
      <c r="E870" s="24" t="s">
        <v>2086</v>
      </c>
      <c r="F870" s="19" t="s">
        <v>170</v>
      </c>
      <c r="G870" s="19" t="s">
        <v>171</v>
      </c>
      <c r="H870" s="19" t="s">
        <v>70</v>
      </c>
      <c r="I870" s="19">
        <v>35</v>
      </c>
      <c r="J870" s="24" t="str" cm="1">
        <f t="array" ref="J870">_xlfn.IFS(I870&lt;=5,"0-5",I870&lt;=10,"6-10",I870&lt;=15,"11-15",I870&lt;=20,"16-20",I870&gt;20,"20+")</f>
        <v>20+</v>
      </c>
      <c r="K870" s="20">
        <v>40</v>
      </c>
      <c r="L870" s="25">
        <v>2.7</v>
      </c>
      <c r="M870" s="19" t="s">
        <v>2089</v>
      </c>
      <c r="N870" s="22">
        <v>0.82</v>
      </c>
    </row>
    <row r="871" spans="1:14">
      <c r="A871" s="18" t="s">
        <v>1811</v>
      </c>
      <c r="B871" s="19" t="s">
        <v>1812</v>
      </c>
      <c r="C871" s="19" t="s">
        <v>94</v>
      </c>
      <c r="D871" s="19">
        <v>57</v>
      </c>
      <c r="E871" s="24" t="s">
        <v>2086</v>
      </c>
      <c r="F871" s="19" t="s">
        <v>174</v>
      </c>
      <c r="G871" s="19" t="s">
        <v>69</v>
      </c>
      <c r="H871" s="19" t="s">
        <v>23</v>
      </c>
      <c r="I871" s="19">
        <v>21</v>
      </c>
      <c r="J871" s="24" t="str" cm="1">
        <f t="array" ref="J871">_xlfn.IFS(I871&lt;=5,"0-5",I871&lt;=10,"6-10",I871&lt;=15,"11-15",I871&lt;=20,"16-20",I871&gt;20,"20+")</f>
        <v>20+</v>
      </c>
      <c r="K871" s="20">
        <v>75</v>
      </c>
      <c r="L871" s="25">
        <v>2</v>
      </c>
      <c r="M871" s="19" t="s">
        <v>2087</v>
      </c>
      <c r="N871" s="22">
        <v>0.96</v>
      </c>
    </row>
    <row r="872" spans="1:14">
      <c r="A872" s="18" t="s">
        <v>1813</v>
      </c>
      <c r="B872" s="19" t="s">
        <v>1814</v>
      </c>
      <c r="C872" s="19" t="s">
        <v>74</v>
      </c>
      <c r="D872" s="19">
        <v>56</v>
      </c>
      <c r="E872" s="24" t="s">
        <v>2086</v>
      </c>
      <c r="F872" s="19" t="s">
        <v>120</v>
      </c>
      <c r="G872" s="19" t="s">
        <v>121</v>
      </c>
      <c r="H872" s="19" t="s">
        <v>86</v>
      </c>
      <c r="I872" s="19">
        <v>3</v>
      </c>
      <c r="J872" s="24" t="str" cm="1">
        <f t="array" ref="J872">_xlfn.IFS(I872&lt;=5,"0-5",I872&lt;=10,"6-10",I872&lt;=15,"11-15",I872&lt;=20,"16-20",I872&gt;20,"20+")</f>
        <v>0-5</v>
      </c>
      <c r="K872" s="20">
        <v>40</v>
      </c>
      <c r="L872" s="25">
        <v>1.7</v>
      </c>
      <c r="M872" s="19" t="s">
        <v>2087</v>
      </c>
      <c r="N872" s="22">
        <v>0.71</v>
      </c>
    </row>
    <row r="873" spans="1:14">
      <c r="A873" s="18" t="s">
        <v>1815</v>
      </c>
      <c r="B873" s="19" t="s">
        <v>1816</v>
      </c>
      <c r="C873" s="19" t="s">
        <v>74</v>
      </c>
      <c r="D873" s="19">
        <v>49</v>
      </c>
      <c r="E873" s="24" t="s">
        <v>2092</v>
      </c>
      <c r="F873" s="19" t="s">
        <v>28</v>
      </c>
      <c r="G873" s="19" t="s">
        <v>29</v>
      </c>
      <c r="H873" s="19" t="s">
        <v>23</v>
      </c>
      <c r="I873" s="19">
        <v>24</v>
      </c>
      <c r="J873" s="24" t="str" cm="1">
        <f t="array" ref="J873">_xlfn.IFS(I873&lt;=5,"0-5",I873&lt;=10,"6-10",I873&lt;=15,"11-15",I873&lt;=20,"16-20",I873&gt;20,"20+")</f>
        <v>20+</v>
      </c>
      <c r="K873" s="20">
        <v>75</v>
      </c>
      <c r="L873" s="25">
        <v>3</v>
      </c>
      <c r="M873" s="19" t="s">
        <v>2089</v>
      </c>
      <c r="N873" s="22">
        <v>0.77</v>
      </c>
    </row>
    <row r="874" spans="1:14">
      <c r="A874" s="18" t="s">
        <v>1817</v>
      </c>
      <c r="B874" s="19" t="s">
        <v>1818</v>
      </c>
      <c r="C874" s="19" t="s">
        <v>94</v>
      </c>
      <c r="D874" s="19">
        <v>26</v>
      </c>
      <c r="E874" s="24" t="s">
        <v>2094</v>
      </c>
      <c r="F874" s="19" t="s">
        <v>185</v>
      </c>
      <c r="G874" s="19" t="s">
        <v>69</v>
      </c>
      <c r="H874" s="19" t="s">
        <v>17</v>
      </c>
      <c r="I874" s="19" t="s">
        <v>2095</v>
      </c>
      <c r="J874" s="19" t="s">
        <v>2095</v>
      </c>
      <c r="K874" s="20">
        <v>75</v>
      </c>
      <c r="L874" s="25">
        <v>2.1</v>
      </c>
      <c r="M874" s="19" t="s">
        <v>2089</v>
      </c>
      <c r="N874" s="22">
        <v>0.80482352941176483</v>
      </c>
    </row>
    <row r="875" spans="1:14">
      <c r="A875" s="18" t="s">
        <v>1819</v>
      </c>
      <c r="B875" s="19" t="s">
        <v>1820</v>
      </c>
      <c r="C875" s="19" t="s">
        <v>74</v>
      </c>
      <c r="D875" s="19">
        <v>36</v>
      </c>
      <c r="E875" s="24" t="s">
        <v>2090</v>
      </c>
      <c r="F875" s="19" t="s">
        <v>109</v>
      </c>
      <c r="G875" s="19" t="s">
        <v>110</v>
      </c>
      <c r="H875" s="19" t="s">
        <v>70</v>
      </c>
      <c r="I875" s="19">
        <v>0</v>
      </c>
      <c r="J875" s="24" t="str" cm="1">
        <f t="array" ref="J875">_xlfn.IFS(I875&lt;=5,"0-5",I875&lt;=10,"6-10",I875&lt;=15,"11-15",I875&lt;=20,"16-20",I875&gt;20,"20+")</f>
        <v>0-5</v>
      </c>
      <c r="K875" s="20">
        <v>75</v>
      </c>
      <c r="L875" s="25">
        <v>1.5</v>
      </c>
      <c r="M875" s="19" t="s">
        <v>2095</v>
      </c>
      <c r="N875" s="22">
        <v>0.73</v>
      </c>
    </row>
    <row r="876" spans="1:14">
      <c r="A876" s="18" t="s">
        <v>1821</v>
      </c>
      <c r="B876" s="19" t="s">
        <v>1822</v>
      </c>
      <c r="C876" s="19" t="s">
        <v>94</v>
      </c>
      <c r="D876" s="19">
        <v>20</v>
      </c>
      <c r="E876" s="24" t="s">
        <v>2094</v>
      </c>
      <c r="F876" s="19" t="s">
        <v>120</v>
      </c>
      <c r="G876" s="19" t="s">
        <v>121</v>
      </c>
      <c r="H876" s="19" t="s">
        <v>35</v>
      </c>
      <c r="I876" s="19">
        <v>2</v>
      </c>
      <c r="J876" s="24" t="str" cm="1">
        <f t="array" ref="J876">_xlfn.IFS(I876&lt;=5,"0-5",I876&lt;=10,"6-10",I876&lt;=15,"11-15",I876&lt;=20,"16-20",I876&gt;20,"20+")</f>
        <v>0-5</v>
      </c>
      <c r="K876" s="20" t="s">
        <v>2097</v>
      </c>
      <c r="L876" s="25">
        <v>1.7</v>
      </c>
      <c r="M876" s="19" t="s">
        <v>2089</v>
      </c>
      <c r="N876" s="22">
        <v>0.6</v>
      </c>
    </row>
    <row r="877" spans="1:14">
      <c r="A877" s="18" t="s">
        <v>1823</v>
      </c>
      <c r="B877" s="19" t="s">
        <v>1824</v>
      </c>
      <c r="C877" s="19" t="s">
        <v>74</v>
      </c>
      <c r="D877" s="19">
        <v>40</v>
      </c>
      <c r="E877" s="24" t="s">
        <v>2090</v>
      </c>
      <c r="F877" s="19" t="s">
        <v>185</v>
      </c>
      <c r="G877" s="19" t="s">
        <v>69</v>
      </c>
      <c r="H877" s="19" t="s">
        <v>43</v>
      </c>
      <c r="I877" s="19" t="s">
        <v>2095</v>
      </c>
      <c r="J877" s="19" t="s">
        <v>2095</v>
      </c>
      <c r="K877" s="20">
        <v>49.53125</v>
      </c>
      <c r="L877" s="25">
        <v>1.2</v>
      </c>
      <c r="M877" s="19" t="s">
        <v>2089</v>
      </c>
      <c r="N877" s="22">
        <v>0.67</v>
      </c>
    </row>
    <row r="878" spans="1:14">
      <c r="A878" s="18" t="s">
        <v>1825</v>
      </c>
      <c r="B878" s="19" t="s">
        <v>2110</v>
      </c>
      <c r="C878" s="19" t="s">
        <v>74</v>
      </c>
      <c r="D878" s="19">
        <v>30</v>
      </c>
      <c r="E878" s="24" t="s">
        <v>2094</v>
      </c>
      <c r="F878" s="19" t="s">
        <v>90</v>
      </c>
      <c r="G878" s="19" t="s">
        <v>91</v>
      </c>
      <c r="H878" s="19" t="s">
        <v>23</v>
      </c>
      <c r="I878" s="19">
        <v>6</v>
      </c>
      <c r="J878" s="24" t="str" cm="1">
        <f t="array" ref="J878">_xlfn.IFS(I878&lt;=5,"0-5",I878&lt;=10,"6-10",I878&lt;=15,"11-15",I878&lt;=20,"16-20",I878&gt;20,"20+")</f>
        <v>6-10</v>
      </c>
      <c r="K878" s="20">
        <v>75</v>
      </c>
      <c r="L878" s="25">
        <v>0</v>
      </c>
      <c r="M878" s="19" t="s">
        <v>2087</v>
      </c>
      <c r="N878" s="22">
        <v>0.8</v>
      </c>
    </row>
    <row r="879" spans="1:14">
      <c r="A879" s="18" t="s">
        <v>1827</v>
      </c>
      <c r="B879" s="19" t="s">
        <v>1828</v>
      </c>
      <c r="C879" s="19" t="s">
        <v>94</v>
      </c>
      <c r="D879" s="19">
        <v>51</v>
      </c>
      <c r="E879" s="24" t="s">
        <v>2086</v>
      </c>
      <c r="F879" s="19" t="s">
        <v>21</v>
      </c>
      <c r="G879" s="19" t="s">
        <v>22</v>
      </c>
      <c r="H879" s="19" t="s">
        <v>30</v>
      </c>
      <c r="I879" s="19">
        <v>21</v>
      </c>
      <c r="J879" s="24" t="str" cm="1">
        <f t="array" ref="J879">_xlfn.IFS(I879&lt;=5,"0-5",I879&lt;=10,"6-10",I879&lt;=15,"11-15",I879&lt;=20,"16-20",I879&gt;20,"20+")</f>
        <v>20+</v>
      </c>
      <c r="K879" s="20">
        <v>20</v>
      </c>
      <c r="L879" s="21">
        <v>2.5105882352941169</v>
      </c>
      <c r="M879" s="19" t="s">
        <v>2089</v>
      </c>
      <c r="N879" s="22">
        <v>0.79475609756097576</v>
      </c>
    </row>
    <row r="880" spans="1:14">
      <c r="A880" s="18" t="s">
        <v>1829</v>
      </c>
      <c r="B880" s="19" t="s">
        <v>1830</v>
      </c>
      <c r="C880" s="19" t="s">
        <v>94</v>
      </c>
      <c r="D880" s="19">
        <v>46</v>
      </c>
      <c r="E880" s="24" t="s">
        <v>2092</v>
      </c>
      <c r="F880" s="19" t="s">
        <v>56</v>
      </c>
      <c r="G880" s="19" t="s">
        <v>22</v>
      </c>
      <c r="H880" s="19" t="s">
        <v>70</v>
      </c>
      <c r="I880" s="19">
        <v>24</v>
      </c>
      <c r="J880" s="24" t="str" cm="1">
        <f t="array" ref="J880">_xlfn.IFS(I880&lt;=5,"0-5",I880&lt;=10,"6-10",I880&lt;=15,"11-15",I880&lt;=20,"16-20",I880&gt;20,"20+")</f>
        <v>20+</v>
      </c>
      <c r="K880" s="20">
        <v>40</v>
      </c>
      <c r="L880" s="25">
        <v>3.3</v>
      </c>
      <c r="M880" s="19" t="s">
        <v>2089</v>
      </c>
      <c r="N880" s="22">
        <v>0.87</v>
      </c>
    </row>
    <row r="881" spans="1:14">
      <c r="A881" s="18" t="s">
        <v>1831</v>
      </c>
      <c r="B881" s="19" t="s">
        <v>2111</v>
      </c>
      <c r="C881" s="19" t="s">
        <v>74</v>
      </c>
      <c r="D881" s="19">
        <v>25</v>
      </c>
      <c r="E881" s="24" t="s">
        <v>2094</v>
      </c>
      <c r="F881" s="19" t="s">
        <v>109</v>
      </c>
      <c r="G881" s="19" t="s">
        <v>110</v>
      </c>
      <c r="H881" s="19" t="s">
        <v>43</v>
      </c>
      <c r="I881" s="19">
        <v>6</v>
      </c>
      <c r="J881" s="24" t="str" cm="1">
        <f t="array" ref="J881">_xlfn.IFS(I881&lt;=5,"0-5",I881&lt;=10,"6-10",I881&lt;=15,"11-15",I881&lt;=20,"16-20",I881&gt;20,"20+")</f>
        <v>6-10</v>
      </c>
      <c r="K881" s="20">
        <v>20</v>
      </c>
      <c r="L881" s="25">
        <v>2.1</v>
      </c>
      <c r="M881" s="19" t="s">
        <v>2087</v>
      </c>
      <c r="N881" s="22">
        <v>0.80133333333333312</v>
      </c>
    </row>
    <row r="882" spans="1:14">
      <c r="A882" s="18" t="s">
        <v>1833</v>
      </c>
      <c r="B882" s="19" t="s">
        <v>1834</v>
      </c>
      <c r="C882" s="19" t="s">
        <v>94</v>
      </c>
      <c r="D882" s="19">
        <v>53</v>
      </c>
      <c r="E882" s="24" t="s">
        <v>2086</v>
      </c>
      <c r="F882" s="19" t="s">
        <v>41</v>
      </c>
      <c r="G882" s="19" t="s">
        <v>42</v>
      </c>
      <c r="H882" s="19" t="s">
        <v>35</v>
      </c>
      <c r="I882" s="19">
        <v>32</v>
      </c>
      <c r="J882" s="24" t="str" cm="1">
        <f t="array" ref="J882">_xlfn.IFS(I882&lt;=5,"0-5",I882&lt;=10,"6-10",I882&lt;=15,"11-15",I882&lt;=20,"16-20",I882&gt;20,"20+")</f>
        <v>20+</v>
      </c>
      <c r="K882" s="20">
        <v>50</v>
      </c>
      <c r="L882" s="21">
        <v>2.4361702127659566</v>
      </c>
      <c r="M882" s="19" t="s">
        <v>2089</v>
      </c>
      <c r="N882" s="22">
        <v>0.79181818181818142</v>
      </c>
    </row>
    <row r="883" spans="1:14">
      <c r="A883" s="18" t="s">
        <v>1835</v>
      </c>
      <c r="B883" s="19" t="s">
        <v>1836</v>
      </c>
      <c r="C883" s="19" t="s">
        <v>74</v>
      </c>
      <c r="D883" s="19">
        <v>50</v>
      </c>
      <c r="E883" s="24" t="s">
        <v>2092</v>
      </c>
      <c r="F883" s="19" t="s">
        <v>135</v>
      </c>
      <c r="G883" s="19" t="s">
        <v>136</v>
      </c>
      <c r="H883" s="19" t="s">
        <v>23</v>
      </c>
      <c r="I883" s="19">
        <v>31</v>
      </c>
      <c r="J883" s="24" t="str" cm="1">
        <f t="array" ref="J883">_xlfn.IFS(I883&lt;=5,"0-5",I883&lt;=10,"6-10",I883&lt;=15,"11-15",I883&lt;=20,"16-20",I883&gt;20,"20+")</f>
        <v>20+</v>
      </c>
      <c r="K883" s="20" t="s">
        <v>2088</v>
      </c>
      <c r="L883" s="25">
        <v>2.9</v>
      </c>
      <c r="M883" s="19" t="s">
        <v>2089</v>
      </c>
      <c r="N883" s="22">
        <v>0.89</v>
      </c>
    </row>
    <row r="884" spans="1:14">
      <c r="A884" s="18" t="s">
        <v>1837</v>
      </c>
      <c r="B884" s="19" t="s">
        <v>1838</v>
      </c>
      <c r="C884" s="19" t="s">
        <v>94</v>
      </c>
      <c r="D884" s="19">
        <v>45</v>
      </c>
      <c r="E884" s="24" t="s">
        <v>2092</v>
      </c>
      <c r="F884" s="19" t="s">
        <v>109</v>
      </c>
      <c r="G884" s="19" t="s">
        <v>110</v>
      </c>
      <c r="H884" s="19" t="s">
        <v>43</v>
      </c>
      <c r="I884" s="19" t="s">
        <v>2095</v>
      </c>
      <c r="J884" s="19" t="s">
        <v>2095</v>
      </c>
      <c r="K884" s="20" t="s">
        <v>2099</v>
      </c>
      <c r="L884" s="25">
        <v>3.3</v>
      </c>
      <c r="M884" s="19" t="s">
        <v>2089</v>
      </c>
      <c r="N884" s="22">
        <v>0.93</v>
      </c>
    </row>
    <row r="885" spans="1:14">
      <c r="A885" s="18" t="s">
        <v>1839</v>
      </c>
      <c r="B885" s="19" t="s">
        <v>1840</v>
      </c>
      <c r="C885" s="19" t="s">
        <v>74</v>
      </c>
      <c r="D885" s="19">
        <v>48</v>
      </c>
      <c r="E885" s="24" t="s">
        <v>2092</v>
      </c>
      <c r="F885" s="19" t="s">
        <v>124</v>
      </c>
      <c r="G885" s="19" t="s">
        <v>22</v>
      </c>
      <c r="H885" s="19" t="s">
        <v>75</v>
      </c>
      <c r="I885" s="19">
        <v>24</v>
      </c>
      <c r="J885" s="24" t="str" cm="1">
        <f t="array" ref="J885">_xlfn.IFS(I885&lt;=5,"0-5",I885&lt;=10,"6-10",I885&lt;=15,"11-15",I885&lt;=20,"16-20",I885&gt;20,"20+")</f>
        <v>20+</v>
      </c>
      <c r="K885" s="20">
        <v>100</v>
      </c>
      <c r="L885" s="25">
        <v>4.8</v>
      </c>
      <c r="M885" s="19" t="s">
        <v>2089</v>
      </c>
      <c r="N885" s="22">
        <v>0.84</v>
      </c>
    </row>
    <row r="886" spans="1:14">
      <c r="A886" s="18" t="s">
        <v>1841</v>
      </c>
      <c r="B886" s="19" t="s">
        <v>1842</v>
      </c>
      <c r="C886" s="19" t="s">
        <v>94</v>
      </c>
      <c r="D886" s="19">
        <v>30</v>
      </c>
      <c r="E886" s="24" t="s">
        <v>2094</v>
      </c>
      <c r="F886" s="19" t="s">
        <v>47</v>
      </c>
      <c r="G886" s="19" t="s">
        <v>48</v>
      </c>
      <c r="H886" s="19" t="s">
        <v>86</v>
      </c>
      <c r="I886" s="19" t="s">
        <v>2095</v>
      </c>
      <c r="J886" s="19" t="s">
        <v>2095</v>
      </c>
      <c r="K886" s="20">
        <v>100</v>
      </c>
      <c r="L886" s="25">
        <v>4.5</v>
      </c>
      <c r="M886" s="19" t="s">
        <v>2095</v>
      </c>
      <c r="N886" s="22">
        <v>0.78</v>
      </c>
    </row>
    <row r="887" spans="1:14">
      <c r="A887" s="18" t="s">
        <v>1843</v>
      </c>
      <c r="B887" s="19" t="s">
        <v>561</v>
      </c>
      <c r="C887" s="19" t="s">
        <v>74</v>
      </c>
      <c r="D887" s="19">
        <v>33</v>
      </c>
      <c r="E887" s="24" t="s">
        <v>2090</v>
      </c>
      <c r="F887" s="19" t="s">
        <v>41</v>
      </c>
      <c r="G887" s="19" t="s">
        <v>42</v>
      </c>
      <c r="H887" s="19" t="s">
        <v>70</v>
      </c>
      <c r="I887" s="19">
        <v>6</v>
      </c>
      <c r="J887" s="24" t="str" cm="1">
        <f t="array" ref="J887">_xlfn.IFS(I887&lt;=5,"0-5",I887&lt;=10,"6-10",I887&lt;=15,"11-15",I887&lt;=20,"16-20",I887&gt;20,"20+")</f>
        <v>6-10</v>
      </c>
      <c r="K887" s="20">
        <v>50</v>
      </c>
      <c r="L887" s="25">
        <v>3.1</v>
      </c>
      <c r="M887" s="19" t="s">
        <v>2087</v>
      </c>
      <c r="N887" s="22">
        <v>0.9</v>
      </c>
    </row>
    <row r="888" spans="1:14">
      <c r="A888" s="18" t="s">
        <v>1844</v>
      </c>
      <c r="B888" s="19" t="s">
        <v>1845</v>
      </c>
      <c r="C888" s="19" t="s">
        <v>74</v>
      </c>
      <c r="D888" s="19">
        <v>50</v>
      </c>
      <c r="E888" s="24" t="s">
        <v>2092</v>
      </c>
      <c r="F888" s="19" t="s">
        <v>64</v>
      </c>
      <c r="G888" s="19" t="s">
        <v>22</v>
      </c>
      <c r="H888" s="19" t="s">
        <v>86</v>
      </c>
      <c r="I888" s="19">
        <v>11</v>
      </c>
      <c r="J888" s="24" t="str" cm="1">
        <f t="array" ref="J888">_xlfn.IFS(I888&lt;=5,"0-5",I888&lt;=10,"6-10",I888&lt;=15,"11-15",I888&lt;=20,"16-20",I888&gt;20,"20+")</f>
        <v>11-15</v>
      </c>
      <c r="K888" s="20">
        <v>53.955223880597018</v>
      </c>
      <c r="L888" s="25">
        <v>4.9000000000000004</v>
      </c>
      <c r="M888" s="19" t="s">
        <v>2089</v>
      </c>
      <c r="N888" s="22">
        <v>0.88</v>
      </c>
    </row>
    <row r="889" spans="1:14">
      <c r="A889" s="18" t="s">
        <v>1846</v>
      </c>
      <c r="B889" s="19" t="s">
        <v>1847</v>
      </c>
      <c r="C889" s="19" t="s">
        <v>74</v>
      </c>
      <c r="D889" s="19">
        <v>24</v>
      </c>
      <c r="E889" s="24" t="s">
        <v>2094</v>
      </c>
      <c r="F889" s="19" t="s">
        <v>47</v>
      </c>
      <c r="G889" s="19" t="s">
        <v>48</v>
      </c>
      <c r="H889" s="19" t="s">
        <v>49</v>
      </c>
      <c r="I889" s="19" t="s">
        <v>2095</v>
      </c>
      <c r="J889" s="19" t="s">
        <v>2095</v>
      </c>
      <c r="K889" s="20">
        <v>20</v>
      </c>
      <c r="L889" s="25">
        <v>0</v>
      </c>
      <c r="M889" s="19" t="s">
        <v>2087</v>
      </c>
      <c r="N889" s="22">
        <v>0.76</v>
      </c>
    </row>
    <row r="890" spans="1:14">
      <c r="A890" s="18" t="s">
        <v>1848</v>
      </c>
      <c r="B890" s="19" t="s">
        <v>1849</v>
      </c>
      <c r="C890" s="19" t="s">
        <v>94</v>
      </c>
      <c r="D890" s="19">
        <v>38</v>
      </c>
      <c r="E890" s="24" t="s">
        <v>2090</v>
      </c>
      <c r="F890" s="19" t="s">
        <v>15</v>
      </c>
      <c r="G890" s="19" t="s">
        <v>16</v>
      </c>
      <c r="H890" s="19" t="s">
        <v>35</v>
      </c>
      <c r="I890" s="19">
        <v>14</v>
      </c>
      <c r="J890" s="24" t="str" cm="1">
        <f t="array" ref="J890">_xlfn.IFS(I890&lt;=5,"0-5",I890&lt;=10,"6-10",I890&lt;=15,"11-15",I890&lt;=20,"16-20",I890&gt;20,"20+")</f>
        <v>11-15</v>
      </c>
      <c r="K890" s="20">
        <v>75</v>
      </c>
      <c r="L890" s="25">
        <v>1.5</v>
      </c>
      <c r="M890" s="19" t="s">
        <v>2087</v>
      </c>
      <c r="N890" s="22">
        <v>0.62</v>
      </c>
    </row>
    <row r="891" spans="1:14">
      <c r="A891" s="18" t="s">
        <v>1850</v>
      </c>
      <c r="B891" s="19" t="s">
        <v>1851</v>
      </c>
      <c r="C891" s="19" t="s">
        <v>94</v>
      </c>
      <c r="D891" s="19">
        <v>56</v>
      </c>
      <c r="E891" s="24" t="s">
        <v>2086</v>
      </c>
      <c r="F891" s="19" t="s">
        <v>82</v>
      </c>
      <c r="G891" s="19" t="s">
        <v>83</v>
      </c>
      <c r="H891" s="19" t="s">
        <v>86</v>
      </c>
      <c r="I891" s="19">
        <v>2</v>
      </c>
      <c r="J891" s="24" t="str" cm="1">
        <f t="array" ref="J891">_xlfn.IFS(I891&lt;=5,"0-5",I891&lt;=10,"6-10",I891&lt;=15,"11-15",I891&lt;=20,"16-20",I891&gt;20,"20+")</f>
        <v>0-5</v>
      </c>
      <c r="K891" s="20">
        <v>75</v>
      </c>
      <c r="L891" s="25">
        <v>2.4</v>
      </c>
      <c r="M891" s="19" t="s">
        <v>2087</v>
      </c>
      <c r="N891" s="22">
        <v>0.78879120879120879</v>
      </c>
    </row>
    <row r="892" spans="1:14">
      <c r="A892" s="18" t="s">
        <v>1852</v>
      </c>
      <c r="B892" s="19" t="s">
        <v>1853</v>
      </c>
      <c r="C892" s="19" t="s">
        <v>74</v>
      </c>
      <c r="D892" s="19">
        <v>41</v>
      </c>
      <c r="E892" s="24" t="s">
        <v>2092</v>
      </c>
      <c r="F892" s="19" t="s">
        <v>120</v>
      </c>
      <c r="G892" s="19" t="s">
        <v>121</v>
      </c>
      <c r="H892" s="19" t="s">
        <v>86</v>
      </c>
      <c r="I892" s="19">
        <v>2</v>
      </c>
      <c r="J892" s="24" t="str" cm="1">
        <f t="array" ref="J892">_xlfn.IFS(I892&lt;=5,"0-5",I892&lt;=10,"6-10",I892&lt;=15,"11-15",I892&lt;=20,"16-20",I892&gt;20,"20+")</f>
        <v>0-5</v>
      </c>
      <c r="K892" s="20" t="s">
        <v>2088</v>
      </c>
      <c r="L892" s="25">
        <v>4.5</v>
      </c>
      <c r="M892" s="19" t="s">
        <v>2087</v>
      </c>
      <c r="N892" s="22">
        <v>0.75</v>
      </c>
    </row>
    <row r="893" spans="1:14">
      <c r="A893" s="18" t="s">
        <v>1854</v>
      </c>
      <c r="B893" s="19" t="s">
        <v>1855</v>
      </c>
      <c r="C893" s="19" t="s">
        <v>94</v>
      </c>
      <c r="D893" s="19"/>
      <c r="E893" s="19"/>
      <c r="F893" s="19" t="s">
        <v>15</v>
      </c>
      <c r="G893" s="19" t="s">
        <v>16</v>
      </c>
      <c r="H893" s="19" t="s">
        <v>70</v>
      </c>
      <c r="I893" s="19">
        <v>11</v>
      </c>
      <c r="J893" s="24" t="str" cm="1">
        <f t="array" ref="J893">_xlfn.IFS(I893&lt;=5,"0-5",I893&lt;=10,"6-10",I893&lt;=15,"11-15",I893&lt;=20,"16-20",I893&gt;20,"20+")</f>
        <v>11-15</v>
      </c>
      <c r="K893" s="20" t="s">
        <v>2088</v>
      </c>
      <c r="L893" s="25">
        <v>2.5</v>
      </c>
      <c r="M893" s="19" t="s">
        <v>2089</v>
      </c>
      <c r="N893" s="22">
        <v>0.8</v>
      </c>
    </row>
    <row r="894" spans="1:14">
      <c r="A894" s="18" t="s">
        <v>1856</v>
      </c>
      <c r="B894" s="19" t="s">
        <v>1857</v>
      </c>
      <c r="C894" s="19" t="s">
        <v>74</v>
      </c>
      <c r="D894" s="19">
        <v>42</v>
      </c>
      <c r="E894" s="24" t="s">
        <v>2092</v>
      </c>
      <c r="F894" s="19" t="s">
        <v>28</v>
      </c>
      <c r="G894" s="19" t="s">
        <v>29</v>
      </c>
      <c r="H894" s="19" t="s">
        <v>30</v>
      </c>
      <c r="I894" s="19">
        <v>13</v>
      </c>
      <c r="J894" s="24" t="str" cm="1">
        <f t="array" ref="J894">_xlfn.IFS(I894&lt;=5,"0-5",I894&lt;=10,"6-10",I894&lt;=15,"11-15",I894&lt;=20,"16-20",I894&gt;20,"20+")</f>
        <v>11-15</v>
      </c>
      <c r="K894" s="20">
        <v>30</v>
      </c>
      <c r="L894" s="25">
        <v>3.3</v>
      </c>
      <c r="M894" s="19" t="s">
        <v>2095</v>
      </c>
      <c r="N894" s="22">
        <v>0.63</v>
      </c>
    </row>
    <row r="895" spans="1:14">
      <c r="A895" s="18" t="s">
        <v>1858</v>
      </c>
      <c r="B895" s="19" t="s">
        <v>1859</v>
      </c>
      <c r="C895" s="19" t="s">
        <v>94</v>
      </c>
      <c r="D895" s="19">
        <v>26</v>
      </c>
      <c r="E895" s="24" t="s">
        <v>2094</v>
      </c>
      <c r="F895" s="19" t="s">
        <v>90</v>
      </c>
      <c r="G895" s="19" t="s">
        <v>91</v>
      </c>
      <c r="H895" s="19" t="s">
        <v>17</v>
      </c>
      <c r="I895" s="19">
        <v>7</v>
      </c>
      <c r="J895" s="24" t="str" cm="1">
        <f t="array" ref="J895">_xlfn.IFS(I895&lt;=5,"0-5",I895&lt;=10,"6-10",I895&lt;=15,"11-15",I895&lt;=20,"16-20",I895&gt;20,"20+")</f>
        <v>6-10</v>
      </c>
      <c r="K895" s="20">
        <v>75</v>
      </c>
      <c r="L895" s="25">
        <v>3</v>
      </c>
      <c r="M895" s="19" t="s">
        <v>2095</v>
      </c>
      <c r="N895" s="22">
        <v>0.84</v>
      </c>
    </row>
    <row r="896" spans="1:14">
      <c r="A896" s="18" t="s">
        <v>1860</v>
      </c>
      <c r="B896" s="19" t="s">
        <v>1861</v>
      </c>
      <c r="C896" s="19" t="s">
        <v>74</v>
      </c>
      <c r="D896" s="19">
        <v>44</v>
      </c>
      <c r="E896" s="24" t="s">
        <v>2092</v>
      </c>
      <c r="F896" s="19" t="s">
        <v>124</v>
      </c>
      <c r="G896" s="19" t="s">
        <v>22</v>
      </c>
      <c r="H896" s="19" t="s">
        <v>75</v>
      </c>
      <c r="I896" s="19">
        <v>25</v>
      </c>
      <c r="J896" s="24" t="str" cm="1">
        <f t="array" ref="J896">_xlfn.IFS(I896&lt;=5,"0-5",I896&lt;=10,"6-10",I896&lt;=15,"11-15",I896&lt;=20,"16-20",I896&gt;20,"20+")</f>
        <v>20+</v>
      </c>
      <c r="K896" s="20">
        <v>75</v>
      </c>
      <c r="L896" s="25">
        <v>2.7</v>
      </c>
      <c r="M896" s="19" t="s">
        <v>2089</v>
      </c>
      <c r="N896" s="22">
        <v>0.78</v>
      </c>
    </row>
    <row r="897" spans="1:14">
      <c r="A897" s="18" t="s">
        <v>1862</v>
      </c>
      <c r="B897" s="19" t="s">
        <v>1863</v>
      </c>
      <c r="C897" s="19" t="s">
        <v>94</v>
      </c>
      <c r="D897" s="19">
        <v>46</v>
      </c>
      <c r="E897" s="24" t="s">
        <v>2092</v>
      </c>
      <c r="F897" s="19" t="s">
        <v>124</v>
      </c>
      <c r="G897" s="19" t="s">
        <v>22</v>
      </c>
      <c r="H897" s="19" t="s">
        <v>30</v>
      </c>
      <c r="I897" s="19">
        <v>20</v>
      </c>
      <c r="J897" s="24" t="str" cm="1">
        <f t="array" ref="J897">_xlfn.IFS(I897&lt;=5,"0-5",I897&lt;=10,"6-10",I897&lt;=15,"11-15",I897&lt;=20,"16-20",I897&gt;20,"20+")</f>
        <v>16-20</v>
      </c>
      <c r="K897" s="20">
        <v>20</v>
      </c>
      <c r="L897" s="25">
        <v>1.2</v>
      </c>
      <c r="M897" s="19" t="s">
        <v>2087</v>
      </c>
      <c r="N897" s="22">
        <v>0.74</v>
      </c>
    </row>
    <row r="898" spans="1:14">
      <c r="A898" s="18" t="s">
        <v>1864</v>
      </c>
      <c r="B898" s="19" t="s">
        <v>1865</v>
      </c>
      <c r="C898" s="19" t="s">
        <v>74</v>
      </c>
      <c r="D898" s="19">
        <v>36</v>
      </c>
      <c r="E898" s="24" t="s">
        <v>2090</v>
      </c>
      <c r="F898" s="19" t="s">
        <v>56</v>
      </c>
      <c r="G898" s="19" t="s">
        <v>22</v>
      </c>
      <c r="H898" s="19" t="s">
        <v>70</v>
      </c>
      <c r="I898" s="19">
        <v>8</v>
      </c>
      <c r="J898" s="24" t="str" cm="1">
        <f t="array" ref="J898">_xlfn.IFS(I898&lt;=5,"0-5",I898&lt;=10,"6-10",I898&lt;=15,"11-15",I898&lt;=20,"16-20",I898&gt;20,"20+")</f>
        <v>6-10</v>
      </c>
      <c r="K898" s="20">
        <v>50</v>
      </c>
      <c r="L898" s="25">
        <v>4.3</v>
      </c>
      <c r="M898" s="19" t="s">
        <v>2087</v>
      </c>
      <c r="N898" s="22">
        <v>0.9</v>
      </c>
    </row>
    <row r="899" spans="1:14">
      <c r="A899" s="18" t="s">
        <v>1866</v>
      </c>
      <c r="B899" s="19" t="s">
        <v>1867</v>
      </c>
      <c r="C899" s="19" t="s">
        <v>94</v>
      </c>
      <c r="D899" s="19">
        <v>26</v>
      </c>
      <c r="E899" s="24" t="s">
        <v>2094</v>
      </c>
      <c r="F899" s="19" t="s">
        <v>41</v>
      </c>
      <c r="G899" s="19" t="s">
        <v>42</v>
      </c>
      <c r="H899" s="19" t="s">
        <v>43</v>
      </c>
      <c r="I899" s="19">
        <v>6</v>
      </c>
      <c r="J899" s="24" t="str" cm="1">
        <f t="array" ref="J899">_xlfn.IFS(I899&lt;=5,"0-5",I899&lt;=10,"6-10",I899&lt;=15,"11-15",I899&lt;=20,"16-20",I899&gt;20,"20+")</f>
        <v>6-10</v>
      </c>
      <c r="K899" s="20">
        <v>40</v>
      </c>
      <c r="L899" s="25">
        <v>1.3</v>
      </c>
      <c r="M899" s="19" t="s">
        <v>2087</v>
      </c>
      <c r="N899" s="22">
        <v>0.80133333333333312</v>
      </c>
    </row>
    <row r="900" spans="1:14">
      <c r="A900" s="18" t="s">
        <v>1868</v>
      </c>
      <c r="B900" s="19" t="s">
        <v>1869</v>
      </c>
      <c r="C900" s="19" t="s">
        <v>94</v>
      </c>
      <c r="D900" s="19">
        <v>21</v>
      </c>
      <c r="E900" s="24" t="s">
        <v>2094</v>
      </c>
      <c r="F900" s="19" t="s">
        <v>28</v>
      </c>
      <c r="G900" s="19" t="s">
        <v>29</v>
      </c>
      <c r="H900" s="19" t="s">
        <v>70</v>
      </c>
      <c r="I900" s="19">
        <v>3</v>
      </c>
      <c r="J900" s="24" t="str" cm="1">
        <f t="array" ref="J900">_xlfn.IFS(I900&lt;=5,"0-5",I900&lt;=10,"6-10",I900&lt;=15,"11-15",I900&lt;=20,"16-20",I900&gt;20,"20+")</f>
        <v>0-5</v>
      </c>
      <c r="K900" s="20">
        <v>50</v>
      </c>
      <c r="L900" s="25">
        <v>4.5999999999999996</v>
      </c>
      <c r="M900" s="19" t="s">
        <v>2089</v>
      </c>
      <c r="N900" s="22">
        <v>0.8021978021978019</v>
      </c>
    </row>
    <row r="901" spans="1:14">
      <c r="A901" s="18" t="s">
        <v>1870</v>
      </c>
      <c r="B901" s="19" t="s">
        <v>1871</v>
      </c>
      <c r="C901" s="19" t="s">
        <v>74</v>
      </c>
      <c r="D901" s="19">
        <v>39</v>
      </c>
      <c r="E901" s="24" t="s">
        <v>2090</v>
      </c>
      <c r="F901" s="19" t="s">
        <v>47</v>
      </c>
      <c r="G901" s="19" t="s">
        <v>48</v>
      </c>
      <c r="H901" s="19" t="s">
        <v>70</v>
      </c>
      <c r="I901" s="19">
        <v>18</v>
      </c>
      <c r="J901" s="24" t="str" cm="1">
        <f t="array" ref="J901">_xlfn.IFS(I901&lt;=5,"0-5",I901&lt;=10,"6-10",I901&lt;=15,"11-15",I901&lt;=20,"16-20",I901&gt;20,"20+")</f>
        <v>16-20</v>
      </c>
      <c r="K901" s="20">
        <v>50</v>
      </c>
      <c r="L901" s="25">
        <v>2.1</v>
      </c>
      <c r="M901" s="19" t="s">
        <v>2087</v>
      </c>
      <c r="N901" s="22">
        <v>0.75</v>
      </c>
    </row>
    <row r="902" spans="1:14">
      <c r="A902" s="18" t="s">
        <v>1872</v>
      </c>
      <c r="B902" s="19" t="s">
        <v>1873</v>
      </c>
      <c r="C902" s="19" t="s">
        <v>74</v>
      </c>
      <c r="D902" s="19">
        <v>37</v>
      </c>
      <c r="E902" s="24" t="s">
        <v>2090</v>
      </c>
      <c r="F902" s="19" t="s">
        <v>56</v>
      </c>
      <c r="G902" s="19" t="s">
        <v>22</v>
      </c>
      <c r="H902" s="19" t="s">
        <v>17</v>
      </c>
      <c r="I902" s="19">
        <v>18</v>
      </c>
      <c r="J902" s="24" t="str" cm="1">
        <f t="array" ref="J902">_xlfn.IFS(I902&lt;=5,"0-5",I902&lt;=10,"6-10",I902&lt;=15,"11-15",I902&lt;=20,"16-20",I902&gt;20,"20+")</f>
        <v>16-20</v>
      </c>
      <c r="K902" s="20">
        <v>40</v>
      </c>
      <c r="L902" s="25">
        <v>4.5</v>
      </c>
      <c r="M902" s="19" t="s">
        <v>2087</v>
      </c>
      <c r="N902" s="22">
        <v>0.72</v>
      </c>
    </row>
    <row r="903" spans="1:14">
      <c r="A903" s="18" t="s">
        <v>1874</v>
      </c>
      <c r="B903" s="19" t="s">
        <v>1875</v>
      </c>
      <c r="C903" s="19" t="s">
        <v>74</v>
      </c>
      <c r="D903" s="19">
        <v>47</v>
      </c>
      <c r="E903" s="24" t="s">
        <v>2092</v>
      </c>
      <c r="F903" s="19" t="s">
        <v>120</v>
      </c>
      <c r="G903" s="19" t="s">
        <v>121</v>
      </c>
      <c r="H903" s="19" t="s">
        <v>70</v>
      </c>
      <c r="I903" s="19">
        <v>3</v>
      </c>
      <c r="J903" s="24" t="str" cm="1">
        <f t="array" ref="J903">_xlfn.IFS(I903&lt;=5,"0-5",I903&lt;=10,"6-10",I903&lt;=15,"11-15",I903&lt;=20,"16-20",I903&gt;20,"20+")</f>
        <v>0-5</v>
      </c>
      <c r="K903" s="20">
        <v>40</v>
      </c>
      <c r="L903" s="25">
        <v>4.4000000000000004</v>
      </c>
      <c r="M903" s="19" t="s">
        <v>2089</v>
      </c>
      <c r="N903" s="22">
        <v>0.92</v>
      </c>
    </row>
    <row r="904" spans="1:14">
      <c r="A904" s="18" t="s">
        <v>1876</v>
      </c>
      <c r="B904" s="19" t="s">
        <v>1877</v>
      </c>
      <c r="C904" s="19" t="s">
        <v>74</v>
      </c>
      <c r="D904" s="19">
        <v>53</v>
      </c>
      <c r="E904" s="24" t="s">
        <v>2086</v>
      </c>
      <c r="F904" s="19" t="s">
        <v>120</v>
      </c>
      <c r="G904" s="19" t="s">
        <v>121</v>
      </c>
      <c r="H904" s="19" t="s">
        <v>30</v>
      </c>
      <c r="I904" s="19">
        <v>32</v>
      </c>
      <c r="J904" s="24" t="str" cm="1">
        <f t="array" ref="J904">_xlfn.IFS(I904&lt;=5,"0-5",I904&lt;=10,"6-10",I904&lt;=15,"11-15",I904&lt;=20,"16-20",I904&gt;20,"20+")</f>
        <v>20+</v>
      </c>
      <c r="K904" s="20" t="s">
        <v>2099</v>
      </c>
      <c r="L904" s="25">
        <v>0</v>
      </c>
      <c r="M904" s="19" t="s">
        <v>2087</v>
      </c>
      <c r="N904" s="22">
        <v>0.79475609756097576</v>
      </c>
    </row>
    <row r="905" spans="1:14">
      <c r="A905" s="18" t="s">
        <v>1878</v>
      </c>
      <c r="B905" s="19" t="s">
        <v>1879</v>
      </c>
      <c r="C905" s="19" t="s">
        <v>74</v>
      </c>
      <c r="D905" s="19">
        <v>53</v>
      </c>
      <c r="E905" s="24" t="s">
        <v>2086</v>
      </c>
      <c r="F905" s="19" t="s">
        <v>68</v>
      </c>
      <c r="G905" s="19" t="s">
        <v>69</v>
      </c>
      <c r="H905" s="19" t="s">
        <v>23</v>
      </c>
      <c r="I905" s="19">
        <v>19</v>
      </c>
      <c r="J905" s="24" t="str" cm="1">
        <f t="array" ref="J905">_xlfn.IFS(I905&lt;=5,"0-5",I905&lt;=10,"6-10",I905&lt;=15,"11-15",I905&lt;=20,"16-20",I905&gt;20,"20+")</f>
        <v>16-20</v>
      </c>
      <c r="K905" s="20" t="s">
        <v>2099</v>
      </c>
      <c r="L905" s="25">
        <v>1.3</v>
      </c>
      <c r="M905" s="19" t="s">
        <v>2087</v>
      </c>
      <c r="N905" s="22">
        <v>0.78624999999999978</v>
      </c>
    </row>
    <row r="906" spans="1:14">
      <c r="A906" s="18" t="s">
        <v>1880</v>
      </c>
      <c r="B906" s="19" t="s">
        <v>1881</v>
      </c>
      <c r="C906" s="19" t="s">
        <v>94</v>
      </c>
      <c r="D906" s="19">
        <v>21</v>
      </c>
      <c r="E906" s="24" t="s">
        <v>2094</v>
      </c>
      <c r="F906" s="19" t="s">
        <v>90</v>
      </c>
      <c r="G906" s="19" t="s">
        <v>91</v>
      </c>
      <c r="H906" s="19" t="s">
        <v>49</v>
      </c>
      <c r="I906" s="19">
        <v>2</v>
      </c>
      <c r="J906" s="24" t="str" cm="1">
        <f t="array" ref="J906">_xlfn.IFS(I906&lt;=5,"0-5",I906&lt;=10,"6-10",I906&lt;=15,"11-15",I906&lt;=20,"16-20",I906&gt;20,"20+")</f>
        <v>0-5</v>
      </c>
      <c r="K906" s="20">
        <v>50</v>
      </c>
      <c r="L906" s="25">
        <v>2.6</v>
      </c>
      <c r="M906" s="19" t="s">
        <v>2087</v>
      </c>
      <c r="N906" s="22">
        <v>0.86</v>
      </c>
    </row>
    <row r="907" spans="1:14">
      <c r="A907" s="18" t="s">
        <v>1882</v>
      </c>
      <c r="B907" s="19" t="s">
        <v>1883</v>
      </c>
      <c r="C907" s="19" t="s">
        <v>74</v>
      </c>
      <c r="D907" s="19">
        <v>35</v>
      </c>
      <c r="E907" s="24" t="s">
        <v>2090</v>
      </c>
      <c r="F907" s="19" t="s">
        <v>64</v>
      </c>
      <c r="G907" s="19" t="s">
        <v>22</v>
      </c>
      <c r="H907" s="19" t="s">
        <v>17</v>
      </c>
      <c r="I907" s="19">
        <v>0</v>
      </c>
      <c r="J907" s="24" t="str" cm="1">
        <f t="array" ref="J907">_xlfn.IFS(I907&lt;=5,"0-5",I907&lt;=10,"6-10",I907&lt;=15,"11-15",I907&lt;=20,"16-20",I907&gt;20,"20+")</f>
        <v>0-5</v>
      </c>
      <c r="K907" s="20">
        <v>52.5</v>
      </c>
      <c r="L907" s="21">
        <v>2.3655913978494625</v>
      </c>
      <c r="M907" s="19" t="s">
        <v>2089</v>
      </c>
      <c r="N907" s="22">
        <v>0.85</v>
      </c>
    </row>
    <row r="908" spans="1:14">
      <c r="A908" s="18" t="s">
        <v>1884</v>
      </c>
      <c r="B908" s="19" t="s">
        <v>1885</v>
      </c>
      <c r="C908" s="19" t="s">
        <v>94</v>
      </c>
      <c r="D908" s="19">
        <v>31</v>
      </c>
      <c r="E908" s="24" t="s">
        <v>2090</v>
      </c>
      <c r="F908" s="19" t="s">
        <v>68</v>
      </c>
      <c r="G908" s="19" t="s">
        <v>69</v>
      </c>
      <c r="H908" s="19" t="s">
        <v>111</v>
      </c>
      <c r="I908" s="19">
        <v>13</v>
      </c>
      <c r="J908" s="24" t="str" cm="1">
        <f t="array" ref="J908">_xlfn.IFS(I908&lt;=5,"0-5",I908&lt;=10,"6-10",I908&lt;=15,"11-15",I908&lt;=20,"16-20",I908&gt;20,"20+")</f>
        <v>11-15</v>
      </c>
      <c r="K908" s="20">
        <v>40</v>
      </c>
      <c r="L908" s="25">
        <v>1.2</v>
      </c>
      <c r="M908" s="19" t="s">
        <v>2087</v>
      </c>
      <c r="N908" s="22">
        <v>0.62</v>
      </c>
    </row>
    <row r="909" spans="1:14">
      <c r="A909" s="18" t="s">
        <v>1886</v>
      </c>
      <c r="B909" s="19" t="s">
        <v>1887</v>
      </c>
      <c r="C909" s="19" t="s">
        <v>74</v>
      </c>
      <c r="D909" s="19">
        <v>55</v>
      </c>
      <c r="E909" s="24" t="s">
        <v>2086</v>
      </c>
      <c r="F909" s="19" t="s">
        <v>109</v>
      </c>
      <c r="G909" s="19" t="s">
        <v>110</v>
      </c>
      <c r="H909" s="19" t="s">
        <v>43</v>
      </c>
      <c r="I909" s="19">
        <v>2</v>
      </c>
      <c r="J909" s="24" t="str" cm="1">
        <f t="array" ref="J909">_xlfn.IFS(I909&lt;=5,"0-5",I909&lt;=10,"6-10",I909&lt;=15,"11-15",I909&lt;=20,"16-20",I909&gt;20,"20+")</f>
        <v>0-5</v>
      </c>
      <c r="K909" s="20" t="s">
        <v>2097</v>
      </c>
      <c r="L909" s="25">
        <v>3.1</v>
      </c>
      <c r="M909" s="19" t="s">
        <v>2089</v>
      </c>
      <c r="N909" s="22">
        <v>0.91</v>
      </c>
    </row>
    <row r="910" spans="1:14">
      <c r="A910" s="18" t="s">
        <v>1888</v>
      </c>
      <c r="B910" s="19" t="s">
        <v>1889</v>
      </c>
      <c r="C910" s="19" t="s">
        <v>74</v>
      </c>
      <c r="D910" s="19">
        <v>59</v>
      </c>
      <c r="E910" s="24" t="s">
        <v>2086</v>
      </c>
      <c r="F910" s="19" t="s">
        <v>60</v>
      </c>
      <c r="G910" s="19" t="s">
        <v>61</v>
      </c>
      <c r="H910" s="19" t="s">
        <v>35</v>
      </c>
      <c r="I910" s="19">
        <v>11</v>
      </c>
      <c r="J910" s="24" t="str" cm="1">
        <f t="array" ref="J910">_xlfn.IFS(I910&lt;=5,"0-5",I910&lt;=10,"6-10",I910&lt;=15,"11-15",I910&lt;=20,"16-20",I910&gt;20,"20+")</f>
        <v>11-15</v>
      </c>
      <c r="K910" s="20">
        <v>75</v>
      </c>
      <c r="L910" s="25">
        <v>2.2999999999999998</v>
      </c>
      <c r="M910" s="19" t="s">
        <v>2089</v>
      </c>
      <c r="N910" s="22">
        <v>0.8</v>
      </c>
    </row>
    <row r="911" spans="1:14">
      <c r="A911" s="18" t="s">
        <v>1890</v>
      </c>
      <c r="B911" s="19" t="s">
        <v>1891</v>
      </c>
      <c r="C911" s="19" t="s">
        <v>94</v>
      </c>
      <c r="D911" s="19">
        <v>59</v>
      </c>
      <c r="E911" s="24" t="s">
        <v>2086</v>
      </c>
      <c r="F911" s="19" t="s">
        <v>131</v>
      </c>
      <c r="G911" s="19" t="s">
        <v>132</v>
      </c>
      <c r="H911" s="19" t="s">
        <v>75</v>
      </c>
      <c r="I911" s="19">
        <v>17</v>
      </c>
      <c r="J911" s="24" t="str" cm="1">
        <f t="array" ref="J911">_xlfn.IFS(I911&lt;=5,"0-5",I911&lt;=10,"6-10",I911&lt;=15,"11-15",I911&lt;=20,"16-20",I911&gt;20,"20+")</f>
        <v>16-20</v>
      </c>
      <c r="K911" s="20">
        <v>100</v>
      </c>
      <c r="L911" s="25">
        <v>4</v>
      </c>
      <c r="M911" s="19" t="s">
        <v>2087</v>
      </c>
      <c r="N911" s="22">
        <v>0.72</v>
      </c>
    </row>
    <row r="912" spans="1:14">
      <c r="A912" s="18" t="s">
        <v>1892</v>
      </c>
      <c r="B912" s="19" t="s">
        <v>1893</v>
      </c>
      <c r="C912" s="19" t="s">
        <v>94</v>
      </c>
      <c r="D912" s="19">
        <v>47</v>
      </c>
      <c r="E912" s="24" t="s">
        <v>2092</v>
      </c>
      <c r="F912" s="19" t="s">
        <v>90</v>
      </c>
      <c r="G912" s="19" t="s">
        <v>91</v>
      </c>
      <c r="H912" s="19" t="s">
        <v>17</v>
      </c>
      <c r="I912" s="19">
        <v>10</v>
      </c>
      <c r="J912" s="24" t="str" cm="1">
        <f t="array" ref="J912">_xlfn.IFS(I912&lt;=5,"0-5",I912&lt;=10,"6-10",I912&lt;=15,"11-15",I912&lt;=20,"16-20",I912&gt;20,"20+")</f>
        <v>6-10</v>
      </c>
      <c r="K912" s="20">
        <v>75</v>
      </c>
      <c r="L912" s="25">
        <v>1.9</v>
      </c>
      <c r="M912" s="19" t="s">
        <v>2095</v>
      </c>
      <c r="N912" s="22">
        <v>0.80482352941176483</v>
      </c>
    </row>
    <row r="913" spans="1:14">
      <c r="A913" s="18" t="s">
        <v>1894</v>
      </c>
      <c r="B913" s="19" t="s">
        <v>1895</v>
      </c>
      <c r="C913" s="19" t="s">
        <v>74</v>
      </c>
      <c r="D913" s="19">
        <v>53</v>
      </c>
      <c r="E913" s="24" t="s">
        <v>2086</v>
      </c>
      <c r="F913" s="19" t="s">
        <v>149</v>
      </c>
      <c r="G913" s="19" t="s">
        <v>150</v>
      </c>
      <c r="H913" s="19" t="s">
        <v>111</v>
      </c>
      <c r="I913" s="19">
        <v>26</v>
      </c>
      <c r="J913" s="24" t="str" cm="1">
        <f t="array" ref="J913">_xlfn.IFS(I913&lt;=5,"0-5",I913&lt;=10,"6-10",I913&lt;=15,"11-15",I913&lt;=20,"16-20",I913&gt;20,"20+")</f>
        <v>20+</v>
      </c>
      <c r="K913" s="20">
        <v>75</v>
      </c>
      <c r="L913" s="25">
        <v>2.4</v>
      </c>
      <c r="M913" s="19" t="s">
        <v>2089</v>
      </c>
      <c r="N913" s="22">
        <v>0.78487500000000032</v>
      </c>
    </row>
    <row r="914" spans="1:14">
      <c r="A914" s="18" t="s">
        <v>1896</v>
      </c>
      <c r="B914" s="19" t="s">
        <v>513</v>
      </c>
      <c r="C914" s="19" t="s">
        <v>94</v>
      </c>
      <c r="D914" s="19">
        <v>49</v>
      </c>
      <c r="E914" s="24" t="s">
        <v>2092</v>
      </c>
      <c r="F914" s="19" t="s">
        <v>149</v>
      </c>
      <c r="G914" s="19" t="s">
        <v>150</v>
      </c>
      <c r="H914" s="19" t="s">
        <v>49</v>
      </c>
      <c r="I914" s="19" t="s">
        <v>2095</v>
      </c>
      <c r="J914" s="19" t="s">
        <v>2095</v>
      </c>
      <c r="K914" s="20">
        <v>30</v>
      </c>
      <c r="L914" s="21">
        <v>2.4267441860465122</v>
      </c>
      <c r="M914" s="19" t="s">
        <v>2089</v>
      </c>
      <c r="N914" s="22">
        <v>0.74</v>
      </c>
    </row>
    <row r="915" spans="1:14">
      <c r="A915" s="18" t="s">
        <v>1897</v>
      </c>
      <c r="B915" s="19" t="s">
        <v>1898</v>
      </c>
      <c r="C915" s="19" t="s">
        <v>74</v>
      </c>
      <c r="D915" s="19">
        <v>50</v>
      </c>
      <c r="E915" s="24" t="s">
        <v>2092</v>
      </c>
      <c r="F915" s="19" t="s">
        <v>149</v>
      </c>
      <c r="G915" s="19" t="s">
        <v>150</v>
      </c>
      <c r="H915" s="19" t="s">
        <v>23</v>
      </c>
      <c r="I915" s="19">
        <v>8</v>
      </c>
      <c r="J915" s="24" t="str" cm="1">
        <f t="array" ref="J915">_xlfn.IFS(I915&lt;=5,"0-5",I915&lt;=10,"6-10",I915&lt;=15,"11-15",I915&lt;=20,"16-20",I915&gt;20,"20+")</f>
        <v>6-10</v>
      </c>
      <c r="K915" s="20" t="s">
        <v>2096</v>
      </c>
      <c r="L915" s="25">
        <v>3.7</v>
      </c>
      <c r="M915" s="19" t="s">
        <v>2089</v>
      </c>
      <c r="N915" s="22">
        <v>0.82</v>
      </c>
    </row>
    <row r="916" spans="1:14">
      <c r="A916" s="18" t="s">
        <v>1899</v>
      </c>
      <c r="B916" s="19" t="s">
        <v>1900</v>
      </c>
      <c r="C916" s="19" t="s">
        <v>74</v>
      </c>
      <c r="D916" s="19">
        <v>59</v>
      </c>
      <c r="E916" s="24" t="s">
        <v>2086</v>
      </c>
      <c r="F916" s="19" t="s">
        <v>109</v>
      </c>
      <c r="G916" s="19" t="s">
        <v>110</v>
      </c>
      <c r="H916" s="19" t="s">
        <v>111</v>
      </c>
      <c r="I916" s="19">
        <v>22</v>
      </c>
      <c r="J916" s="24" t="str" cm="1">
        <f t="array" ref="J916">_xlfn.IFS(I916&lt;=5,"0-5",I916&lt;=10,"6-10",I916&lt;=15,"11-15",I916&lt;=20,"16-20",I916&gt;20,"20+")</f>
        <v>20+</v>
      </c>
      <c r="K916" s="20" t="s">
        <v>2088</v>
      </c>
      <c r="L916" s="25">
        <v>1.1000000000000001</v>
      </c>
      <c r="M916" s="19" t="s">
        <v>2087</v>
      </c>
      <c r="N916" s="22">
        <v>0.85</v>
      </c>
    </row>
    <row r="917" spans="1:14">
      <c r="A917" s="18" t="s">
        <v>1901</v>
      </c>
      <c r="B917" s="19" t="s">
        <v>1902</v>
      </c>
      <c r="C917" s="19" t="s">
        <v>94</v>
      </c>
      <c r="D917" s="19">
        <v>33</v>
      </c>
      <c r="E917" s="24" t="s">
        <v>2090</v>
      </c>
      <c r="F917" s="19" t="s">
        <v>60</v>
      </c>
      <c r="G917" s="19" t="s">
        <v>61</v>
      </c>
      <c r="H917" s="19" t="s">
        <v>49</v>
      </c>
      <c r="I917" s="19">
        <v>8</v>
      </c>
      <c r="J917" s="24" t="str" cm="1">
        <f t="array" ref="J917">_xlfn.IFS(I917&lt;=5,"0-5",I917&lt;=10,"6-10",I917&lt;=15,"11-15",I917&lt;=20,"16-20",I917&gt;20,"20+")</f>
        <v>6-10</v>
      </c>
      <c r="K917" s="20" t="s">
        <v>2091</v>
      </c>
      <c r="L917" s="25">
        <v>2.2999999999999998</v>
      </c>
      <c r="M917" s="19" t="s">
        <v>2089</v>
      </c>
      <c r="N917" s="22">
        <v>0.68</v>
      </c>
    </row>
    <row r="918" spans="1:14">
      <c r="A918" s="18" t="s">
        <v>1903</v>
      </c>
      <c r="B918" s="19" t="s">
        <v>1904</v>
      </c>
      <c r="C918" s="19" t="s">
        <v>74</v>
      </c>
      <c r="D918" s="19">
        <v>45</v>
      </c>
      <c r="E918" s="24" t="s">
        <v>2092</v>
      </c>
      <c r="F918" s="19" t="s">
        <v>124</v>
      </c>
      <c r="G918" s="19" t="s">
        <v>22</v>
      </c>
      <c r="H918" s="19" t="s">
        <v>35</v>
      </c>
      <c r="I918" s="19">
        <v>22</v>
      </c>
      <c r="J918" s="24" t="str" cm="1">
        <f t="array" ref="J918">_xlfn.IFS(I918&lt;=5,"0-5",I918&lt;=10,"6-10",I918&lt;=15,"11-15",I918&lt;=20,"16-20",I918&gt;20,"20+")</f>
        <v>20+</v>
      </c>
      <c r="K918" s="20">
        <v>40</v>
      </c>
      <c r="L918" s="25">
        <v>3.7</v>
      </c>
      <c r="M918" s="19" t="s">
        <v>2089</v>
      </c>
      <c r="N918" s="22">
        <v>0.99</v>
      </c>
    </row>
    <row r="919" spans="1:14">
      <c r="A919" s="18" t="s">
        <v>1905</v>
      </c>
      <c r="B919" s="19" t="s">
        <v>1906</v>
      </c>
      <c r="C919" s="19" t="s">
        <v>74</v>
      </c>
      <c r="D919" s="19">
        <v>36</v>
      </c>
      <c r="E919" s="24" t="s">
        <v>2090</v>
      </c>
      <c r="F919" s="19" t="s">
        <v>15</v>
      </c>
      <c r="G919" s="19" t="s">
        <v>16</v>
      </c>
      <c r="H919" s="19" t="s">
        <v>30</v>
      </c>
      <c r="I919" s="19">
        <v>14</v>
      </c>
      <c r="J919" s="24" t="str" cm="1">
        <f t="array" ref="J919">_xlfn.IFS(I919&lt;=5,"0-5",I919&lt;=10,"6-10",I919&lt;=15,"11-15",I919&lt;=20,"16-20",I919&gt;20,"20+")</f>
        <v>11-15</v>
      </c>
      <c r="K919" s="20">
        <v>30</v>
      </c>
      <c r="L919" s="25">
        <v>1.9</v>
      </c>
      <c r="M919" s="19" t="s">
        <v>2087</v>
      </c>
      <c r="N919" s="22">
        <v>0.62</v>
      </c>
    </row>
    <row r="920" spans="1:14">
      <c r="A920" s="18" t="s">
        <v>1907</v>
      </c>
      <c r="B920" s="19" t="s">
        <v>1908</v>
      </c>
      <c r="C920" s="19" t="s">
        <v>94</v>
      </c>
      <c r="D920" s="19">
        <v>46</v>
      </c>
      <c r="E920" s="24" t="s">
        <v>2092</v>
      </c>
      <c r="F920" s="19" t="s">
        <v>149</v>
      </c>
      <c r="G920" s="19" t="s">
        <v>150</v>
      </c>
      <c r="H920" s="19" t="s">
        <v>70</v>
      </c>
      <c r="I920" s="19">
        <v>6</v>
      </c>
      <c r="J920" s="24" t="str" cm="1">
        <f t="array" ref="J920">_xlfn.IFS(I920&lt;=5,"0-5",I920&lt;=10,"6-10",I920&lt;=15,"11-15",I920&lt;=20,"16-20",I920&gt;20,"20+")</f>
        <v>6-10</v>
      </c>
      <c r="K920" s="20">
        <v>30</v>
      </c>
      <c r="L920" s="25">
        <v>1.5</v>
      </c>
      <c r="M920" s="19" t="s">
        <v>2087</v>
      </c>
      <c r="N920" s="22">
        <v>0.8021978021978019</v>
      </c>
    </row>
    <row r="921" spans="1:14">
      <c r="A921" s="18" t="s">
        <v>1909</v>
      </c>
      <c r="B921" s="19" t="s">
        <v>1910</v>
      </c>
      <c r="C921" s="19" t="s">
        <v>74</v>
      </c>
      <c r="D921" s="19">
        <v>53</v>
      </c>
      <c r="E921" s="24" t="s">
        <v>2086</v>
      </c>
      <c r="F921" s="19" t="s">
        <v>60</v>
      </c>
      <c r="G921" s="19" t="s">
        <v>61</v>
      </c>
      <c r="H921" s="19" t="s">
        <v>30</v>
      </c>
      <c r="I921" s="19">
        <v>14</v>
      </c>
      <c r="J921" s="24" t="str" cm="1">
        <f t="array" ref="J921">_xlfn.IFS(I921&lt;=5,"0-5",I921&lt;=10,"6-10",I921&lt;=15,"11-15",I921&lt;=20,"16-20",I921&gt;20,"20+")</f>
        <v>11-15</v>
      </c>
      <c r="K921" s="20">
        <v>30</v>
      </c>
      <c r="L921" s="25">
        <v>0</v>
      </c>
      <c r="M921" s="19" t="s">
        <v>2087</v>
      </c>
      <c r="N921" s="22">
        <v>0.83</v>
      </c>
    </row>
    <row r="922" spans="1:14">
      <c r="A922" s="18" t="s">
        <v>1911</v>
      </c>
      <c r="B922" s="19" t="s">
        <v>1912</v>
      </c>
      <c r="C922" s="19" t="s">
        <v>74</v>
      </c>
      <c r="D922" s="19">
        <v>24</v>
      </c>
      <c r="E922" s="24" t="s">
        <v>2094</v>
      </c>
      <c r="F922" s="19" t="s">
        <v>56</v>
      </c>
      <c r="G922" s="19" t="s">
        <v>22</v>
      </c>
      <c r="H922" s="19" t="s">
        <v>35</v>
      </c>
      <c r="I922" s="19">
        <v>2</v>
      </c>
      <c r="J922" s="24" t="str" cm="1">
        <f t="array" ref="J922">_xlfn.IFS(I922&lt;=5,"0-5",I922&lt;=10,"6-10",I922&lt;=15,"11-15",I922&lt;=20,"16-20",I922&gt;20,"20+")</f>
        <v>0-5</v>
      </c>
      <c r="K922" s="20">
        <v>30</v>
      </c>
      <c r="L922" s="25">
        <v>3.6</v>
      </c>
      <c r="M922" s="19" t="s">
        <v>2095</v>
      </c>
      <c r="N922" s="22">
        <v>0.92</v>
      </c>
    </row>
    <row r="923" spans="1:14">
      <c r="A923" s="18" t="s">
        <v>1913</v>
      </c>
      <c r="B923" s="19" t="s">
        <v>1914</v>
      </c>
      <c r="C923" s="19" t="s">
        <v>74</v>
      </c>
      <c r="D923" s="19">
        <v>49</v>
      </c>
      <c r="E923" s="24" t="s">
        <v>2092</v>
      </c>
      <c r="F923" s="19" t="s">
        <v>185</v>
      </c>
      <c r="G923" s="19" t="s">
        <v>69</v>
      </c>
      <c r="H923" s="19" t="s">
        <v>86</v>
      </c>
      <c r="I923" s="19">
        <v>4</v>
      </c>
      <c r="J923" s="24" t="str" cm="1">
        <f t="array" ref="J923">_xlfn.IFS(I923&lt;=5,"0-5",I923&lt;=10,"6-10",I923&lt;=15,"11-15",I923&lt;=20,"16-20",I923&gt;20,"20+")</f>
        <v>0-5</v>
      </c>
      <c r="K923" s="20">
        <v>75</v>
      </c>
      <c r="L923" s="25">
        <v>2.1</v>
      </c>
      <c r="M923" s="19" t="s">
        <v>2095</v>
      </c>
      <c r="N923" s="22">
        <v>0.85</v>
      </c>
    </row>
    <row r="924" spans="1:14">
      <c r="A924" s="18" t="s">
        <v>1915</v>
      </c>
      <c r="B924" s="19" t="s">
        <v>2112</v>
      </c>
      <c r="C924" s="19" t="s">
        <v>74</v>
      </c>
      <c r="D924" s="19">
        <v>49</v>
      </c>
      <c r="E924" s="24" t="s">
        <v>2092</v>
      </c>
      <c r="F924" s="19" t="s">
        <v>109</v>
      </c>
      <c r="G924" s="19" t="s">
        <v>110</v>
      </c>
      <c r="H924" s="19" t="s">
        <v>43</v>
      </c>
      <c r="I924" s="19">
        <v>4</v>
      </c>
      <c r="J924" s="24" t="str" cm="1">
        <f t="array" ref="J924">_xlfn.IFS(I924&lt;=5,"0-5",I924&lt;=10,"6-10",I924&lt;=15,"11-15",I924&lt;=20,"16-20",I924&gt;20,"20+")</f>
        <v>0-5</v>
      </c>
      <c r="K924" s="20">
        <v>75</v>
      </c>
      <c r="L924" s="25">
        <v>2.9</v>
      </c>
      <c r="M924" s="19" t="s">
        <v>2087</v>
      </c>
      <c r="N924" s="22">
        <v>0.80133333333333312</v>
      </c>
    </row>
    <row r="925" spans="1:14">
      <c r="A925" s="18" t="s">
        <v>1917</v>
      </c>
      <c r="B925" s="19" t="s">
        <v>1918</v>
      </c>
      <c r="C925" s="19" t="s">
        <v>74</v>
      </c>
      <c r="D925" s="19">
        <v>49</v>
      </c>
      <c r="E925" s="24" t="s">
        <v>2092</v>
      </c>
      <c r="F925" s="19" t="s">
        <v>109</v>
      </c>
      <c r="G925" s="19" t="s">
        <v>110</v>
      </c>
      <c r="H925" s="19" t="s">
        <v>23</v>
      </c>
      <c r="I925" s="19">
        <v>24</v>
      </c>
      <c r="J925" s="24" t="str" cm="1">
        <f t="array" ref="J925">_xlfn.IFS(I925&lt;=5,"0-5",I925&lt;=10,"6-10",I925&lt;=15,"11-15",I925&lt;=20,"16-20",I925&gt;20,"20+")</f>
        <v>20+</v>
      </c>
      <c r="K925" s="20">
        <v>100</v>
      </c>
      <c r="L925" s="25">
        <v>3.6</v>
      </c>
      <c r="M925" s="19" t="s">
        <v>2089</v>
      </c>
      <c r="N925" s="22">
        <v>0.78624999999999978</v>
      </c>
    </row>
    <row r="926" spans="1:14">
      <c r="A926" s="18" t="s">
        <v>1919</v>
      </c>
      <c r="B926" s="19" t="s">
        <v>1920</v>
      </c>
      <c r="C926" s="19" t="s">
        <v>74</v>
      </c>
      <c r="D926" s="19">
        <v>58</v>
      </c>
      <c r="E926" s="24" t="s">
        <v>2086</v>
      </c>
      <c r="F926" s="19" t="s">
        <v>104</v>
      </c>
      <c r="G926" s="19" t="s">
        <v>105</v>
      </c>
      <c r="H926" s="19" t="s">
        <v>17</v>
      </c>
      <c r="I926" s="19">
        <v>29</v>
      </c>
      <c r="J926" s="24" t="str" cm="1">
        <f t="array" ref="J926">_xlfn.IFS(I926&lt;=5,"0-5",I926&lt;=10,"6-10",I926&lt;=15,"11-15",I926&lt;=20,"16-20",I926&gt;20,"20+")</f>
        <v>20+</v>
      </c>
      <c r="K926" s="20">
        <v>30</v>
      </c>
      <c r="L926" s="25">
        <v>3.3</v>
      </c>
      <c r="M926" s="19" t="s">
        <v>2089</v>
      </c>
      <c r="N926" s="22">
        <v>0.89</v>
      </c>
    </row>
    <row r="927" spans="1:14">
      <c r="A927" s="18" t="s">
        <v>1921</v>
      </c>
      <c r="B927" s="19" t="s">
        <v>1922</v>
      </c>
      <c r="C927" s="19" t="s">
        <v>94</v>
      </c>
      <c r="D927" s="19">
        <v>50</v>
      </c>
      <c r="E927" s="24" t="s">
        <v>2092</v>
      </c>
      <c r="F927" s="19" t="s">
        <v>149</v>
      </c>
      <c r="G927" s="19" t="s">
        <v>150</v>
      </c>
      <c r="H927" s="19" t="s">
        <v>70</v>
      </c>
      <c r="I927" s="19">
        <v>13</v>
      </c>
      <c r="J927" s="24" t="str" cm="1">
        <f t="array" ref="J927">_xlfn.IFS(I927&lt;=5,"0-5",I927&lt;=10,"6-10",I927&lt;=15,"11-15",I927&lt;=20,"16-20",I927&gt;20,"20+")</f>
        <v>11-15</v>
      </c>
      <c r="K927" s="20">
        <v>53.311688311688314</v>
      </c>
      <c r="L927" s="25">
        <v>2.5</v>
      </c>
      <c r="M927" s="19" t="s">
        <v>2089</v>
      </c>
      <c r="N927" s="22">
        <v>0.81</v>
      </c>
    </row>
    <row r="928" spans="1:14">
      <c r="A928" s="18" t="s">
        <v>1923</v>
      </c>
      <c r="B928" s="19" t="s">
        <v>1924</v>
      </c>
      <c r="C928" s="19" t="s">
        <v>94</v>
      </c>
      <c r="D928" s="19">
        <v>27</v>
      </c>
      <c r="E928" s="24" t="s">
        <v>2094</v>
      </c>
      <c r="F928" s="19" t="s">
        <v>149</v>
      </c>
      <c r="G928" s="19" t="s">
        <v>150</v>
      </c>
      <c r="H928" s="19" t="s">
        <v>86</v>
      </c>
      <c r="I928" s="19">
        <v>1</v>
      </c>
      <c r="J928" s="24" t="str" cm="1">
        <f t="array" ref="J928">_xlfn.IFS(I928&lt;=5,"0-5",I928&lt;=10,"6-10",I928&lt;=15,"11-15",I928&lt;=20,"16-20",I928&gt;20,"20+")</f>
        <v>0-5</v>
      </c>
      <c r="K928" s="20" t="s">
        <v>2088</v>
      </c>
      <c r="L928" s="25">
        <v>3.7</v>
      </c>
      <c r="M928" s="19" t="s">
        <v>2089</v>
      </c>
      <c r="N928" s="22">
        <v>0.61</v>
      </c>
    </row>
    <row r="929" spans="1:14">
      <c r="A929" s="18" t="s">
        <v>1925</v>
      </c>
      <c r="B929" s="19" t="s">
        <v>1926</v>
      </c>
      <c r="C929" s="19" t="s">
        <v>74</v>
      </c>
      <c r="D929" s="19">
        <v>20</v>
      </c>
      <c r="E929" s="24" t="s">
        <v>2094</v>
      </c>
      <c r="F929" s="19" t="s">
        <v>109</v>
      </c>
      <c r="G929" s="19" t="s">
        <v>110</v>
      </c>
      <c r="H929" s="19" t="s">
        <v>111</v>
      </c>
      <c r="I929" s="19" t="s">
        <v>2095</v>
      </c>
      <c r="J929" s="19" t="s">
        <v>2095</v>
      </c>
      <c r="K929" s="20">
        <v>30</v>
      </c>
      <c r="L929" s="25">
        <v>4.5999999999999996</v>
      </c>
      <c r="M929" s="19" t="s">
        <v>2089</v>
      </c>
      <c r="N929" s="22">
        <v>0.78487500000000032</v>
      </c>
    </row>
    <row r="930" spans="1:14">
      <c r="A930" s="18" t="s">
        <v>1927</v>
      </c>
      <c r="B930" s="19" t="s">
        <v>1928</v>
      </c>
      <c r="C930" s="19" t="s">
        <v>94</v>
      </c>
      <c r="D930" s="19">
        <v>52</v>
      </c>
      <c r="E930" s="24" t="s">
        <v>2086</v>
      </c>
      <c r="F930" s="19" t="s">
        <v>120</v>
      </c>
      <c r="G930" s="19" t="s">
        <v>121</v>
      </c>
      <c r="H930" s="19" t="s">
        <v>17</v>
      </c>
      <c r="I930" s="19">
        <v>15</v>
      </c>
      <c r="J930" s="24" t="str" cm="1">
        <f t="array" ref="J930">_xlfn.IFS(I930&lt;=5,"0-5",I930&lt;=10,"6-10",I930&lt;=15,"11-15",I930&lt;=20,"16-20",I930&gt;20,"20+")</f>
        <v>11-15</v>
      </c>
      <c r="K930" s="20">
        <v>40</v>
      </c>
      <c r="L930" s="25">
        <v>0</v>
      </c>
      <c r="M930" s="19" t="s">
        <v>2089</v>
      </c>
      <c r="N930" s="22">
        <v>0.92</v>
      </c>
    </row>
    <row r="931" spans="1:14">
      <c r="A931" s="18" t="s">
        <v>1929</v>
      </c>
      <c r="B931" s="19" t="s">
        <v>1930</v>
      </c>
      <c r="C931" s="19" t="s">
        <v>74</v>
      </c>
      <c r="D931" s="19">
        <v>22</v>
      </c>
      <c r="E931" s="24" t="s">
        <v>2094</v>
      </c>
      <c r="F931" s="19" t="s">
        <v>131</v>
      </c>
      <c r="G931" s="19" t="s">
        <v>132</v>
      </c>
      <c r="H931" s="19" t="s">
        <v>111</v>
      </c>
      <c r="I931" s="19">
        <v>2</v>
      </c>
      <c r="J931" s="24" t="str" cm="1">
        <f t="array" ref="J931">_xlfn.IFS(I931&lt;=5,"0-5",I931&lt;=10,"6-10",I931&lt;=15,"11-15",I931&lt;=20,"16-20",I931&gt;20,"20+")</f>
        <v>0-5</v>
      </c>
      <c r="K931" s="20">
        <v>30</v>
      </c>
      <c r="L931" s="25">
        <v>2</v>
      </c>
      <c r="M931" s="19" t="s">
        <v>2087</v>
      </c>
      <c r="N931" s="22">
        <v>0.96</v>
      </c>
    </row>
    <row r="932" spans="1:14">
      <c r="A932" s="18" t="s">
        <v>1931</v>
      </c>
      <c r="B932" s="19" t="s">
        <v>1932</v>
      </c>
      <c r="C932" s="19" t="s">
        <v>74</v>
      </c>
      <c r="D932" s="19">
        <v>38</v>
      </c>
      <c r="E932" s="24" t="s">
        <v>2090</v>
      </c>
      <c r="F932" s="19" t="s">
        <v>60</v>
      </c>
      <c r="G932" s="19" t="s">
        <v>61</v>
      </c>
      <c r="H932" s="19" t="s">
        <v>35</v>
      </c>
      <c r="I932" s="19">
        <v>14</v>
      </c>
      <c r="J932" s="24" t="str" cm="1">
        <f t="array" ref="J932">_xlfn.IFS(I932&lt;=5,"0-5",I932&lt;=10,"6-10",I932&lt;=15,"11-15",I932&lt;=20,"16-20",I932&gt;20,"20+")</f>
        <v>11-15</v>
      </c>
      <c r="K932" s="20">
        <v>100</v>
      </c>
      <c r="L932" s="25">
        <v>1.7</v>
      </c>
      <c r="M932" s="19" t="s">
        <v>2087</v>
      </c>
      <c r="N932" s="22">
        <v>0.66</v>
      </c>
    </row>
    <row r="933" spans="1:14">
      <c r="A933" s="18" t="s">
        <v>1933</v>
      </c>
      <c r="B933" s="19" t="s">
        <v>1934</v>
      </c>
      <c r="C933" s="19" t="s">
        <v>94</v>
      </c>
      <c r="D933" s="19">
        <v>21</v>
      </c>
      <c r="E933" s="24" t="s">
        <v>2094</v>
      </c>
      <c r="F933" s="19" t="s">
        <v>124</v>
      </c>
      <c r="G933" s="19" t="s">
        <v>22</v>
      </c>
      <c r="H933" s="19" t="s">
        <v>30</v>
      </c>
      <c r="I933" s="19">
        <v>0</v>
      </c>
      <c r="J933" s="24" t="str" cm="1">
        <f t="array" ref="J933">_xlfn.IFS(I933&lt;=5,"0-5",I933&lt;=10,"6-10",I933&lt;=15,"11-15",I933&lt;=20,"16-20",I933&gt;20,"20+")</f>
        <v>0-5</v>
      </c>
      <c r="K933" s="20" t="s">
        <v>2088</v>
      </c>
      <c r="L933" s="25">
        <v>3</v>
      </c>
      <c r="M933" s="19" t="s">
        <v>2087</v>
      </c>
      <c r="N933" s="22">
        <v>0.64</v>
      </c>
    </row>
    <row r="934" spans="1:14">
      <c r="A934" s="18" t="s">
        <v>1935</v>
      </c>
      <c r="B934" s="19" t="s">
        <v>1936</v>
      </c>
      <c r="C934" s="19" t="s">
        <v>94</v>
      </c>
      <c r="D934" s="19">
        <v>41</v>
      </c>
      <c r="E934" s="24" t="s">
        <v>2092</v>
      </c>
      <c r="F934" s="19" t="s">
        <v>21</v>
      </c>
      <c r="G934" s="19" t="s">
        <v>22</v>
      </c>
      <c r="H934" s="19" t="s">
        <v>43</v>
      </c>
      <c r="I934" s="19">
        <v>15</v>
      </c>
      <c r="J934" s="24" t="str" cm="1">
        <f t="array" ref="J934">_xlfn.IFS(I934&lt;=5,"0-5",I934&lt;=10,"6-10",I934&lt;=15,"11-15",I934&lt;=20,"16-20",I934&gt;20,"20+")</f>
        <v>11-15</v>
      </c>
      <c r="K934" s="20">
        <v>40</v>
      </c>
      <c r="L934" s="25">
        <v>3.4</v>
      </c>
      <c r="M934" s="19" t="s">
        <v>2087</v>
      </c>
      <c r="N934" s="22">
        <v>1</v>
      </c>
    </row>
    <row r="935" spans="1:14">
      <c r="A935" s="18" t="s">
        <v>1937</v>
      </c>
      <c r="B935" s="19" t="s">
        <v>1938</v>
      </c>
      <c r="C935" s="19" t="s">
        <v>74</v>
      </c>
      <c r="D935" s="19">
        <v>33</v>
      </c>
      <c r="E935" s="24" t="s">
        <v>2090</v>
      </c>
      <c r="F935" s="19" t="s">
        <v>47</v>
      </c>
      <c r="G935" s="19" t="s">
        <v>48</v>
      </c>
      <c r="H935" s="19" t="s">
        <v>17</v>
      </c>
      <c r="I935" s="19">
        <v>6</v>
      </c>
      <c r="J935" s="24" t="str" cm="1">
        <f t="array" ref="J935">_xlfn.IFS(I935&lt;=5,"0-5",I935&lt;=10,"6-10",I935&lt;=15,"11-15",I935&lt;=20,"16-20",I935&gt;20,"20+")</f>
        <v>6-10</v>
      </c>
      <c r="K935" s="20">
        <v>40</v>
      </c>
      <c r="L935" s="25">
        <v>3.2</v>
      </c>
      <c r="M935" s="19" t="s">
        <v>2089</v>
      </c>
      <c r="N935" s="22">
        <v>0.95</v>
      </c>
    </row>
    <row r="936" spans="1:14">
      <c r="A936" s="18" t="s">
        <v>1939</v>
      </c>
      <c r="B936" s="19" t="s">
        <v>1940</v>
      </c>
      <c r="C936" s="19" t="s">
        <v>74</v>
      </c>
      <c r="D936" s="19">
        <v>38</v>
      </c>
      <c r="E936" s="24" t="s">
        <v>2090</v>
      </c>
      <c r="F936" s="19" t="s">
        <v>174</v>
      </c>
      <c r="G936" s="19" t="s">
        <v>69</v>
      </c>
      <c r="H936" s="19" t="s">
        <v>23</v>
      </c>
      <c r="I936" s="19">
        <v>11</v>
      </c>
      <c r="J936" s="24" t="str" cm="1">
        <f t="array" ref="J936">_xlfn.IFS(I936&lt;=5,"0-5",I936&lt;=10,"6-10",I936&lt;=15,"11-15",I936&lt;=20,"16-20",I936&gt;20,"20+")</f>
        <v>11-15</v>
      </c>
      <c r="K936" s="20">
        <v>54.647887323943664</v>
      </c>
      <c r="L936" s="25">
        <v>2.8</v>
      </c>
      <c r="M936" s="19" t="s">
        <v>2095</v>
      </c>
      <c r="N936" s="22">
        <v>0.91</v>
      </c>
    </row>
    <row r="937" spans="1:14">
      <c r="A937" s="18" t="s">
        <v>1941</v>
      </c>
      <c r="B937" s="19" t="s">
        <v>1942</v>
      </c>
      <c r="C937" s="19" t="s">
        <v>74</v>
      </c>
      <c r="D937" s="19">
        <v>26</v>
      </c>
      <c r="E937" s="24" t="s">
        <v>2094</v>
      </c>
      <c r="F937" s="19" t="s">
        <v>120</v>
      </c>
      <c r="G937" s="19" t="s">
        <v>121</v>
      </c>
      <c r="H937" s="19" t="s">
        <v>86</v>
      </c>
      <c r="I937" s="19">
        <v>8</v>
      </c>
      <c r="J937" s="24" t="str" cm="1">
        <f t="array" ref="J937">_xlfn.IFS(I937&lt;=5,"0-5",I937&lt;=10,"6-10",I937&lt;=15,"11-15",I937&lt;=20,"16-20",I937&gt;20,"20+")</f>
        <v>6-10</v>
      </c>
      <c r="K937" s="20" t="s">
        <v>2099</v>
      </c>
      <c r="L937" s="25">
        <v>4.0999999999999996</v>
      </c>
      <c r="M937" s="19" t="s">
        <v>2089</v>
      </c>
      <c r="N937" s="22">
        <v>0.82</v>
      </c>
    </row>
    <row r="938" spans="1:14">
      <c r="A938" s="18" t="s">
        <v>1943</v>
      </c>
      <c r="B938" s="19" t="s">
        <v>1944</v>
      </c>
      <c r="C938" s="19" t="s">
        <v>74</v>
      </c>
      <c r="D938" s="19">
        <v>43</v>
      </c>
      <c r="E938" s="24" t="s">
        <v>2092</v>
      </c>
      <c r="F938" s="19" t="s">
        <v>41</v>
      </c>
      <c r="G938" s="19" t="s">
        <v>42</v>
      </c>
      <c r="H938" s="19" t="s">
        <v>43</v>
      </c>
      <c r="I938" s="19">
        <v>3</v>
      </c>
      <c r="J938" s="24" t="str" cm="1">
        <f t="array" ref="J938">_xlfn.IFS(I938&lt;=5,"0-5",I938&lt;=10,"6-10",I938&lt;=15,"11-15",I938&lt;=20,"16-20",I938&gt;20,"20+")</f>
        <v>0-5</v>
      </c>
      <c r="K938" s="20">
        <v>20</v>
      </c>
      <c r="L938" s="25">
        <v>0</v>
      </c>
      <c r="M938" s="19" t="s">
        <v>2089</v>
      </c>
      <c r="N938" s="22">
        <v>0.95</v>
      </c>
    </row>
    <row r="939" spans="1:14">
      <c r="A939" s="18" t="s">
        <v>1945</v>
      </c>
      <c r="B939" s="19" t="s">
        <v>1946</v>
      </c>
      <c r="C939" s="19" t="s">
        <v>74</v>
      </c>
      <c r="D939" s="19">
        <v>21</v>
      </c>
      <c r="E939" s="24" t="s">
        <v>2094</v>
      </c>
      <c r="F939" s="19" t="s">
        <v>15</v>
      </c>
      <c r="G939" s="19" t="s">
        <v>16</v>
      </c>
      <c r="H939" s="19" t="s">
        <v>75</v>
      </c>
      <c r="I939" s="19">
        <v>0</v>
      </c>
      <c r="J939" s="24" t="str" cm="1">
        <f t="array" ref="J939">_xlfn.IFS(I939&lt;=5,"0-5",I939&lt;=10,"6-10",I939&lt;=15,"11-15",I939&lt;=20,"16-20",I939&gt;20,"20+")</f>
        <v>0-5</v>
      </c>
      <c r="K939" s="20">
        <v>54.044117647058826</v>
      </c>
      <c r="L939" s="25">
        <v>0</v>
      </c>
      <c r="M939" s="19" t="s">
        <v>2089</v>
      </c>
      <c r="N939" s="22">
        <v>0.95</v>
      </c>
    </row>
    <row r="940" spans="1:14">
      <c r="A940" s="18" t="s">
        <v>1947</v>
      </c>
      <c r="B940" s="19" t="s">
        <v>1948</v>
      </c>
      <c r="C940" s="19" t="s">
        <v>94</v>
      </c>
      <c r="D940" s="19">
        <v>47</v>
      </c>
      <c r="E940" s="24" t="s">
        <v>2092</v>
      </c>
      <c r="F940" s="19" t="s">
        <v>109</v>
      </c>
      <c r="G940" s="19" t="s">
        <v>110</v>
      </c>
      <c r="H940" s="19" t="s">
        <v>23</v>
      </c>
      <c r="I940" s="19">
        <v>7</v>
      </c>
      <c r="J940" s="24" t="str" cm="1">
        <f t="array" ref="J940">_xlfn.IFS(I940&lt;=5,"0-5",I940&lt;=10,"6-10",I940&lt;=15,"11-15",I940&lt;=20,"16-20",I940&gt;20,"20+")</f>
        <v>6-10</v>
      </c>
      <c r="K940" s="20" t="s">
        <v>2097</v>
      </c>
      <c r="L940" s="21">
        <v>2.5476744186046507</v>
      </c>
      <c r="M940" s="19" t="s">
        <v>2095</v>
      </c>
      <c r="N940" s="22">
        <v>0.69</v>
      </c>
    </row>
    <row r="941" spans="1:14">
      <c r="A941" s="18" t="s">
        <v>1949</v>
      </c>
      <c r="B941" s="19" t="s">
        <v>1950</v>
      </c>
      <c r="C941" s="19" t="s">
        <v>94</v>
      </c>
      <c r="D941" s="19">
        <v>35</v>
      </c>
      <c r="E941" s="24" t="s">
        <v>2090</v>
      </c>
      <c r="F941" s="19" t="s">
        <v>185</v>
      </c>
      <c r="G941" s="19" t="s">
        <v>69</v>
      </c>
      <c r="H941" s="19" t="s">
        <v>30</v>
      </c>
      <c r="I941" s="19">
        <v>6</v>
      </c>
      <c r="J941" s="24" t="str" cm="1">
        <f t="array" ref="J941">_xlfn.IFS(I941&lt;=5,"0-5",I941&lt;=10,"6-10",I941&lt;=15,"11-15",I941&lt;=20,"16-20",I941&gt;20,"20+")</f>
        <v>6-10</v>
      </c>
      <c r="K941" s="20">
        <v>40</v>
      </c>
      <c r="L941" s="21">
        <v>2.5105882352941169</v>
      </c>
      <c r="M941" s="19" t="s">
        <v>2089</v>
      </c>
      <c r="N941" s="22">
        <v>0.91</v>
      </c>
    </row>
    <row r="942" spans="1:14">
      <c r="A942" s="18" t="s">
        <v>1951</v>
      </c>
      <c r="B942" s="19" t="s">
        <v>1952</v>
      </c>
      <c r="C942" s="19" t="s">
        <v>74</v>
      </c>
      <c r="D942" s="19">
        <v>37</v>
      </c>
      <c r="E942" s="24" t="s">
        <v>2090</v>
      </c>
      <c r="F942" s="19" t="s">
        <v>47</v>
      </c>
      <c r="G942" s="19" t="s">
        <v>48</v>
      </c>
      <c r="H942" s="19" t="s">
        <v>23</v>
      </c>
      <c r="I942" s="19">
        <v>9</v>
      </c>
      <c r="J942" s="24" t="str" cm="1">
        <f t="array" ref="J942">_xlfn.IFS(I942&lt;=5,"0-5",I942&lt;=10,"6-10",I942&lt;=15,"11-15",I942&lt;=20,"16-20",I942&gt;20,"20+")</f>
        <v>6-10</v>
      </c>
      <c r="K942" s="20">
        <v>30</v>
      </c>
      <c r="L942" s="25">
        <v>2.7</v>
      </c>
      <c r="M942" s="19" t="s">
        <v>2089</v>
      </c>
      <c r="N942" s="22">
        <v>0.78624999999999978</v>
      </c>
    </row>
    <row r="943" spans="1:14">
      <c r="A943" s="18" t="s">
        <v>1953</v>
      </c>
      <c r="B943" s="19" t="s">
        <v>1954</v>
      </c>
      <c r="C943" s="19" t="s">
        <v>74</v>
      </c>
      <c r="D943" s="19">
        <v>38</v>
      </c>
      <c r="E943" s="24" t="s">
        <v>2090</v>
      </c>
      <c r="F943" s="19" t="s">
        <v>104</v>
      </c>
      <c r="G943" s="19" t="s">
        <v>105</v>
      </c>
      <c r="H943" s="19" t="s">
        <v>43</v>
      </c>
      <c r="I943" s="19">
        <v>15</v>
      </c>
      <c r="J943" s="24" t="str" cm="1">
        <f t="array" ref="J943">_xlfn.IFS(I943&lt;=5,"0-5",I943&lt;=10,"6-10",I943&lt;=15,"11-15",I943&lt;=20,"16-20",I943&gt;20,"20+")</f>
        <v>11-15</v>
      </c>
      <c r="K943" s="20">
        <v>40</v>
      </c>
      <c r="L943" s="25">
        <v>4</v>
      </c>
      <c r="M943" s="19" t="s">
        <v>2095</v>
      </c>
      <c r="N943" s="22">
        <v>0.62</v>
      </c>
    </row>
    <row r="944" spans="1:14">
      <c r="A944" s="18" t="s">
        <v>1955</v>
      </c>
      <c r="B944" s="19" t="s">
        <v>1956</v>
      </c>
      <c r="C944" s="19" t="s">
        <v>94</v>
      </c>
      <c r="D944" s="19">
        <v>40</v>
      </c>
      <c r="E944" s="24" t="s">
        <v>2090</v>
      </c>
      <c r="F944" s="19" t="s">
        <v>124</v>
      </c>
      <c r="G944" s="19" t="s">
        <v>22</v>
      </c>
      <c r="H944" s="19" t="s">
        <v>49</v>
      </c>
      <c r="I944" s="19">
        <v>20</v>
      </c>
      <c r="J944" s="24" t="str" cm="1">
        <f t="array" ref="J944">_xlfn.IFS(I944&lt;=5,"0-5",I944&lt;=10,"6-10",I944&lt;=15,"11-15",I944&lt;=20,"16-20",I944&gt;20,"20+")</f>
        <v>16-20</v>
      </c>
      <c r="K944" s="20">
        <v>20</v>
      </c>
      <c r="L944" s="25">
        <v>2.5</v>
      </c>
      <c r="M944" s="19" t="s">
        <v>2087</v>
      </c>
      <c r="N944" s="22">
        <v>0.81</v>
      </c>
    </row>
    <row r="945" spans="1:14">
      <c r="A945" s="18" t="s">
        <v>1957</v>
      </c>
      <c r="B945" s="19" t="s">
        <v>1958</v>
      </c>
      <c r="C945" s="19" t="s">
        <v>74</v>
      </c>
      <c r="D945" s="19">
        <v>46</v>
      </c>
      <c r="E945" s="24" t="s">
        <v>2092</v>
      </c>
      <c r="F945" s="19" t="s">
        <v>104</v>
      </c>
      <c r="G945" s="19" t="s">
        <v>105</v>
      </c>
      <c r="H945" s="19" t="s">
        <v>49</v>
      </c>
      <c r="I945" s="19">
        <v>16</v>
      </c>
      <c r="J945" s="24" t="str" cm="1">
        <f t="array" ref="J945">_xlfn.IFS(I945&lt;=5,"0-5",I945&lt;=10,"6-10",I945&lt;=15,"11-15",I945&lt;=20,"16-20",I945&gt;20,"20+")</f>
        <v>16-20</v>
      </c>
      <c r="K945" s="20">
        <v>75</v>
      </c>
      <c r="L945" s="25">
        <v>0</v>
      </c>
      <c r="M945" s="19" t="s">
        <v>2087</v>
      </c>
      <c r="N945" s="22">
        <v>0.94</v>
      </c>
    </row>
    <row r="946" spans="1:14">
      <c r="A946" s="18" t="s">
        <v>1959</v>
      </c>
      <c r="B946" s="19" t="s">
        <v>1960</v>
      </c>
      <c r="C946" s="19" t="s">
        <v>94</v>
      </c>
      <c r="D946" s="19">
        <v>56</v>
      </c>
      <c r="E946" s="24" t="s">
        <v>2086</v>
      </c>
      <c r="F946" s="19" t="s">
        <v>135</v>
      </c>
      <c r="G946" s="19" t="s">
        <v>136</v>
      </c>
      <c r="H946" s="19" t="s">
        <v>86</v>
      </c>
      <c r="I946" s="19">
        <v>22</v>
      </c>
      <c r="J946" s="24" t="str" cm="1">
        <f t="array" ref="J946">_xlfn.IFS(I946&lt;=5,"0-5",I946&lt;=10,"6-10",I946&lt;=15,"11-15",I946&lt;=20,"16-20",I946&gt;20,"20+")</f>
        <v>20+</v>
      </c>
      <c r="K946" s="20" t="s">
        <v>2097</v>
      </c>
      <c r="L946" s="21">
        <v>2.8106796116504866</v>
      </c>
      <c r="M946" s="19" t="s">
        <v>2087</v>
      </c>
      <c r="N946" s="22">
        <v>0.95</v>
      </c>
    </row>
    <row r="947" spans="1:14">
      <c r="A947" s="18" t="s">
        <v>1961</v>
      </c>
      <c r="B947" s="19" t="s">
        <v>1962</v>
      </c>
      <c r="C947" s="19" t="s">
        <v>94</v>
      </c>
      <c r="D947" s="19">
        <v>24</v>
      </c>
      <c r="E947" s="24" t="s">
        <v>2094</v>
      </c>
      <c r="F947" s="19" t="s">
        <v>60</v>
      </c>
      <c r="G947" s="19" t="s">
        <v>61</v>
      </c>
      <c r="H947" s="19" t="s">
        <v>30</v>
      </c>
      <c r="I947" s="19">
        <v>2</v>
      </c>
      <c r="J947" s="24" t="str" cm="1">
        <f t="array" ref="J947">_xlfn.IFS(I947&lt;=5,"0-5",I947&lt;=10,"6-10",I947&lt;=15,"11-15",I947&lt;=20,"16-20",I947&gt;20,"20+")</f>
        <v>0-5</v>
      </c>
      <c r="K947" s="20">
        <v>48.2</v>
      </c>
      <c r="L947" s="25">
        <v>1.6</v>
      </c>
      <c r="M947" s="19" t="s">
        <v>2087</v>
      </c>
      <c r="N947" s="22">
        <v>1</v>
      </c>
    </row>
    <row r="948" spans="1:14">
      <c r="A948" s="18" t="s">
        <v>1963</v>
      </c>
      <c r="B948" s="19" t="s">
        <v>1964</v>
      </c>
      <c r="C948" s="19" t="s">
        <v>94</v>
      </c>
      <c r="D948" s="19"/>
      <c r="E948" s="19"/>
      <c r="F948" s="19" t="s">
        <v>174</v>
      </c>
      <c r="G948" s="19" t="s">
        <v>69</v>
      </c>
      <c r="H948" s="19" t="s">
        <v>43</v>
      </c>
      <c r="I948" s="19">
        <v>1</v>
      </c>
      <c r="J948" s="24" t="str" cm="1">
        <f t="array" ref="J948">_xlfn.IFS(I948&lt;=5,"0-5",I948&lt;=10,"6-10",I948&lt;=15,"11-15",I948&lt;=20,"16-20",I948&gt;20,"20+")</f>
        <v>0-5</v>
      </c>
      <c r="K948" s="20">
        <v>75</v>
      </c>
      <c r="L948" s="25">
        <v>0</v>
      </c>
      <c r="M948" s="19" t="s">
        <v>2089</v>
      </c>
      <c r="N948" s="22">
        <v>0.94</v>
      </c>
    </row>
    <row r="949" spans="1:14">
      <c r="A949" s="18" t="s">
        <v>1965</v>
      </c>
      <c r="B949" s="19" t="s">
        <v>1966</v>
      </c>
      <c r="C949" s="19" t="s">
        <v>74</v>
      </c>
      <c r="D949" s="19">
        <v>38</v>
      </c>
      <c r="E949" s="24" t="s">
        <v>2090</v>
      </c>
      <c r="F949" s="19" t="s">
        <v>60</v>
      </c>
      <c r="G949" s="19" t="s">
        <v>61</v>
      </c>
      <c r="H949" s="19" t="s">
        <v>23</v>
      </c>
      <c r="I949" s="19">
        <v>8</v>
      </c>
      <c r="J949" s="24" t="str" cm="1">
        <f t="array" ref="J949">_xlfn.IFS(I949&lt;=5,"0-5",I949&lt;=10,"6-10",I949&lt;=15,"11-15",I949&lt;=20,"16-20",I949&gt;20,"20+")</f>
        <v>6-10</v>
      </c>
      <c r="K949" s="20">
        <v>30</v>
      </c>
      <c r="L949" s="25">
        <v>4</v>
      </c>
      <c r="M949" s="19" t="s">
        <v>2089</v>
      </c>
      <c r="N949" s="22">
        <v>0.92</v>
      </c>
    </row>
    <row r="950" spans="1:14">
      <c r="A950" s="18" t="s">
        <v>1967</v>
      </c>
      <c r="B950" s="19" t="s">
        <v>1968</v>
      </c>
      <c r="C950" s="19" t="s">
        <v>74</v>
      </c>
      <c r="D950" s="19">
        <v>28</v>
      </c>
      <c r="E950" s="24" t="s">
        <v>2094</v>
      </c>
      <c r="F950" s="19" t="s">
        <v>131</v>
      </c>
      <c r="G950" s="19" t="s">
        <v>132</v>
      </c>
      <c r="H950" s="19" t="s">
        <v>86</v>
      </c>
      <c r="I950" s="19">
        <v>8</v>
      </c>
      <c r="J950" s="24" t="str" cm="1">
        <f t="array" ref="J950">_xlfn.IFS(I950&lt;=5,"0-5",I950&lt;=10,"6-10",I950&lt;=15,"11-15",I950&lt;=20,"16-20",I950&gt;20,"20+")</f>
        <v>6-10</v>
      </c>
      <c r="K950" s="20" t="s">
        <v>2096</v>
      </c>
      <c r="L950" s="25">
        <v>2.5</v>
      </c>
      <c r="M950" s="19" t="s">
        <v>2089</v>
      </c>
      <c r="N950" s="22">
        <v>0.95</v>
      </c>
    </row>
    <row r="951" spans="1:14">
      <c r="A951" s="18" t="s">
        <v>1969</v>
      </c>
      <c r="B951" s="19" t="s">
        <v>1970</v>
      </c>
      <c r="C951" s="19" t="s">
        <v>94</v>
      </c>
      <c r="D951" s="19">
        <v>25</v>
      </c>
      <c r="E951" s="24" t="s">
        <v>2094</v>
      </c>
      <c r="F951" s="19" t="s">
        <v>104</v>
      </c>
      <c r="G951" s="19" t="s">
        <v>105</v>
      </c>
      <c r="H951" s="19" t="s">
        <v>86</v>
      </c>
      <c r="I951" s="19">
        <v>7</v>
      </c>
      <c r="J951" s="24" t="str" cm="1">
        <f t="array" ref="J951">_xlfn.IFS(I951&lt;=5,"0-5",I951&lt;=10,"6-10",I951&lt;=15,"11-15",I951&lt;=20,"16-20",I951&gt;20,"20+")</f>
        <v>6-10</v>
      </c>
      <c r="K951" s="20">
        <v>20</v>
      </c>
      <c r="L951" s="25">
        <v>3.8</v>
      </c>
      <c r="M951" s="19" t="s">
        <v>2095</v>
      </c>
      <c r="N951" s="22">
        <v>0.97</v>
      </c>
    </row>
    <row r="952" spans="1:14">
      <c r="A952" s="18" t="s">
        <v>1971</v>
      </c>
      <c r="B952" s="19" t="s">
        <v>1972</v>
      </c>
      <c r="C952" s="19" t="s">
        <v>94</v>
      </c>
      <c r="D952" s="19">
        <v>41</v>
      </c>
      <c r="E952" s="24" t="s">
        <v>2092</v>
      </c>
      <c r="F952" s="19" t="s">
        <v>64</v>
      </c>
      <c r="G952" s="19" t="s">
        <v>22</v>
      </c>
      <c r="H952" s="19" t="s">
        <v>86</v>
      </c>
      <c r="I952" s="19">
        <v>8</v>
      </c>
      <c r="J952" s="24" t="str" cm="1">
        <f t="array" ref="J952">_xlfn.IFS(I952&lt;=5,"0-5",I952&lt;=10,"6-10",I952&lt;=15,"11-15",I952&lt;=20,"16-20",I952&gt;20,"20+")</f>
        <v>6-10</v>
      </c>
      <c r="K952" s="20">
        <v>50</v>
      </c>
      <c r="L952" s="25">
        <v>4.8</v>
      </c>
      <c r="M952" s="19" t="s">
        <v>2087</v>
      </c>
      <c r="N952" s="22">
        <v>0.75</v>
      </c>
    </row>
    <row r="953" spans="1:14">
      <c r="A953" s="18" t="s">
        <v>1973</v>
      </c>
      <c r="B953" s="19" t="s">
        <v>1974</v>
      </c>
      <c r="C953" s="19" t="s">
        <v>74</v>
      </c>
      <c r="D953" s="19">
        <v>45</v>
      </c>
      <c r="E953" s="24" t="s">
        <v>2092</v>
      </c>
      <c r="F953" s="19" t="s">
        <v>174</v>
      </c>
      <c r="G953" s="19" t="s">
        <v>69</v>
      </c>
      <c r="H953" s="19" t="s">
        <v>49</v>
      </c>
      <c r="I953" s="19">
        <v>6</v>
      </c>
      <c r="J953" s="24" t="str" cm="1">
        <f t="array" ref="J953">_xlfn.IFS(I953&lt;=5,"0-5",I953&lt;=10,"6-10",I953&lt;=15,"11-15",I953&lt;=20,"16-20",I953&gt;20,"20+")</f>
        <v>6-10</v>
      </c>
      <c r="K953" s="20">
        <v>40</v>
      </c>
      <c r="L953" s="25">
        <v>2</v>
      </c>
      <c r="M953" s="19" t="s">
        <v>2089</v>
      </c>
      <c r="N953" s="22">
        <v>0.78</v>
      </c>
    </row>
    <row r="954" spans="1:14">
      <c r="A954" s="18" t="s">
        <v>1975</v>
      </c>
      <c r="B954" s="19" t="s">
        <v>1976</v>
      </c>
      <c r="C954" s="19" t="s">
        <v>94</v>
      </c>
      <c r="D954" s="19">
        <v>47</v>
      </c>
      <c r="E954" s="24" t="s">
        <v>2092</v>
      </c>
      <c r="F954" s="19" t="s">
        <v>60</v>
      </c>
      <c r="G954" s="19" t="s">
        <v>61</v>
      </c>
      <c r="H954" s="19" t="s">
        <v>86</v>
      </c>
      <c r="I954" s="19">
        <v>16</v>
      </c>
      <c r="J954" s="24" t="str" cm="1">
        <f t="array" ref="J954">_xlfn.IFS(I954&lt;=5,"0-5",I954&lt;=10,"6-10",I954&lt;=15,"11-15",I954&lt;=20,"16-20",I954&gt;20,"20+")</f>
        <v>16-20</v>
      </c>
      <c r="K954" s="20">
        <v>100</v>
      </c>
      <c r="L954" s="25">
        <v>3.3</v>
      </c>
      <c r="M954" s="19" t="s">
        <v>2087</v>
      </c>
      <c r="N954" s="22">
        <v>0.65</v>
      </c>
    </row>
    <row r="955" spans="1:14">
      <c r="A955" s="18" t="s">
        <v>1977</v>
      </c>
      <c r="B955" s="19" t="s">
        <v>1978</v>
      </c>
      <c r="C955" s="19" t="s">
        <v>74</v>
      </c>
      <c r="D955" s="19">
        <v>59</v>
      </c>
      <c r="E955" s="24" t="s">
        <v>2086</v>
      </c>
      <c r="F955" s="19" t="s">
        <v>64</v>
      </c>
      <c r="G955" s="19" t="s">
        <v>22</v>
      </c>
      <c r="H955" s="19" t="s">
        <v>49</v>
      </c>
      <c r="I955" s="19">
        <v>40</v>
      </c>
      <c r="J955" s="24" t="str" cm="1">
        <f t="array" ref="J955">_xlfn.IFS(I955&lt;=5,"0-5",I955&lt;=10,"6-10",I955&lt;=15,"11-15",I955&lt;=20,"16-20",I955&gt;20,"20+")</f>
        <v>20+</v>
      </c>
      <c r="K955" s="20">
        <v>40</v>
      </c>
      <c r="L955" s="25">
        <v>2.5</v>
      </c>
      <c r="M955" s="19" t="s">
        <v>2089</v>
      </c>
      <c r="N955" s="22">
        <v>0.7</v>
      </c>
    </row>
    <row r="956" spans="1:14">
      <c r="A956" s="18" t="s">
        <v>1979</v>
      </c>
      <c r="B956" s="19" t="s">
        <v>1980</v>
      </c>
      <c r="C956" s="19" t="s">
        <v>74</v>
      </c>
      <c r="D956" s="19">
        <v>25</v>
      </c>
      <c r="E956" s="24" t="s">
        <v>2094</v>
      </c>
      <c r="F956" s="19" t="s">
        <v>124</v>
      </c>
      <c r="G956" s="19" t="s">
        <v>22</v>
      </c>
      <c r="H956" s="19" t="s">
        <v>17</v>
      </c>
      <c r="I956" s="19">
        <v>6</v>
      </c>
      <c r="J956" s="24" t="str" cm="1">
        <f t="array" ref="J956">_xlfn.IFS(I956&lt;=5,"0-5",I956&lt;=10,"6-10",I956&lt;=15,"11-15",I956&lt;=20,"16-20",I956&gt;20,"20+")</f>
        <v>6-10</v>
      </c>
      <c r="K956" s="20">
        <v>100</v>
      </c>
      <c r="L956" s="21">
        <v>2.3655913978494625</v>
      </c>
      <c r="M956" s="19" t="s">
        <v>2089</v>
      </c>
      <c r="N956" s="22">
        <v>0.78</v>
      </c>
    </row>
    <row r="957" spans="1:14">
      <c r="A957" s="18" t="s">
        <v>1981</v>
      </c>
      <c r="B957" s="19" t="s">
        <v>1982</v>
      </c>
      <c r="C957" s="19" t="s">
        <v>94</v>
      </c>
      <c r="D957" s="19">
        <v>27</v>
      </c>
      <c r="E957" s="24" t="s">
        <v>2094</v>
      </c>
      <c r="F957" s="19" t="s">
        <v>21</v>
      </c>
      <c r="G957" s="19" t="s">
        <v>22</v>
      </c>
      <c r="H957" s="19" t="s">
        <v>35</v>
      </c>
      <c r="I957" s="19">
        <v>3</v>
      </c>
      <c r="J957" s="24" t="str" cm="1">
        <f t="array" ref="J957">_xlfn.IFS(I957&lt;=5,"0-5",I957&lt;=10,"6-10",I957&lt;=15,"11-15",I957&lt;=20,"16-20",I957&gt;20,"20+")</f>
        <v>0-5</v>
      </c>
      <c r="K957" s="20" t="s">
        <v>2096</v>
      </c>
      <c r="L957" s="21">
        <v>2.4361702127659566</v>
      </c>
      <c r="M957" s="19" t="s">
        <v>2089</v>
      </c>
      <c r="N957" s="22">
        <v>0.96</v>
      </c>
    </row>
    <row r="958" spans="1:14">
      <c r="A958" s="18" t="s">
        <v>1983</v>
      </c>
      <c r="B958" s="19" t="s">
        <v>1984</v>
      </c>
      <c r="C958" s="19" t="s">
        <v>74</v>
      </c>
      <c r="D958" s="19">
        <v>57</v>
      </c>
      <c r="E958" s="24" t="s">
        <v>2086</v>
      </c>
      <c r="F958" s="19" t="s">
        <v>21</v>
      </c>
      <c r="G958" s="19" t="s">
        <v>22</v>
      </c>
      <c r="H958" s="19" t="s">
        <v>43</v>
      </c>
      <c r="I958" s="19">
        <v>5</v>
      </c>
      <c r="J958" s="24" t="str" cm="1">
        <f t="array" ref="J958">_xlfn.IFS(I958&lt;=5,"0-5",I958&lt;=10,"6-10",I958&lt;=15,"11-15",I958&lt;=20,"16-20",I958&gt;20,"20+")</f>
        <v>0-5</v>
      </c>
      <c r="K958" s="20" t="s">
        <v>2088</v>
      </c>
      <c r="L958" s="25">
        <v>0</v>
      </c>
      <c r="M958" s="19" t="s">
        <v>2089</v>
      </c>
      <c r="N958" s="22">
        <v>0.8</v>
      </c>
    </row>
    <row r="959" spans="1:14">
      <c r="A959" s="18" t="s">
        <v>1985</v>
      </c>
      <c r="B959" s="19" t="s">
        <v>1986</v>
      </c>
      <c r="C959" s="19" t="s">
        <v>74</v>
      </c>
      <c r="D959" s="19">
        <v>34</v>
      </c>
      <c r="E959" s="24" t="s">
        <v>2090</v>
      </c>
      <c r="F959" s="19" t="s">
        <v>60</v>
      </c>
      <c r="G959" s="19" t="s">
        <v>61</v>
      </c>
      <c r="H959" s="19" t="s">
        <v>70</v>
      </c>
      <c r="I959" s="19">
        <v>12</v>
      </c>
      <c r="J959" s="24" t="str" cm="1">
        <f t="array" ref="J959">_xlfn.IFS(I959&lt;=5,"0-5",I959&lt;=10,"6-10",I959&lt;=15,"11-15",I959&lt;=20,"16-20",I959&gt;20,"20+")</f>
        <v>11-15</v>
      </c>
      <c r="K959" s="20">
        <v>20</v>
      </c>
      <c r="L959" s="25">
        <v>1.6</v>
      </c>
      <c r="M959" s="19" t="s">
        <v>2089</v>
      </c>
      <c r="N959" s="22">
        <v>0.64</v>
      </c>
    </row>
    <row r="960" spans="1:14">
      <c r="A960" s="18" t="s">
        <v>1987</v>
      </c>
      <c r="B960" s="19" t="s">
        <v>1988</v>
      </c>
      <c r="C960" s="19" t="s">
        <v>94</v>
      </c>
      <c r="D960" s="19">
        <v>55</v>
      </c>
      <c r="E960" s="24" t="s">
        <v>2086</v>
      </c>
      <c r="F960" s="19" t="s">
        <v>131</v>
      </c>
      <c r="G960" s="19" t="s">
        <v>132</v>
      </c>
      <c r="H960" s="19" t="s">
        <v>70</v>
      </c>
      <c r="I960" s="19">
        <v>33</v>
      </c>
      <c r="J960" s="24" t="str" cm="1">
        <f t="array" ref="J960">_xlfn.IFS(I960&lt;=5,"0-5",I960&lt;=10,"6-10",I960&lt;=15,"11-15",I960&lt;=20,"16-20",I960&gt;20,"20+")</f>
        <v>20+</v>
      </c>
      <c r="K960" s="20">
        <v>50</v>
      </c>
      <c r="L960" s="25">
        <v>0</v>
      </c>
      <c r="M960" s="19" t="s">
        <v>2087</v>
      </c>
      <c r="N960" s="22">
        <v>0.92</v>
      </c>
    </row>
    <row r="961" spans="1:14">
      <c r="A961" s="18" t="s">
        <v>1989</v>
      </c>
      <c r="B961" s="19" t="s">
        <v>1990</v>
      </c>
      <c r="C961" s="19" t="s">
        <v>94</v>
      </c>
      <c r="D961" s="19">
        <v>21</v>
      </c>
      <c r="E961" s="24" t="s">
        <v>2094</v>
      </c>
      <c r="F961" s="19" t="s">
        <v>135</v>
      </c>
      <c r="G961" s="19" t="s">
        <v>136</v>
      </c>
      <c r="H961" s="19" t="s">
        <v>17</v>
      </c>
      <c r="I961" s="19">
        <v>1</v>
      </c>
      <c r="J961" s="24" t="str" cm="1">
        <f t="array" ref="J961">_xlfn.IFS(I961&lt;=5,"0-5",I961&lt;=10,"6-10",I961&lt;=15,"11-15",I961&lt;=20,"16-20",I961&gt;20,"20+")</f>
        <v>0-5</v>
      </c>
      <c r="K961" s="20">
        <v>100</v>
      </c>
      <c r="L961" s="25">
        <v>0</v>
      </c>
      <c r="M961" s="19" t="s">
        <v>2089</v>
      </c>
      <c r="N961" s="22">
        <v>0.80482352941176483</v>
      </c>
    </row>
    <row r="962" spans="1:14">
      <c r="A962" s="18" t="s">
        <v>1991</v>
      </c>
      <c r="B962" s="19" t="s">
        <v>1992</v>
      </c>
      <c r="C962" s="19" t="s">
        <v>94</v>
      </c>
      <c r="D962" s="19">
        <v>53</v>
      </c>
      <c r="E962" s="24" t="s">
        <v>2086</v>
      </c>
      <c r="F962" s="19" t="s">
        <v>41</v>
      </c>
      <c r="G962" s="19" t="s">
        <v>42</v>
      </c>
      <c r="H962" s="19" t="s">
        <v>86</v>
      </c>
      <c r="I962" s="19">
        <v>27</v>
      </c>
      <c r="J962" s="24" t="str" cm="1">
        <f t="array" ref="J962">_xlfn.IFS(I962&lt;=5,"0-5",I962&lt;=10,"6-10",I962&lt;=15,"11-15",I962&lt;=20,"16-20",I962&gt;20,"20+")</f>
        <v>20+</v>
      </c>
      <c r="K962" s="20" t="s">
        <v>2099</v>
      </c>
      <c r="L962" s="25">
        <v>4.7</v>
      </c>
      <c r="M962" s="19" t="s">
        <v>2089</v>
      </c>
      <c r="N962" s="22">
        <v>0.71</v>
      </c>
    </row>
    <row r="963" spans="1:14">
      <c r="A963" s="18" t="s">
        <v>1993</v>
      </c>
      <c r="B963" s="19" t="s">
        <v>1994</v>
      </c>
      <c r="C963" s="19" t="s">
        <v>74</v>
      </c>
      <c r="D963" s="19">
        <v>21</v>
      </c>
      <c r="E963" s="24" t="s">
        <v>2094</v>
      </c>
      <c r="F963" s="19" t="s">
        <v>28</v>
      </c>
      <c r="G963" s="19" t="s">
        <v>29</v>
      </c>
      <c r="H963" s="19" t="s">
        <v>70</v>
      </c>
      <c r="I963" s="19">
        <v>1</v>
      </c>
      <c r="J963" s="24" t="str" cm="1">
        <f t="array" ref="J963">_xlfn.IFS(I963&lt;=5,"0-5",I963&lt;=10,"6-10",I963&lt;=15,"11-15",I963&lt;=20,"16-20",I963&gt;20,"20+")</f>
        <v>0-5</v>
      </c>
      <c r="K963" s="20">
        <v>100</v>
      </c>
      <c r="L963" s="25">
        <v>0</v>
      </c>
      <c r="M963" s="19" t="s">
        <v>2089</v>
      </c>
      <c r="N963" s="22">
        <v>0.95</v>
      </c>
    </row>
    <row r="964" spans="1:14">
      <c r="A964" s="18" t="s">
        <v>1995</v>
      </c>
      <c r="B964" s="19" t="s">
        <v>1996</v>
      </c>
      <c r="C964" s="19" t="s">
        <v>74</v>
      </c>
      <c r="D964" s="19">
        <v>36</v>
      </c>
      <c r="E964" s="24" t="s">
        <v>2090</v>
      </c>
      <c r="F964" s="19" t="s">
        <v>104</v>
      </c>
      <c r="G964" s="19" t="s">
        <v>105</v>
      </c>
      <c r="H964" s="19" t="s">
        <v>35</v>
      </c>
      <c r="I964" s="19" t="s">
        <v>2095</v>
      </c>
      <c r="J964" s="19" t="s">
        <v>2095</v>
      </c>
      <c r="K964" s="20">
        <v>20</v>
      </c>
      <c r="L964" s="25">
        <v>4.0999999999999996</v>
      </c>
      <c r="M964" s="19" t="s">
        <v>2087</v>
      </c>
      <c r="N964" s="22">
        <v>0.86</v>
      </c>
    </row>
    <row r="965" spans="1:14">
      <c r="A965" s="18" t="s">
        <v>1997</v>
      </c>
      <c r="B965" s="19" t="s">
        <v>2113</v>
      </c>
      <c r="C965" s="19" t="s">
        <v>94</v>
      </c>
      <c r="D965" s="19">
        <v>40</v>
      </c>
      <c r="E965" s="24" t="s">
        <v>2090</v>
      </c>
      <c r="F965" s="19" t="s">
        <v>28</v>
      </c>
      <c r="G965" s="19" t="s">
        <v>29</v>
      </c>
      <c r="H965" s="19" t="s">
        <v>43</v>
      </c>
      <c r="I965" s="19">
        <v>2</v>
      </c>
      <c r="J965" s="24" t="str" cm="1">
        <f t="array" ref="J965">_xlfn.IFS(I965&lt;=5,"0-5",I965&lt;=10,"6-10",I965&lt;=15,"11-15",I965&lt;=20,"16-20",I965&gt;20,"20+")</f>
        <v>0-5</v>
      </c>
      <c r="K965" s="20">
        <v>30</v>
      </c>
      <c r="L965" s="25">
        <v>1.3</v>
      </c>
      <c r="M965" s="19" t="s">
        <v>2089</v>
      </c>
      <c r="N965" s="22">
        <v>0.77</v>
      </c>
    </row>
    <row r="966" spans="1:14">
      <c r="A966" s="18" t="s">
        <v>1999</v>
      </c>
      <c r="B966" s="19" t="s">
        <v>2000</v>
      </c>
      <c r="C966" s="19" t="s">
        <v>74</v>
      </c>
      <c r="D966" s="19">
        <v>59</v>
      </c>
      <c r="E966" s="24" t="s">
        <v>2086</v>
      </c>
      <c r="F966" s="19" t="s">
        <v>64</v>
      </c>
      <c r="G966" s="19" t="s">
        <v>22</v>
      </c>
      <c r="H966" s="19" t="s">
        <v>70</v>
      </c>
      <c r="I966" s="19">
        <v>40</v>
      </c>
      <c r="J966" s="24" t="str" cm="1">
        <f t="array" ref="J966">_xlfn.IFS(I966&lt;=5,"0-5",I966&lt;=10,"6-10",I966&lt;=15,"11-15",I966&lt;=20,"16-20",I966&gt;20,"20+")</f>
        <v>20+</v>
      </c>
      <c r="K966" s="20">
        <v>100</v>
      </c>
      <c r="L966" s="25">
        <v>2.6</v>
      </c>
      <c r="M966" s="19" t="s">
        <v>2095</v>
      </c>
      <c r="N966" s="22">
        <v>0.8021978021978019</v>
      </c>
    </row>
    <row r="967" spans="1:14">
      <c r="A967" s="18" t="s">
        <v>2001</v>
      </c>
      <c r="B967" s="19" t="s">
        <v>2002</v>
      </c>
      <c r="C967" s="19" t="s">
        <v>94</v>
      </c>
      <c r="D967" s="19">
        <v>45</v>
      </c>
      <c r="E967" s="24" t="s">
        <v>2092</v>
      </c>
      <c r="F967" s="19" t="s">
        <v>41</v>
      </c>
      <c r="G967" s="19" t="s">
        <v>42</v>
      </c>
      <c r="H967" s="19" t="s">
        <v>75</v>
      </c>
      <c r="I967" s="19">
        <v>4</v>
      </c>
      <c r="J967" s="24" t="str" cm="1">
        <f t="array" ref="J967">_xlfn.IFS(I967&lt;=5,"0-5",I967&lt;=10,"6-10",I967&lt;=15,"11-15",I967&lt;=20,"16-20",I967&gt;20,"20+")</f>
        <v>0-5</v>
      </c>
      <c r="K967" s="20">
        <v>20</v>
      </c>
      <c r="L967" s="25">
        <v>2.7</v>
      </c>
      <c r="M967" s="19" t="s">
        <v>2095</v>
      </c>
      <c r="N967" s="22">
        <v>0.72</v>
      </c>
    </row>
    <row r="968" spans="1:14">
      <c r="A968" s="18" t="s">
        <v>2003</v>
      </c>
      <c r="B968" s="19" t="s">
        <v>2004</v>
      </c>
      <c r="C968" s="19" t="s">
        <v>94</v>
      </c>
      <c r="D968" s="19">
        <v>44</v>
      </c>
      <c r="E968" s="24" t="s">
        <v>2092</v>
      </c>
      <c r="F968" s="19" t="s">
        <v>109</v>
      </c>
      <c r="G968" s="19" t="s">
        <v>110</v>
      </c>
      <c r="H968" s="19" t="s">
        <v>111</v>
      </c>
      <c r="I968" s="19">
        <v>9</v>
      </c>
      <c r="J968" s="24" t="str" cm="1">
        <f t="array" ref="J968">_xlfn.IFS(I968&lt;=5,"0-5",I968&lt;=10,"6-10",I968&lt;=15,"11-15",I968&lt;=20,"16-20",I968&gt;20,"20+")</f>
        <v>6-10</v>
      </c>
      <c r="K968" s="20">
        <v>40</v>
      </c>
      <c r="L968" s="21">
        <v>2.5741176470588236</v>
      </c>
      <c r="M968" s="19" t="s">
        <v>2087</v>
      </c>
      <c r="N968" s="22">
        <v>0.7</v>
      </c>
    </row>
    <row r="969" spans="1:14">
      <c r="A969" s="18" t="s">
        <v>2005</v>
      </c>
      <c r="B969" s="19" t="s">
        <v>2006</v>
      </c>
      <c r="C969" s="19" t="s">
        <v>74</v>
      </c>
      <c r="D969" s="19">
        <v>36</v>
      </c>
      <c r="E969" s="24" t="s">
        <v>2090</v>
      </c>
      <c r="F969" s="19" t="s">
        <v>64</v>
      </c>
      <c r="G969" s="19" t="s">
        <v>22</v>
      </c>
      <c r="H969" s="19" t="s">
        <v>75</v>
      </c>
      <c r="I969" s="19">
        <v>13</v>
      </c>
      <c r="J969" s="24" t="str" cm="1">
        <f t="array" ref="J969">_xlfn.IFS(I969&lt;=5,"0-5",I969&lt;=10,"6-10",I969&lt;=15,"11-15",I969&lt;=20,"16-20",I969&gt;20,"20+")</f>
        <v>11-15</v>
      </c>
      <c r="K969" s="20">
        <v>30</v>
      </c>
      <c r="L969" s="25">
        <v>3.6</v>
      </c>
      <c r="M969" s="19" t="s">
        <v>2087</v>
      </c>
      <c r="N969" s="22">
        <v>0.86</v>
      </c>
    </row>
    <row r="970" spans="1:14">
      <c r="A970" s="18" t="s">
        <v>2007</v>
      </c>
      <c r="B970" s="19" t="s">
        <v>2008</v>
      </c>
      <c r="C970" s="19" t="s">
        <v>74</v>
      </c>
      <c r="D970" s="19">
        <v>26</v>
      </c>
      <c r="E970" s="24" t="s">
        <v>2094</v>
      </c>
      <c r="F970" s="19" t="s">
        <v>90</v>
      </c>
      <c r="G970" s="19" t="s">
        <v>91</v>
      </c>
      <c r="H970" s="19" t="s">
        <v>30</v>
      </c>
      <c r="I970" s="19">
        <v>1</v>
      </c>
      <c r="J970" s="24" t="str" cm="1">
        <f t="array" ref="J970">_xlfn.IFS(I970&lt;=5,"0-5",I970&lt;=10,"6-10",I970&lt;=15,"11-15",I970&lt;=20,"16-20",I970&gt;20,"20+")</f>
        <v>0-5</v>
      </c>
      <c r="K970" s="20">
        <v>75</v>
      </c>
      <c r="L970" s="25">
        <v>3</v>
      </c>
      <c r="M970" s="19" t="s">
        <v>2089</v>
      </c>
      <c r="N970" s="22">
        <v>0.79475609756097576</v>
      </c>
    </row>
    <row r="971" spans="1:14">
      <c r="A971" s="18" t="s">
        <v>2009</v>
      </c>
      <c r="B971" s="19" t="s">
        <v>2010</v>
      </c>
      <c r="C971" s="19" t="s">
        <v>94</v>
      </c>
      <c r="D971" s="19">
        <v>49</v>
      </c>
      <c r="E971" s="24" t="s">
        <v>2092</v>
      </c>
      <c r="F971" s="19" t="s">
        <v>90</v>
      </c>
      <c r="G971" s="19" t="s">
        <v>91</v>
      </c>
      <c r="H971" s="19" t="s">
        <v>35</v>
      </c>
      <c r="I971" s="19">
        <v>1</v>
      </c>
      <c r="J971" s="24" t="str" cm="1">
        <f t="array" ref="J971">_xlfn.IFS(I971&lt;=5,"0-5",I971&lt;=10,"6-10",I971&lt;=15,"11-15",I971&lt;=20,"16-20",I971&gt;20,"20+")</f>
        <v>0-5</v>
      </c>
      <c r="K971" s="20">
        <v>54.5625</v>
      </c>
      <c r="L971" s="25">
        <v>0</v>
      </c>
      <c r="M971" s="19" t="s">
        <v>2087</v>
      </c>
      <c r="N971" s="22">
        <v>0.82</v>
      </c>
    </row>
    <row r="972" spans="1:14">
      <c r="A972" s="18" t="s">
        <v>2011</v>
      </c>
      <c r="B972" s="19" t="s">
        <v>2012</v>
      </c>
      <c r="C972" s="19" t="s">
        <v>94</v>
      </c>
      <c r="D972" s="19">
        <v>29</v>
      </c>
      <c r="E972" s="24" t="s">
        <v>2094</v>
      </c>
      <c r="F972" s="19" t="s">
        <v>131</v>
      </c>
      <c r="G972" s="19" t="s">
        <v>132</v>
      </c>
      <c r="H972" s="19" t="s">
        <v>23</v>
      </c>
      <c r="I972" s="19">
        <v>3</v>
      </c>
      <c r="J972" s="24" t="str" cm="1">
        <f t="array" ref="J972">_xlfn.IFS(I972&lt;=5,"0-5",I972&lt;=10,"6-10",I972&lt;=15,"11-15",I972&lt;=20,"16-20",I972&gt;20,"20+")</f>
        <v>0-5</v>
      </c>
      <c r="K972" s="20" t="s">
        <v>2093</v>
      </c>
      <c r="L972" s="25">
        <v>0</v>
      </c>
      <c r="M972" s="19" t="s">
        <v>2089</v>
      </c>
      <c r="N972" s="22">
        <v>0.81</v>
      </c>
    </row>
    <row r="973" spans="1:14">
      <c r="A973" s="18" t="s">
        <v>2013</v>
      </c>
      <c r="B973" s="19" t="s">
        <v>2014</v>
      </c>
      <c r="C973" s="19" t="s">
        <v>94</v>
      </c>
      <c r="D973" s="19">
        <v>32</v>
      </c>
      <c r="E973" s="24" t="s">
        <v>2090</v>
      </c>
      <c r="F973" s="19" t="s">
        <v>131</v>
      </c>
      <c r="G973" s="19" t="s">
        <v>132</v>
      </c>
      <c r="H973" s="19" t="s">
        <v>30</v>
      </c>
      <c r="I973" s="19">
        <v>1</v>
      </c>
      <c r="J973" s="24" t="str" cm="1">
        <f t="array" ref="J973">_xlfn.IFS(I973&lt;=5,"0-5",I973&lt;=10,"6-10",I973&lt;=15,"11-15",I973&lt;=20,"16-20",I973&gt;20,"20+")</f>
        <v>0-5</v>
      </c>
      <c r="K973" s="20">
        <v>40</v>
      </c>
      <c r="L973" s="25">
        <v>3.1</v>
      </c>
      <c r="M973" s="19" t="s">
        <v>2089</v>
      </c>
      <c r="N973" s="22">
        <v>0.76</v>
      </c>
    </row>
    <row r="974" spans="1:14">
      <c r="A974" s="18" t="s">
        <v>2015</v>
      </c>
      <c r="B974" s="19" t="s">
        <v>2016</v>
      </c>
      <c r="C974" s="19" t="s">
        <v>94</v>
      </c>
      <c r="D974" s="19">
        <v>24</v>
      </c>
      <c r="E974" s="24" t="s">
        <v>2094</v>
      </c>
      <c r="F974" s="19" t="s">
        <v>47</v>
      </c>
      <c r="G974" s="19" t="s">
        <v>48</v>
      </c>
      <c r="H974" s="19" t="s">
        <v>17</v>
      </c>
      <c r="I974" s="19">
        <v>3</v>
      </c>
      <c r="J974" s="24" t="str" cm="1">
        <f t="array" ref="J974">_xlfn.IFS(I974&lt;=5,"0-5",I974&lt;=10,"6-10",I974&lt;=15,"11-15",I974&lt;=20,"16-20",I974&gt;20,"20+")</f>
        <v>0-5</v>
      </c>
      <c r="K974" s="20" t="s">
        <v>2097</v>
      </c>
      <c r="L974" s="25">
        <v>3.9</v>
      </c>
      <c r="M974" s="19" t="s">
        <v>2087</v>
      </c>
      <c r="N974" s="22">
        <v>0.9</v>
      </c>
    </row>
    <row r="975" spans="1:14">
      <c r="A975" s="18" t="s">
        <v>2017</v>
      </c>
      <c r="B975" s="19" t="s">
        <v>2018</v>
      </c>
      <c r="C975" s="19" t="s">
        <v>94</v>
      </c>
      <c r="D975" s="19">
        <v>35</v>
      </c>
      <c r="E975" s="24" t="s">
        <v>2090</v>
      </c>
      <c r="F975" s="19" t="s">
        <v>109</v>
      </c>
      <c r="G975" s="19" t="s">
        <v>110</v>
      </c>
      <c r="H975" s="19" t="s">
        <v>86</v>
      </c>
      <c r="I975" s="19">
        <v>14</v>
      </c>
      <c r="J975" s="24" t="str" cm="1">
        <f t="array" ref="J975">_xlfn.IFS(I975&lt;=5,"0-5",I975&lt;=10,"6-10",I975&lt;=15,"11-15",I975&lt;=20,"16-20",I975&gt;20,"20+")</f>
        <v>11-15</v>
      </c>
      <c r="K975" s="20">
        <v>30</v>
      </c>
      <c r="L975" s="25">
        <v>1.6</v>
      </c>
      <c r="M975" s="19" t="s">
        <v>2089</v>
      </c>
      <c r="N975" s="22">
        <v>0.67</v>
      </c>
    </row>
    <row r="976" spans="1:14">
      <c r="A976" s="18" t="s">
        <v>2019</v>
      </c>
      <c r="B976" s="19" t="s">
        <v>2020</v>
      </c>
      <c r="C976" s="19" t="s">
        <v>74</v>
      </c>
      <c r="D976" s="19">
        <v>43</v>
      </c>
      <c r="E976" s="24" t="s">
        <v>2092</v>
      </c>
      <c r="F976" s="19" t="s">
        <v>185</v>
      </c>
      <c r="G976" s="19" t="s">
        <v>69</v>
      </c>
      <c r="H976" s="19" t="s">
        <v>17</v>
      </c>
      <c r="I976" s="19">
        <v>2</v>
      </c>
      <c r="J976" s="24" t="str" cm="1">
        <f t="array" ref="J976">_xlfn.IFS(I976&lt;=5,"0-5",I976&lt;=10,"6-10",I976&lt;=15,"11-15",I976&lt;=20,"16-20",I976&gt;20,"20+")</f>
        <v>0-5</v>
      </c>
      <c r="K976" s="20">
        <v>52.5</v>
      </c>
      <c r="L976" s="25">
        <v>1.8</v>
      </c>
      <c r="M976" s="19" t="s">
        <v>2087</v>
      </c>
      <c r="N976" s="22">
        <v>0.61</v>
      </c>
    </row>
    <row r="977" spans="1:14">
      <c r="A977" s="18" t="s">
        <v>2021</v>
      </c>
      <c r="B977" s="19" t="s">
        <v>2022</v>
      </c>
      <c r="C977" s="19" t="s">
        <v>94</v>
      </c>
      <c r="D977" s="19">
        <v>53</v>
      </c>
      <c r="E977" s="24" t="s">
        <v>2086</v>
      </c>
      <c r="F977" s="19" t="s">
        <v>109</v>
      </c>
      <c r="G977" s="19" t="s">
        <v>110</v>
      </c>
      <c r="H977" s="19" t="s">
        <v>111</v>
      </c>
      <c r="I977" s="19">
        <v>27</v>
      </c>
      <c r="J977" s="24" t="str" cm="1">
        <f t="array" ref="J977">_xlfn.IFS(I977&lt;=5,"0-5",I977&lt;=10,"6-10",I977&lt;=15,"11-15",I977&lt;=20,"16-20",I977&gt;20,"20+")</f>
        <v>20+</v>
      </c>
      <c r="K977" s="20">
        <v>100</v>
      </c>
      <c r="L977" s="25">
        <v>3.7</v>
      </c>
      <c r="M977" s="19" t="s">
        <v>2087</v>
      </c>
      <c r="N977" s="22">
        <v>0.73</v>
      </c>
    </row>
    <row r="978" spans="1:14">
      <c r="A978" s="18" t="s">
        <v>2023</v>
      </c>
      <c r="B978" s="19" t="s">
        <v>2024</v>
      </c>
      <c r="C978" s="19" t="s">
        <v>74</v>
      </c>
      <c r="D978" s="19">
        <v>38</v>
      </c>
      <c r="E978" s="24" t="s">
        <v>2090</v>
      </c>
      <c r="F978" s="19" t="s">
        <v>120</v>
      </c>
      <c r="G978" s="19" t="s">
        <v>121</v>
      </c>
      <c r="H978" s="19" t="s">
        <v>86</v>
      </c>
      <c r="I978" s="19">
        <v>7</v>
      </c>
      <c r="J978" s="24" t="str" cm="1">
        <f t="array" ref="J978">_xlfn.IFS(I978&lt;=5,"0-5",I978&lt;=10,"6-10",I978&lt;=15,"11-15",I978&lt;=20,"16-20",I978&gt;20,"20+")</f>
        <v>6-10</v>
      </c>
      <c r="K978" s="20">
        <v>75</v>
      </c>
      <c r="L978" s="21">
        <v>2.8106796116504866</v>
      </c>
      <c r="M978" s="19" t="s">
        <v>2087</v>
      </c>
      <c r="N978" s="22">
        <v>0.78879120879120879</v>
      </c>
    </row>
    <row r="979" spans="1:14">
      <c r="A979" s="18" t="s">
        <v>2025</v>
      </c>
      <c r="B979" s="19" t="s">
        <v>2026</v>
      </c>
      <c r="C979" s="19" t="s">
        <v>94</v>
      </c>
      <c r="D979" s="19">
        <v>57</v>
      </c>
      <c r="E979" s="24" t="s">
        <v>2086</v>
      </c>
      <c r="F979" s="19" t="s">
        <v>64</v>
      </c>
      <c r="G979" s="19" t="s">
        <v>22</v>
      </c>
      <c r="H979" s="19" t="s">
        <v>75</v>
      </c>
      <c r="I979" s="19">
        <v>29</v>
      </c>
      <c r="J979" s="24" t="str" cm="1">
        <f t="array" ref="J979">_xlfn.IFS(I979&lt;=5,"0-5",I979&lt;=10,"6-10",I979&lt;=15,"11-15",I979&lt;=20,"16-20",I979&gt;20,"20+")</f>
        <v>20+</v>
      </c>
      <c r="K979" s="20">
        <v>75</v>
      </c>
      <c r="L979" s="25">
        <v>4.0999999999999996</v>
      </c>
      <c r="M979" s="19" t="s">
        <v>2087</v>
      </c>
      <c r="N979" s="22">
        <v>0.9</v>
      </c>
    </row>
    <row r="980" spans="1:14">
      <c r="A980" s="18" t="s">
        <v>2027</v>
      </c>
      <c r="B980" s="19" t="s">
        <v>2028</v>
      </c>
      <c r="C980" s="19" t="s">
        <v>94</v>
      </c>
      <c r="D980" s="19">
        <v>27</v>
      </c>
      <c r="E980" s="24" t="s">
        <v>2094</v>
      </c>
      <c r="F980" s="19" t="s">
        <v>170</v>
      </c>
      <c r="G980" s="19" t="s">
        <v>171</v>
      </c>
      <c r="H980" s="19" t="s">
        <v>17</v>
      </c>
      <c r="I980" s="19">
        <v>5</v>
      </c>
      <c r="J980" s="24" t="str" cm="1">
        <f t="array" ref="J980">_xlfn.IFS(I980&lt;=5,"0-5",I980&lt;=10,"6-10",I980&lt;=15,"11-15",I980&lt;=20,"16-20",I980&gt;20,"20+")</f>
        <v>0-5</v>
      </c>
      <c r="K980" s="20">
        <v>75</v>
      </c>
      <c r="L980" s="25">
        <v>1.4</v>
      </c>
      <c r="M980" s="19" t="s">
        <v>2089</v>
      </c>
      <c r="N980" s="22">
        <v>0.64</v>
      </c>
    </row>
    <row r="981" spans="1:14">
      <c r="A981" s="18" t="s">
        <v>2029</v>
      </c>
      <c r="B981" s="19" t="s">
        <v>2030</v>
      </c>
      <c r="C981" s="19" t="s">
        <v>94</v>
      </c>
      <c r="D981" s="19">
        <v>43</v>
      </c>
      <c r="E981" s="24" t="s">
        <v>2092</v>
      </c>
      <c r="F981" s="19" t="s">
        <v>68</v>
      </c>
      <c r="G981" s="19" t="s">
        <v>69</v>
      </c>
      <c r="H981" s="19" t="s">
        <v>35</v>
      </c>
      <c r="I981" s="19">
        <v>2</v>
      </c>
      <c r="J981" s="24" t="str" cm="1">
        <f t="array" ref="J981">_xlfn.IFS(I981&lt;=5,"0-5",I981&lt;=10,"6-10",I981&lt;=15,"11-15",I981&lt;=20,"16-20",I981&gt;20,"20+")</f>
        <v>0-5</v>
      </c>
      <c r="K981" s="20">
        <v>100</v>
      </c>
      <c r="L981" s="25">
        <v>1.1000000000000001</v>
      </c>
      <c r="M981" s="19" t="s">
        <v>2089</v>
      </c>
      <c r="N981" s="22">
        <v>0.63</v>
      </c>
    </row>
    <row r="982" spans="1:14">
      <c r="A982" s="18" t="s">
        <v>2031</v>
      </c>
      <c r="B982" s="19" t="s">
        <v>2032</v>
      </c>
      <c r="C982" s="19" t="s">
        <v>94</v>
      </c>
      <c r="D982" s="19">
        <v>48</v>
      </c>
      <c r="E982" s="24" t="s">
        <v>2092</v>
      </c>
      <c r="F982" s="19" t="s">
        <v>124</v>
      </c>
      <c r="G982" s="19" t="s">
        <v>22</v>
      </c>
      <c r="H982" s="19" t="s">
        <v>49</v>
      </c>
      <c r="I982" s="19">
        <v>18</v>
      </c>
      <c r="J982" s="24" t="str" cm="1">
        <f t="array" ref="J982">_xlfn.IFS(I982&lt;=5,"0-5",I982&lt;=10,"6-10",I982&lt;=15,"11-15",I982&lt;=20,"16-20",I982&gt;20,"20+")</f>
        <v>16-20</v>
      </c>
      <c r="K982" s="20">
        <v>40</v>
      </c>
      <c r="L982" s="25">
        <v>3.9</v>
      </c>
      <c r="M982" s="19" t="s">
        <v>2095</v>
      </c>
      <c r="N982" s="22">
        <v>0.7851898734177214</v>
      </c>
    </row>
    <row r="983" spans="1:14">
      <c r="A983" s="18" t="s">
        <v>2033</v>
      </c>
      <c r="B983" s="19" t="s">
        <v>2034</v>
      </c>
      <c r="C983" s="19" t="s">
        <v>94</v>
      </c>
      <c r="D983" s="19">
        <v>26</v>
      </c>
      <c r="E983" s="24" t="s">
        <v>2094</v>
      </c>
      <c r="F983" s="19" t="s">
        <v>104</v>
      </c>
      <c r="G983" s="19" t="s">
        <v>105</v>
      </c>
      <c r="H983" s="19" t="s">
        <v>75</v>
      </c>
      <c r="I983" s="19">
        <v>8</v>
      </c>
      <c r="J983" s="24" t="str" cm="1">
        <f t="array" ref="J983">_xlfn.IFS(I983&lt;=5,"0-5",I983&lt;=10,"6-10",I983&lt;=15,"11-15",I983&lt;=20,"16-20",I983&gt;20,"20+")</f>
        <v>6-10</v>
      </c>
      <c r="K983" s="20">
        <v>20</v>
      </c>
      <c r="L983" s="25">
        <v>3.6</v>
      </c>
      <c r="M983" s="19" t="s">
        <v>2087</v>
      </c>
      <c r="N983" s="22">
        <v>0.67</v>
      </c>
    </row>
    <row r="984" spans="1:14">
      <c r="A984" s="18" t="s">
        <v>2035</v>
      </c>
      <c r="B984" s="19" t="s">
        <v>2036</v>
      </c>
      <c r="C984" s="19" t="s">
        <v>74</v>
      </c>
      <c r="D984" s="19"/>
      <c r="E984" s="19"/>
      <c r="F984" s="19" t="s">
        <v>149</v>
      </c>
      <c r="G984" s="19" t="s">
        <v>150</v>
      </c>
      <c r="H984" s="19" t="s">
        <v>30</v>
      </c>
      <c r="I984" s="19">
        <v>0</v>
      </c>
      <c r="J984" s="24" t="str" cm="1">
        <f t="array" ref="J984">_xlfn.IFS(I984&lt;=5,"0-5",I984&lt;=10,"6-10",I984&lt;=15,"11-15",I984&lt;=20,"16-20",I984&gt;20,"20+")</f>
        <v>0-5</v>
      </c>
      <c r="K984" s="20">
        <v>40</v>
      </c>
      <c r="L984" s="25">
        <v>0</v>
      </c>
      <c r="M984" s="19" t="s">
        <v>2087</v>
      </c>
      <c r="N984" s="22">
        <v>0.97</v>
      </c>
    </row>
    <row r="985" spans="1:14">
      <c r="A985" s="18" t="s">
        <v>2037</v>
      </c>
      <c r="B985" s="19" t="s">
        <v>2038</v>
      </c>
      <c r="C985" s="19" t="s">
        <v>74</v>
      </c>
      <c r="D985" s="19">
        <v>50</v>
      </c>
      <c r="E985" s="24" t="s">
        <v>2092</v>
      </c>
      <c r="F985" s="19" t="s">
        <v>15</v>
      </c>
      <c r="G985" s="19" t="s">
        <v>16</v>
      </c>
      <c r="H985" s="19" t="s">
        <v>49</v>
      </c>
      <c r="I985" s="19">
        <v>16</v>
      </c>
      <c r="J985" s="24" t="str" cm="1">
        <f t="array" ref="J985">_xlfn.IFS(I985&lt;=5,"0-5",I985&lt;=10,"6-10",I985&lt;=15,"11-15",I985&lt;=20,"16-20",I985&gt;20,"20+")</f>
        <v>16-20</v>
      </c>
      <c r="K985" s="20">
        <v>75</v>
      </c>
      <c r="L985" s="25">
        <v>4.5</v>
      </c>
      <c r="M985" s="19" t="s">
        <v>2087</v>
      </c>
      <c r="N985" s="22">
        <v>0.69</v>
      </c>
    </row>
    <row r="986" spans="1:14">
      <c r="A986" s="18" t="s">
        <v>2039</v>
      </c>
      <c r="B986" s="19" t="s">
        <v>2040</v>
      </c>
      <c r="C986" s="19" t="s">
        <v>94</v>
      </c>
      <c r="D986" s="19">
        <v>48</v>
      </c>
      <c r="E986" s="24" t="s">
        <v>2092</v>
      </c>
      <c r="F986" s="19" t="s">
        <v>149</v>
      </c>
      <c r="G986" s="19" t="s">
        <v>150</v>
      </c>
      <c r="H986" s="19" t="s">
        <v>35</v>
      </c>
      <c r="I986" s="19">
        <v>8</v>
      </c>
      <c r="J986" s="24" t="str" cm="1">
        <f t="array" ref="J986">_xlfn.IFS(I986&lt;=5,"0-5",I986&lt;=10,"6-10",I986&lt;=15,"11-15",I986&lt;=20,"16-20",I986&gt;20,"20+")</f>
        <v>6-10</v>
      </c>
      <c r="K986" s="20">
        <v>50</v>
      </c>
      <c r="L986" s="21">
        <v>2.4361702127659566</v>
      </c>
      <c r="M986" s="19" t="s">
        <v>2089</v>
      </c>
      <c r="N986" s="22">
        <v>0.73</v>
      </c>
    </row>
    <row r="987" spans="1:14">
      <c r="A987" s="18" t="s">
        <v>2041</v>
      </c>
      <c r="B987" s="19" t="s">
        <v>2042</v>
      </c>
      <c r="C987" s="19" t="s">
        <v>94</v>
      </c>
      <c r="D987" s="19">
        <v>60</v>
      </c>
      <c r="E987" s="24" t="s">
        <v>2086</v>
      </c>
      <c r="F987" s="19" t="s">
        <v>185</v>
      </c>
      <c r="G987" s="19" t="s">
        <v>69</v>
      </c>
      <c r="H987" s="19" t="s">
        <v>17</v>
      </c>
      <c r="I987" s="19">
        <v>39</v>
      </c>
      <c r="J987" s="24" t="str" cm="1">
        <f t="array" ref="J987">_xlfn.IFS(I987&lt;=5,"0-5",I987&lt;=10,"6-10",I987&lt;=15,"11-15",I987&lt;=20,"16-20",I987&gt;20,"20+")</f>
        <v>20+</v>
      </c>
      <c r="K987" s="20">
        <v>20</v>
      </c>
      <c r="L987" s="25">
        <v>1.4</v>
      </c>
      <c r="M987" s="19" t="s">
        <v>2089</v>
      </c>
      <c r="N987" s="22">
        <v>0.86</v>
      </c>
    </row>
    <row r="988" spans="1:14">
      <c r="A988" s="18" t="s">
        <v>2043</v>
      </c>
      <c r="B988" s="19" t="s">
        <v>2044</v>
      </c>
      <c r="C988" s="19" t="s">
        <v>94</v>
      </c>
      <c r="D988" s="19">
        <v>26</v>
      </c>
      <c r="E988" s="24" t="s">
        <v>2094</v>
      </c>
      <c r="F988" s="19" t="s">
        <v>135</v>
      </c>
      <c r="G988" s="19" t="s">
        <v>136</v>
      </c>
      <c r="H988" s="19" t="s">
        <v>111</v>
      </c>
      <c r="I988" s="19" t="s">
        <v>2095</v>
      </c>
      <c r="J988" s="19" t="s">
        <v>2095</v>
      </c>
      <c r="K988" s="20">
        <v>50</v>
      </c>
      <c r="L988" s="25">
        <v>0</v>
      </c>
      <c r="M988" s="19" t="s">
        <v>2089</v>
      </c>
      <c r="N988" s="22">
        <v>0.81</v>
      </c>
    </row>
    <row r="989" spans="1:14">
      <c r="A989" s="18" t="s">
        <v>2045</v>
      </c>
      <c r="B989" s="19" t="s">
        <v>2046</v>
      </c>
      <c r="C989" s="19" t="s">
        <v>74</v>
      </c>
      <c r="D989" s="19">
        <v>35</v>
      </c>
      <c r="E989" s="24" t="s">
        <v>2090</v>
      </c>
      <c r="F989" s="19" t="s">
        <v>109</v>
      </c>
      <c r="G989" s="19" t="s">
        <v>110</v>
      </c>
      <c r="H989" s="19" t="s">
        <v>30</v>
      </c>
      <c r="I989" s="19">
        <v>16</v>
      </c>
      <c r="J989" s="24" t="str" cm="1">
        <f t="array" ref="J989">_xlfn.IFS(I989&lt;=5,"0-5",I989&lt;=10,"6-10",I989&lt;=15,"11-15",I989&lt;=20,"16-20",I989&gt;20,"20+")</f>
        <v>16-20</v>
      </c>
      <c r="K989" s="20" t="s">
        <v>2088</v>
      </c>
      <c r="L989" s="25">
        <v>4.3</v>
      </c>
      <c r="M989" s="19" t="s">
        <v>2089</v>
      </c>
      <c r="N989" s="22">
        <v>0.74</v>
      </c>
    </row>
    <row r="990" spans="1:14">
      <c r="A990" s="18" t="s">
        <v>2047</v>
      </c>
      <c r="B990" s="19" t="s">
        <v>2048</v>
      </c>
      <c r="C990" s="19" t="s">
        <v>94</v>
      </c>
      <c r="D990" s="19">
        <v>23</v>
      </c>
      <c r="E990" s="24" t="s">
        <v>2094</v>
      </c>
      <c r="F990" s="19" t="s">
        <v>56</v>
      </c>
      <c r="G990" s="19" t="s">
        <v>22</v>
      </c>
      <c r="H990" s="19" t="s">
        <v>17</v>
      </c>
      <c r="I990" s="19">
        <v>4</v>
      </c>
      <c r="J990" s="24" t="str" cm="1">
        <f t="array" ref="J990">_xlfn.IFS(I990&lt;=5,"0-5",I990&lt;=10,"6-10",I990&lt;=15,"11-15",I990&lt;=20,"16-20",I990&gt;20,"20+")</f>
        <v>0-5</v>
      </c>
      <c r="K990" s="20">
        <v>100</v>
      </c>
      <c r="L990" s="25">
        <v>2.2000000000000002</v>
      </c>
      <c r="M990" s="19" t="s">
        <v>2089</v>
      </c>
      <c r="N990" s="22">
        <v>0.64</v>
      </c>
    </row>
    <row r="991" spans="1:14">
      <c r="A991" s="18" t="s">
        <v>2049</v>
      </c>
      <c r="B991" s="19" t="s">
        <v>2050</v>
      </c>
      <c r="C991" s="19" t="s">
        <v>94</v>
      </c>
      <c r="D991" s="19">
        <v>37</v>
      </c>
      <c r="E991" s="24" t="s">
        <v>2090</v>
      </c>
      <c r="F991" s="19" t="s">
        <v>21</v>
      </c>
      <c r="G991" s="19" t="s">
        <v>22</v>
      </c>
      <c r="H991" s="19" t="s">
        <v>30</v>
      </c>
      <c r="I991" s="19">
        <v>4</v>
      </c>
      <c r="J991" s="24" t="str" cm="1">
        <f t="array" ref="J991">_xlfn.IFS(I991&lt;=5,"0-5",I991&lt;=10,"6-10",I991&lt;=15,"11-15",I991&lt;=20,"16-20",I991&gt;20,"20+")</f>
        <v>0-5</v>
      </c>
      <c r="K991" s="20">
        <v>75</v>
      </c>
      <c r="L991" s="25">
        <v>3.2</v>
      </c>
      <c r="M991" s="19" t="s">
        <v>2087</v>
      </c>
      <c r="N991" s="22">
        <v>0.76</v>
      </c>
    </row>
    <row r="992" spans="1:14">
      <c r="A992" s="18" t="s">
        <v>2051</v>
      </c>
      <c r="B992" s="19" t="s">
        <v>2052</v>
      </c>
      <c r="C992" s="19" t="s">
        <v>74</v>
      </c>
      <c r="D992" s="19">
        <v>21</v>
      </c>
      <c r="E992" s="24" t="s">
        <v>2094</v>
      </c>
      <c r="F992" s="19" t="s">
        <v>68</v>
      </c>
      <c r="G992" s="19" t="s">
        <v>69</v>
      </c>
      <c r="H992" s="19" t="s">
        <v>43</v>
      </c>
      <c r="I992" s="19">
        <v>2</v>
      </c>
      <c r="J992" s="24" t="str" cm="1">
        <f t="array" ref="J992">_xlfn.IFS(I992&lt;=5,"0-5",I992&lt;=10,"6-10",I992&lt;=15,"11-15",I992&lt;=20,"16-20",I992&gt;20,"20+")</f>
        <v>0-5</v>
      </c>
      <c r="K992" s="20">
        <v>100</v>
      </c>
      <c r="L992" s="25">
        <v>3.7</v>
      </c>
      <c r="M992" s="19" t="s">
        <v>2089</v>
      </c>
      <c r="N992" s="22">
        <v>0.73</v>
      </c>
    </row>
    <row r="993" spans="1:14">
      <c r="A993" s="18" t="s">
        <v>2053</v>
      </c>
      <c r="B993" s="19" t="s">
        <v>2054</v>
      </c>
      <c r="C993" s="19" t="s">
        <v>74</v>
      </c>
      <c r="D993" s="19">
        <v>58</v>
      </c>
      <c r="E993" s="24" t="s">
        <v>2086</v>
      </c>
      <c r="F993" s="19" t="s">
        <v>28</v>
      </c>
      <c r="G993" s="19" t="s">
        <v>29</v>
      </c>
      <c r="H993" s="19" t="s">
        <v>70</v>
      </c>
      <c r="I993" s="19">
        <v>37</v>
      </c>
      <c r="J993" s="24" t="str" cm="1">
        <f t="array" ref="J993">_xlfn.IFS(I993&lt;=5,"0-5",I993&lt;=10,"6-10",I993&lt;=15,"11-15",I993&lt;=20,"16-20",I993&gt;20,"20+")</f>
        <v>20+</v>
      </c>
      <c r="K993" s="20" t="s">
        <v>2096</v>
      </c>
      <c r="L993" s="25">
        <v>4.9000000000000004</v>
      </c>
      <c r="M993" s="19" t="s">
        <v>2087</v>
      </c>
      <c r="N993" s="22">
        <v>0.69</v>
      </c>
    </row>
    <row r="994" spans="1:14">
      <c r="A994" s="18" t="s">
        <v>2055</v>
      </c>
      <c r="B994" s="19" t="s">
        <v>2056</v>
      </c>
      <c r="C994" s="19" t="s">
        <v>74</v>
      </c>
      <c r="D994" s="19">
        <v>52</v>
      </c>
      <c r="E994" s="24" t="s">
        <v>2086</v>
      </c>
      <c r="F994" s="19" t="s">
        <v>47</v>
      </c>
      <c r="G994" s="19" t="s">
        <v>48</v>
      </c>
      <c r="H994" s="19" t="s">
        <v>23</v>
      </c>
      <c r="I994" s="19">
        <v>32</v>
      </c>
      <c r="J994" s="24" t="str" cm="1">
        <f t="array" ref="J994">_xlfn.IFS(I994&lt;=5,"0-5",I994&lt;=10,"6-10",I994&lt;=15,"11-15",I994&lt;=20,"16-20",I994&gt;20,"20+")</f>
        <v>20+</v>
      </c>
      <c r="K994" s="20">
        <v>75</v>
      </c>
      <c r="L994" s="25">
        <v>3.2</v>
      </c>
      <c r="M994" s="19" t="s">
        <v>2087</v>
      </c>
      <c r="N994" s="22">
        <v>0.79</v>
      </c>
    </row>
    <row r="995" spans="1:14">
      <c r="A995" s="18" t="s">
        <v>2057</v>
      </c>
      <c r="B995" s="19" t="s">
        <v>2058</v>
      </c>
      <c r="C995" s="19" t="s">
        <v>94</v>
      </c>
      <c r="D995" s="19">
        <v>46</v>
      </c>
      <c r="E995" s="24" t="s">
        <v>2092</v>
      </c>
      <c r="F995" s="19" t="s">
        <v>120</v>
      </c>
      <c r="G995" s="19" t="s">
        <v>121</v>
      </c>
      <c r="H995" s="19" t="s">
        <v>23</v>
      </c>
      <c r="I995" s="19">
        <v>8</v>
      </c>
      <c r="J995" s="24" t="str" cm="1">
        <f t="array" ref="J995">_xlfn.IFS(I995&lt;=5,"0-5",I995&lt;=10,"6-10",I995&lt;=15,"11-15",I995&lt;=20,"16-20",I995&gt;20,"20+")</f>
        <v>6-10</v>
      </c>
      <c r="K995" s="20">
        <v>20</v>
      </c>
      <c r="L995" s="25">
        <v>2.2000000000000002</v>
      </c>
      <c r="M995" s="19" t="s">
        <v>2095</v>
      </c>
      <c r="N995" s="22">
        <v>0.89</v>
      </c>
    </row>
    <row r="996" spans="1:14">
      <c r="A996" s="18" t="s">
        <v>2059</v>
      </c>
      <c r="B996" s="19" t="s">
        <v>2060</v>
      </c>
      <c r="C996" s="19" t="s">
        <v>74</v>
      </c>
      <c r="D996" s="19">
        <v>34</v>
      </c>
      <c r="E996" s="24" t="s">
        <v>2090</v>
      </c>
      <c r="F996" s="19" t="s">
        <v>149</v>
      </c>
      <c r="G996" s="19" t="s">
        <v>150</v>
      </c>
      <c r="H996" s="19" t="s">
        <v>86</v>
      </c>
      <c r="I996" s="19">
        <v>8</v>
      </c>
      <c r="J996" s="24" t="str" cm="1">
        <f t="array" ref="J996">_xlfn.IFS(I996&lt;=5,"0-5",I996&lt;=10,"6-10",I996&lt;=15,"11-15",I996&lt;=20,"16-20",I996&gt;20,"20+")</f>
        <v>6-10</v>
      </c>
      <c r="K996" s="20">
        <v>30</v>
      </c>
      <c r="L996" s="25">
        <v>3.9</v>
      </c>
      <c r="M996" s="19" t="s">
        <v>2089</v>
      </c>
      <c r="N996" s="22">
        <v>0.95</v>
      </c>
    </row>
    <row r="997" spans="1:14">
      <c r="A997" s="18" t="s">
        <v>2061</v>
      </c>
      <c r="B997" s="19" t="s">
        <v>2062</v>
      </c>
      <c r="C997" s="19" t="s">
        <v>94</v>
      </c>
      <c r="D997" s="19">
        <v>56</v>
      </c>
      <c r="E997" s="24" t="s">
        <v>2086</v>
      </c>
      <c r="F997" s="19" t="s">
        <v>60</v>
      </c>
      <c r="G997" s="19" t="s">
        <v>61</v>
      </c>
      <c r="H997" s="19" t="s">
        <v>86</v>
      </c>
      <c r="I997" s="19">
        <v>13</v>
      </c>
      <c r="J997" s="24" t="str" cm="1">
        <f t="array" ref="J997">_xlfn.IFS(I997&lt;=5,"0-5",I997&lt;=10,"6-10",I997&lt;=15,"11-15",I997&lt;=20,"16-20",I997&gt;20,"20+")</f>
        <v>11-15</v>
      </c>
      <c r="K997" s="20">
        <v>100</v>
      </c>
      <c r="L997" s="25">
        <v>0</v>
      </c>
      <c r="M997" s="19" t="s">
        <v>2087</v>
      </c>
      <c r="N997" s="22">
        <v>0.68</v>
      </c>
    </row>
    <row r="998" spans="1:14">
      <c r="A998" s="18" t="s">
        <v>2063</v>
      </c>
      <c r="B998" s="19" t="s">
        <v>2064</v>
      </c>
      <c r="C998" s="19" t="s">
        <v>74</v>
      </c>
      <c r="D998" s="19">
        <v>26</v>
      </c>
      <c r="E998" s="24" t="s">
        <v>2094</v>
      </c>
      <c r="F998" s="19" t="s">
        <v>28</v>
      </c>
      <c r="G998" s="19" t="s">
        <v>29</v>
      </c>
      <c r="H998" s="19" t="s">
        <v>17</v>
      </c>
      <c r="I998" s="19">
        <v>6</v>
      </c>
      <c r="J998" s="24" t="str" cm="1">
        <f t="array" ref="J998">_xlfn.IFS(I998&lt;=5,"0-5",I998&lt;=10,"6-10",I998&lt;=15,"11-15",I998&lt;=20,"16-20",I998&gt;20,"20+")</f>
        <v>6-10</v>
      </c>
      <c r="K998" s="20" t="s">
        <v>2093</v>
      </c>
      <c r="L998" s="25">
        <v>2.8</v>
      </c>
      <c r="M998" s="19" t="s">
        <v>2087</v>
      </c>
      <c r="N998" s="22">
        <v>0.82</v>
      </c>
    </row>
    <row r="999" spans="1:14">
      <c r="A999" s="18" t="s">
        <v>2065</v>
      </c>
      <c r="B999" s="19" t="s">
        <v>2066</v>
      </c>
      <c r="C999" s="19" t="s">
        <v>74</v>
      </c>
      <c r="D999" s="19">
        <v>37</v>
      </c>
      <c r="E999" s="24" t="s">
        <v>2090</v>
      </c>
      <c r="F999" s="19" t="s">
        <v>82</v>
      </c>
      <c r="G999" s="19" t="s">
        <v>83</v>
      </c>
      <c r="H999" s="19" t="s">
        <v>49</v>
      </c>
      <c r="I999" s="19">
        <v>15</v>
      </c>
      <c r="J999" s="24" t="str" cm="1">
        <f t="array" ref="J999">_xlfn.IFS(I999&lt;=5,"0-5",I999&lt;=10,"6-10",I999&lt;=15,"11-15",I999&lt;=20,"16-20",I999&gt;20,"20+")</f>
        <v>11-15</v>
      </c>
      <c r="K999" s="20">
        <v>75</v>
      </c>
      <c r="L999" s="21">
        <v>2.4267441860465122</v>
      </c>
      <c r="M999" s="19" t="s">
        <v>2087</v>
      </c>
      <c r="N999" s="22">
        <v>0.94</v>
      </c>
    </row>
    <row r="1000" spans="1:14">
      <c r="A1000" s="18" t="s">
        <v>2067</v>
      </c>
      <c r="B1000" s="19" t="s">
        <v>2068</v>
      </c>
      <c r="C1000" s="19" t="s">
        <v>94</v>
      </c>
      <c r="D1000" s="19">
        <v>46</v>
      </c>
      <c r="E1000" s="24" t="s">
        <v>2092</v>
      </c>
      <c r="F1000" s="19" t="s">
        <v>120</v>
      </c>
      <c r="G1000" s="19" t="s">
        <v>121</v>
      </c>
      <c r="H1000" s="19" t="s">
        <v>111</v>
      </c>
      <c r="I1000" s="19">
        <v>22</v>
      </c>
      <c r="J1000" s="24" t="str" cm="1">
        <f t="array" ref="J1000">_xlfn.IFS(I1000&lt;=5,"0-5",I1000&lt;=10,"6-10",I1000&lt;=15,"11-15",I1000&lt;=20,"16-20",I1000&gt;20,"20+")</f>
        <v>20+</v>
      </c>
      <c r="K1000" s="20">
        <v>100</v>
      </c>
      <c r="L1000" s="25">
        <v>2.8</v>
      </c>
      <c r="M1000" s="19" t="s">
        <v>2089</v>
      </c>
      <c r="N1000" s="22">
        <v>0.97</v>
      </c>
    </row>
    <row r="1001" spans="1:14">
      <c r="A1001" s="18" t="s">
        <v>2069</v>
      </c>
      <c r="B1001" s="19" t="s">
        <v>2070</v>
      </c>
      <c r="C1001" s="19" t="s">
        <v>74</v>
      </c>
      <c r="D1001" s="19">
        <v>36</v>
      </c>
      <c r="E1001" s="24" t="s">
        <v>2090</v>
      </c>
      <c r="F1001" s="19" t="s">
        <v>174</v>
      </c>
      <c r="G1001" s="19" t="s">
        <v>69</v>
      </c>
      <c r="H1001" s="19" t="s">
        <v>70</v>
      </c>
      <c r="I1001" s="19">
        <v>18</v>
      </c>
      <c r="J1001" s="24" t="str" cm="1">
        <f t="array" ref="J1001">_xlfn.IFS(I1001&lt;=5,"0-5",I1001&lt;=10,"6-10",I1001&lt;=15,"11-15",I1001&lt;=20,"16-20",I1001&gt;20,"20+")</f>
        <v>16-20</v>
      </c>
      <c r="K1001" s="20">
        <v>20</v>
      </c>
      <c r="L1001" s="25">
        <v>1.7</v>
      </c>
      <c r="M1001" s="19" t="s">
        <v>2089</v>
      </c>
      <c r="N1001" s="22">
        <v>0.72</v>
      </c>
    </row>
  </sheetData>
  <conditionalFormatting sqref="A1:A1048576">
    <cfRule type="duplicateValues" dxfId="16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C939-B578-4AC5-9596-285D7832D82F}">
  <dimension ref="A3:W24"/>
  <sheetViews>
    <sheetView topLeftCell="L1" workbookViewId="0">
      <selection activeCell="B19" sqref="B19"/>
    </sheetView>
  </sheetViews>
  <sheetFormatPr defaultRowHeight="15"/>
  <cols>
    <col min="1" max="1" width="20.85546875" bestFit="1" customWidth="1"/>
    <col min="2" max="2" width="21.85546875" bestFit="1" customWidth="1"/>
    <col min="3" max="3" width="27.7109375" bestFit="1" customWidth="1"/>
    <col min="4" max="4" width="22.85546875" bestFit="1" customWidth="1"/>
    <col min="5" max="5" width="6.5703125" bestFit="1" customWidth="1"/>
    <col min="7" max="7" width="12.7109375" bestFit="1" customWidth="1"/>
    <col min="8" max="8" width="6.5703125" bestFit="1" customWidth="1"/>
    <col min="10" max="10" width="14.85546875" bestFit="1" customWidth="1"/>
    <col min="11" max="11" width="6.5703125" bestFit="1" customWidth="1"/>
    <col min="12" max="12" width="9.7109375" bestFit="1" customWidth="1"/>
    <col min="13" max="13" width="22.85546875" bestFit="1" customWidth="1"/>
    <col min="14" max="14" width="14.42578125" bestFit="1" customWidth="1"/>
    <col min="15" max="15" width="9.7109375" bestFit="1" customWidth="1"/>
    <col min="16" max="17" width="6.5703125" bestFit="1" customWidth="1"/>
    <col min="18" max="18" width="6.140625" bestFit="1" customWidth="1"/>
    <col min="19" max="19" width="20.85546875" bestFit="1" customWidth="1"/>
    <col min="20" max="20" width="25.42578125" style="1" bestFit="1" customWidth="1"/>
    <col min="21" max="21" width="5" bestFit="1" customWidth="1"/>
    <col min="22" max="22" width="22.85546875" bestFit="1" customWidth="1"/>
    <col min="23" max="23" width="25.42578125" bestFit="1" customWidth="1"/>
    <col min="24" max="1010" width="9.7109375" bestFit="1" customWidth="1"/>
    <col min="1011" max="1011" width="11.42578125" bestFit="1" customWidth="1"/>
  </cols>
  <sheetData>
    <row r="3" spans="1:23">
      <c r="A3" s="4" t="s">
        <v>2080</v>
      </c>
      <c r="B3" s="5" t="s">
        <v>2114</v>
      </c>
      <c r="D3" s="4" t="s">
        <v>2078</v>
      </c>
      <c r="E3" s="5" t="s">
        <v>2115</v>
      </c>
      <c r="G3" s="4" t="s">
        <v>2077</v>
      </c>
      <c r="H3" s="5" t="s">
        <v>2115</v>
      </c>
      <c r="J3" s="4" t="s">
        <v>2076</v>
      </c>
      <c r="K3" s="5" t="s">
        <v>2115</v>
      </c>
      <c r="M3" s="4" t="s">
        <v>2078</v>
      </c>
      <c r="N3" s="5" t="s">
        <v>2116</v>
      </c>
      <c r="S3" s="4" t="s">
        <v>2080</v>
      </c>
      <c r="T3" s="7" t="s">
        <v>2117</v>
      </c>
      <c r="V3" s="4" t="s">
        <v>2078</v>
      </c>
      <c r="W3" s="7" t="s">
        <v>2117</v>
      </c>
    </row>
    <row r="4" spans="1:23">
      <c r="A4" s="5" t="s">
        <v>2118</v>
      </c>
      <c r="B4" s="11">
        <v>316</v>
      </c>
      <c r="D4" s="5" t="s">
        <v>70</v>
      </c>
      <c r="E4" s="11">
        <v>103</v>
      </c>
      <c r="G4" s="5" t="s">
        <v>22</v>
      </c>
      <c r="H4" s="11">
        <v>196</v>
      </c>
      <c r="J4" s="5" t="s">
        <v>124</v>
      </c>
      <c r="K4" s="11">
        <v>61</v>
      </c>
      <c r="M4" s="5" t="s">
        <v>43</v>
      </c>
      <c r="N4" s="6">
        <v>2.3485061287027582</v>
      </c>
      <c r="S4" s="5" t="s">
        <v>2118</v>
      </c>
      <c r="T4" s="7">
        <v>52.687059308663983</v>
      </c>
      <c r="V4" s="5" t="s">
        <v>23</v>
      </c>
      <c r="W4" s="7">
        <v>55.495774647887316</v>
      </c>
    </row>
    <row r="5" spans="1:23">
      <c r="A5" s="5" t="s">
        <v>2119</v>
      </c>
      <c r="B5" s="11">
        <v>140</v>
      </c>
      <c r="D5" s="5" t="s">
        <v>86</v>
      </c>
      <c r="E5" s="11">
        <v>102</v>
      </c>
      <c r="G5" s="5" t="s">
        <v>69</v>
      </c>
      <c r="H5" s="11">
        <v>129</v>
      </c>
      <c r="J5" s="5" t="s">
        <v>109</v>
      </c>
      <c r="K5" s="11">
        <v>61</v>
      </c>
      <c r="M5" s="5" t="s">
        <v>17</v>
      </c>
      <c r="N5" s="6">
        <v>2.3179323476702511</v>
      </c>
      <c r="S5" s="5" t="s">
        <v>2119</v>
      </c>
      <c r="T5" s="7">
        <v>51.993777247135696</v>
      </c>
      <c r="V5" s="5" t="s">
        <v>75</v>
      </c>
      <c r="W5" s="7">
        <v>54.70286059629332</v>
      </c>
    </row>
    <row r="6" spans="1:23">
      <c r="A6" s="5" t="s">
        <v>2120</v>
      </c>
      <c r="B6" s="11">
        <v>85</v>
      </c>
      <c r="D6" s="5" t="s">
        <v>17</v>
      </c>
      <c r="E6" s="11">
        <v>96</v>
      </c>
      <c r="G6" s="5" t="s">
        <v>110</v>
      </c>
      <c r="H6" s="11">
        <v>61</v>
      </c>
      <c r="J6" s="5" t="s">
        <v>28</v>
      </c>
      <c r="K6" s="11">
        <v>49</v>
      </c>
      <c r="M6" s="5" t="s">
        <v>75</v>
      </c>
      <c r="N6" s="6">
        <v>2.454081632653061</v>
      </c>
      <c r="S6" s="5" t="s">
        <v>2120</v>
      </c>
      <c r="T6" s="7">
        <v>54.249507211801024</v>
      </c>
      <c r="V6" s="5" t="s">
        <v>35</v>
      </c>
      <c r="W6" s="7">
        <v>54.693108974358971</v>
      </c>
    </row>
    <row r="7" spans="1:23">
      <c r="A7" s="5" t="s">
        <v>2121</v>
      </c>
      <c r="B7" s="11">
        <v>162</v>
      </c>
      <c r="D7" s="5" t="s">
        <v>23</v>
      </c>
      <c r="E7" s="11">
        <v>93</v>
      </c>
      <c r="G7" s="5" t="s">
        <v>29</v>
      </c>
      <c r="H7" s="11">
        <v>49</v>
      </c>
      <c r="J7" s="5" t="s">
        <v>64</v>
      </c>
      <c r="K7" s="11">
        <v>48</v>
      </c>
      <c r="M7" s="5" t="s">
        <v>49</v>
      </c>
      <c r="N7" s="6">
        <v>2.4566370525215571</v>
      </c>
      <c r="S7" s="5" t="s">
        <v>2121</v>
      </c>
      <c r="T7" s="7">
        <v>56.657253385815814</v>
      </c>
      <c r="V7" s="5" t="s">
        <v>86</v>
      </c>
      <c r="W7" s="7">
        <v>54.411895745154808</v>
      </c>
    </row>
    <row r="8" spans="1:23" ht="13.5" customHeight="1">
      <c r="A8" s="5" t="s">
        <v>2122</v>
      </c>
      <c r="B8" s="11">
        <v>161</v>
      </c>
      <c r="D8" s="5" t="s">
        <v>35</v>
      </c>
      <c r="E8" s="11">
        <v>92</v>
      </c>
      <c r="G8" s="5" t="s">
        <v>42</v>
      </c>
      <c r="H8" s="11">
        <v>46</v>
      </c>
      <c r="J8" s="5" t="s">
        <v>41</v>
      </c>
      <c r="K8" s="11">
        <v>46</v>
      </c>
      <c r="M8" s="5" t="s">
        <v>86</v>
      </c>
      <c r="N8" s="6">
        <v>2.7881972206358276</v>
      </c>
      <c r="S8" s="5" t="s">
        <v>2122</v>
      </c>
      <c r="T8" s="7">
        <v>50.084754138062571</v>
      </c>
      <c r="V8" s="5" t="s">
        <v>70</v>
      </c>
      <c r="W8" s="7">
        <v>53.092145949288792</v>
      </c>
    </row>
    <row r="9" spans="1:23">
      <c r="D9" s="5" t="s">
        <v>49</v>
      </c>
      <c r="E9" s="11">
        <v>89</v>
      </c>
      <c r="G9" s="5" t="s">
        <v>171</v>
      </c>
      <c r="H9" s="11">
        <v>45</v>
      </c>
      <c r="J9" s="5" t="s">
        <v>174</v>
      </c>
      <c r="K9" s="11">
        <v>45</v>
      </c>
      <c r="M9" s="5" t="s">
        <v>30</v>
      </c>
      <c r="N9" s="6">
        <v>2.472761245674739</v>
      </c>
      <c r="T9"/>
      <c r="V9" s="5" t="s">
        <v>49</v>
      </c>
      <c r="W9" s="7">
        <v>51.907249466950958</v>
      </c>
    </row>
    <row r="10" spans="1:23">
      <c r="D10" s="5" t="s">
        <v>43</v>
      </c>
      <c r="E10" s="11">
        <v>88</v>
      </c>
      <c r="G10" s="5" t="s">
        <v>48</v>
      </c>
      <c r="H10" s="11">
        <v>43</v>
      </c>
      <c r="J10" s="5" t="s">
        <v>170</v>
      </c>
      <c r="K10" s="11">
        <v>45</v>
      </c>
      <c r="M10" s="5" t="s">
        <v>111</v>
      </c>
      <c r="N10" s="6">
        <v>2.6901116902457187</v>
      </c>
      <c r="T10"/>
      <c r="V10" s="5" t="s">
        <v>111</v>
      </c>
      <c r="W10" s="7">
        <v>51.706392199349956</v>
      </c>
    </row>
    <row r="11" spans="1:23">
      <c r="A11" s="5" t="s">
        <v>2123</v>
      </c>
      <c r="D11" s="5" t="s">
        <v>30</v>
      </c>
      <c r="E11" s="11">
        <v>85</v>
      </c>
      <c r="G11" s="5" t="s">
        <v>61</v>
      </c>
      <c r="H11" s="11">
        <v>42</v>
      </c>
      <c r="J11" s="5" t="s">
        <v>56</v>
      </c>
      <c r="K11" s="11">
        <v>44</v>
      </c>
      <c r="M11" s="5" t="s">
        <v>23</v>
      </c>
      <c r="N11" s="6">
        <v>2.5544886221555392</v>
      </c>
      <c r="T11"/>
      <c r="V11" s="5" t="s">
        <v>17</v>
      </c>
      <c r="W11" s="7">
        <v>51.428571428571431</v>
      </c>
    </row>
    <row r="12" spans="1:23">
      <c r="A12" s="11">
        <v>911</v>
      </c>
      <c r="D12" s="5" t="s">
        <v>75</v>
      </c>
      <c r="E12" s="11">
        <v>84</v>
      </c>
      <c r="G12" s="5" t="s">
        <v>150</v>
      </c>
      <c r="H12" s="11">
        <v>41</v>
      </c>
      <c r="J12" s="5" t="s">
        <v>21</v>
      </c>
      <c r="K12" s="11">
        <v>43</v>
      </c>
      <c r="M12" s="5" t="s">
        <v>70</v>
      </c>
      <c r="N12" s="6">
        <v>2.5511294818802273</v>
      </c>
      <c r="T12"/>
      <c r="V12" s="5" t="s">
        <v>43</v>
      </c>
      <c r="W12" s="7">
        <v>51.299715909090907</v>
      </c>
    </row>
    <row r="13" spans="1:23">
      <c r="D13" s="5" t="s">
        <v>111</v>
      </c>
      <c r="E13" s="11">
        <v>79</v>
      </c>
      <c r="G13" s="5" t="s">
        <v>91</v>
      </c>
      <c r="H13" s="11">
        <v>41</v>
      </c>
      <c r="J13" s="5" t="s">
        <v>47</v>
      </c>
      <c r="K13" s="11">
        <v>43</v>
      </c>
      <c r="M13" s="5" t="s">
        <v>35</v>
      </c>
      <c r="N13" s="6">
        <v>2.2811054579093422</v>
      </c>
      <c r="T13"/>
      <c r="V13" s="5" t="s">
        <v>30</v>
      </c>
      <c r="W13" s="7">
        <v>49.196825396825389</v>
      </c>
    </row>
    <row r="14" spans="1:23">
      <c r="G14" s="5" t="s">
        <v>121</v>
      </c>
      <c r="H14" s="11">
        <v>41</v>
      </c>
      <c r="J14" s="5" t="s">
        <v>68</v>
      </c>
      <c r="K14" s="11">
        <v>43</v>
      </c>
    </row>
    <row r="15" spans="1:23">
      <c r="G15" s="5" t="s">
        <v>16</v>
      </c>
      <c r="H15" s="11">
        <v>40</v>
      </c>
      <c r="J15" s="5" t="s">
        <v>60</v>
      </c>
      <c r="K15" s="11">
        <v>42</v>
      </c>
    </row>
    <row r="16" spans="1:23">
      <c r="A16" s="4" t="s">
        <v>2075</v>
      </c>
      <c r="B16" s="5" t="s">
        <v>2114</v>
      </c>
      <c r="G16" s="5" t="s">
        <v>136</v>
      </c>
      <c r="H16" s="11">
        <v>39</v>
      </c>
      <c r="J16" s="5" t="s">
        <v>149</v>
      </c>
      <c r="K16" s="11">
        <v>41</v>
      </c>
    </row>
    <row r="17" spans="1:11">
      <c r="A17" s="5" t="s">
        <v>2094</v>
      </c>
      <c r="B17" s="11">
        <v>218</v>
      </c>
      <c r="G17" s="5" t="s">
        <v>132</v>
      </c>
      <c r="H17" s="11">
        <v>39</v>
      </c>
      <c r="J17" s="5" t="s">
        <v>120</v>
      </c>
      <c r="K17" s="11">
        <v>41</v>
      </c>
    </row>
    <row r="18" spans="1:11">
      <c r="A18" s="5" t="s">
        <v>2090</v>
      </c>
      <c r="B18" s="11">
        <v>221</v>
      </c>
      <c r="D18" s="4" t="s">
        <v>2083</v>
      </c>
      <c r="E18" s="5" t="s">
        <v>2114</v>
      </c>
      <c r="G18" s="5" t="s">
        <v>83</v>
      </c>
      <c r="H18" s="11">
        <v>33</v>
      </c>
      <c r="J18" s="5" t="s">
        <v>90</v>
      </c>
      <c r="K18" s="11">
        <v>41</v>
      </c>
    </row>
    <row r="19" spans="1:11">
      <c r="A19" s="5" t="s">
        <v>2092</v>
      </c>
      <c r="B19" s="11">
        <v>214</v>
      </c>
      <c r="D19" s="5" t="s">
        <v>2089</v>
      </c>
      <c r="E19" s="7">
        <v>446</v>
      </c>
      <c r="G19" s="5" t="s">
        <v>105</v>
      </c>
      <c r="H19" s="11">
        <v>26</v>
      </c>
      <c r="J19" s="5" t="s">
        <v>185</v>
      </c>
      <c r="K19" s="11">
        <v>41</v>
      </c>
    </row>
    <row r="20" spans="1:11">
      <c r="A20" s="5" t="s">
        <v>2086</v>
      </c>
      <c r="B20" s="11">
        <v>230</v>
      </c>
      <c r="D20" s="5" t="s">
        <v>2087</v>
      </c>
      <c r="E20" s="7">
        <v>465</v>
      </c>
      <c r="J20" s="5" t="s">
        <v>15</v>
      </c>
      <c r="K20" s="11">
        <v>40</v>
      </c>
    </row>
    <row r="21" spans="1:11">
      <c r="J21" s="5" t="s">
        <v>135</v>
      </c>
      <c r="K21" s="11">
        <v>39</v>
      </c>
    </row>
    <row r="22" spans="1:11">
      <c r="J22" s="5" t="s">
        <v>131</v>
      </c>
      <c r="K22" s="11">
        <v>39</v>
      </c>
    </row>
    <row r="23" spans="1:11">
      <c r="J23" s="5" t="s">
        <v>82</v>
      </c>
      <c r="K23" s="11">
        <v>33</v>
      </c>
    </row>
    <row r="24" spans="1:11">
      <c r="J24" s="5" t="s">
        <v>104</v>
      </c>
      <c r="K24" s="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6BE1-5546-4084-91E0-CC7D1F8D67B3}">
  <sheetPr>
    <tabColor theme="6" tint="-0.249977111117893"/>
  </sheetPr>
  <dimension ref="I8"/>
  <sheetViews>
    <sheetView showGridLines="0" showRowColHeaders="0" tabSelected="1" workbookViewId="0">
      <selection activeCell="C26" sqref="C26"/>
    </sheetView>
  </sheetViews>
  <sheetFormatPr defaultRowHeight="15"/>
  <cols>
    <col min="1" max="4" width="9.140625" style="2"/>
    <col min="5" max="5" width="16.5703125" style="2" bestFit="1" customWidth="1"/>
    <col min="6" max="6" width="21.85546875" style="2" bestFit="1" customWidth="1"/>
    <col min="7" max="8" width="9.140625" style="2"/>
    <col min="9" max="9" width="16.5703125" style="2" bestFit="1" customWidth="1"/>
    <col min="10" max="10" width="21.85546875" style="2" bestFit="1" customWidth="1"/>
    <col min="11" max="16384" width="9.140625" style="2"/>
  </cols>
  <sheetData>
    <row r="8" spans="9:9">
      <c r="I8" s="3" t="b">
        <v>0</v>
      </c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2025-09-20T10:11:53Z</dcterms:created>
  <dcterms:modified xsi:type="dcterms:W3CDTF">2025-09-21T12:43:04Z</dcterms:modified>
  <cp:category/>
  <cp:contentStatus/>
</cp:coreProperties>
</file>