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'publications-merged'!$I$1:$I$797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5" i="1" l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I457" i="1"/>
  <c r="H457" i="1"/>
  <c r="G457" i="1"/>
  <c r="I456" i="1"/>
  <c r="H456" i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G442" i="1"/>
  <c r="H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G433" i="1"/>
  <c r="H432" i="1"/>
  <c r="I432" i="1" s="1"/>
  <c r="G432" i="1"/>
  <c r="H431" i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I425" i="1"/>
  <c r="H425" i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I398" i="1"/>
  <c r="H398" i="1"/>
  <c r="G398" i="1"/>
  <c r="H397" i="1"/>
  <c r="I397" i="1" s="1"/>
  <c r="G397" i="1"/>
  <c r="H396" i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I386" i="1"/>
  <c r="H386" i="1"/>
  <c r="G386" i="1"/>
  <c r="H385" i="1"/>
  <c r="I385" i="1" s="1"/>
  <c r="G385" i="1"/>
  <c r="H384" i="1"/>
  <c r="I384" i="1" s="1"/>
  <c r="G384" i="1"/>
  <c r="H383" i="1"/>
  <c r="I383" i="1" s="1"/>
  <c r="G383" i="1"/>
  <c r="H382" i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I375" i="1"/>
  <c r="H375" i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I363" i="1"/>
  <c r="H363" i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I347" i="1"/>
  <c r="H347" i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I331" i="1"/>
  <c r="H331" i="1"/>
  <c r="G331" i="1"/>
  <c r="I330" i="1"/>
  <c r="H330" i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I307" i="1"/>
  <c r="H307" i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I299" i="1"/>
  <c r="H299" i="1"/>
  <c r="G299" i="1"/>
  <c r="H298" i="1"/>
  <c r="I298" i="1" s="1"/>
  <c r="H297" i="1"/>
  <c r="I297" i="1" s="1"/>
  <c r="G297" i="1"/>
  <c r="I296" i="1"/>
  <c r="H296" i="1"/>
  <c r="G296" i="1"/>
  <c r="I295" i="1"/>
  <c r="H295" i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I289" i="1"/>
  <c r="H289" i="1"/>
  <c r="G289" i="1"/>
  <c r="I288" i="1"/>
  <c r="H288" i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G274" i="1"/>
  <c r="H273" i="1"/>
  <c r="I273" i="1" s="1"/>
  <c r="G273" i="1"/>
  <c r="I272" i="1"/>
  <c r="H272" i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I262" i="1"/>
  <c r="H262" i="1"/>
  <c r="G262" i="1"/>
  <c r="H261" i="1"/>
  <c r="I261" i="1" s="1"/>
  <c r="G261" i="1"/>
  <c r="H260" i="1"/>
  <c r="I260" i="1" s="1"/>
  <c r="G260" i="1"/>
  <c r="H259" i="1"/>
  <c r="I258" i="1"/>
  <c r="H258" i="1"/>
  <c r="G258" i="1"/>
  <c r="H257" i="1"/>
  <c r="I257" i="1" s="1"/>
  <c r="G257" i="1"/>
  <c r="H256" i="1"/>
  <c r="I256" i="1" s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I232" i="1"/>
  <c r="H232" i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H199" i="1"/>
  <c r="I199" i="1" s="1"/>
  <c r="G199" i="1"/>
  <c r="H198" i="1"/>
  <c r="I198" i="1" s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I191" i="1"/>
  <c r="H191" i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I183" i="1"/>
  <c r="H183" i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G171" i="1"/>
  <c r="H170" i="1"/>
  <c r="I170" i="1" s="1"/>
  <c r="G170" i="1"/>
  <c r="H169" i="1"/>
  <c r="I169" i="1" s="1"/>
  <c r="G169" i="1"/>
  <c r="H168" i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I157" i="1"/>
  <c r="H157" i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I144" i="1"/>
  <c r="H144" i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I121" i="1"/>
  <c r="H121" i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G73" i="1"/>
  <c r="I72" i="1"/>
  <c r="H72" i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I63" i="1"/>
  <c r="H63" i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I55" i="1"/>
  <c r="H55" i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G45" i="1"/>
  <c r="I44" i="1"/>
  <c r="H44" i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G29" i="1"/>
  <c r="H28" i="1"/>
  <c r="I28" i="1" s="1"/>
  <c r="G28" i="1"/>
  <c r="H27" i="1"/>
  <c r="I27" i="1" s="1"/>
  <c r="G27" i="1"/>
  <c r="I26" i="1"/>
  <c r="H26" i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<sst xmlns="http://schemas.openxmlformats.org/spreadsheetml/2006/main" count="3329" uniqueCount="2027">
  <si>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</si>
  <si>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</si>
  <si>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</si>
  <si>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</si>
  <si>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</si>
  <si>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</si>
  <si>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</si>
  <si>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</si>
  <si>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</si>
  <si>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</si>
  <si>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</si>
  <si>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</si>
  <si>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</si>
  <si>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</si>
  <si>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</si>
  <si>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</si>
  <si>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S1</t>
  </si>
  <si>
    <t>S Anand, V Verma, AG Aggarwal</t>
  </si>
  <si>
    <t>2-Dimensional multi-release software reliability modelling considering fault reduction factor under imperfect debugging</t>
  </si>
  <si>
    <t>198.46.134.239</t>
  </si>
  <si>
    <t>https://doi.org/10.16925/.v14i0.2229</t>
  </si>
  <si>
    <t>NO</t>
  </si>
  <si>
    <t>S2</t>
  </si>
  <si>
    <t>K SEKI, M IWASAKI</t>
  </si>
  <si>
    <t>3D25 Modeling of Shaking Table Systems Aided by Multi-Body Dynamics Software (The 12th International Conference on Motion and Vibration Control)</t>
  </si>
  <si>
    <t>jstage.jst.go.jp</t>
  </si>
  <si>
    <t>https://doi.org/10.1299/jsmemovic.2014.12._3D25-1_</t>
  </si>
  <si>
    <t>S3</t>
  </si>
  <si>
    <t>P Siegl, R Buchty, M Berekovic</t>
  </si>
  <si>
    <t>A bandwidth accurate, flexible and rapid simulating multi-HMC modeling tool</t>
  </si>
  <si>
    <t>dl.acm.org</t>
  </si>
  <si>
    <t>https://dl.acm.org/doi/abs/10.1145/3132402.3132403</t>
  </si>
  <si>
    <t>MAYBE</t>
  </si>
  <si>
    <t>S4</t>
  </si>
  <si>
    <t>B Ternes, S Strecker, K Rosenthal, H Barth</t>
  </si>
  <si>
    <t>A browser-based modeling tool for studying the learning of conceptual modeling based on a multi-modal data collection approach</t>
  </si>
  <si>
    <t>aisel.aisnet.org</t>
  </si>
  <si>
    <t>https://aisel.aisnet.org/wi2019/specialtrack03/papers/7/</t>
  </si>
  <si>
    <t>S5</t>
  </si>
  <si>
    <t>BB Machado</t>
  </si>
  <si>
    <t>A cloud deployed repository for a multi-view component-based modeling CASE tool</t>
  </si>
  <si>
    <t>repositorio.ufpe.br</t>
  </si>
  <si>
    <t>https://repositorio.ufpe.br/handle/123456789/2228</t>
  </si>
  <si>
    <t>S6</t>
  </si>
  <si>
    <t>I Herwono, FA El</t>
  </si>
  <si>
    <t>A Collaborative Tool for Modelling Multi-stage Attacks.</t>
  </si>
  <si>
    <t>scitepress.org</t>
  </si>
  <si>
    <t>https://www.scitepress.org/papers/2017/61371/61371.pdf</t>
  </si>
  <si>
    <t>S7</t>
  </si>
  <si>
    <t>B Choudhuri, R Sen, SK Gho, et al.</t>
  </si>
  <si>
    <t>A Comparative Modeling and Multi-Objective Optimization in Wire EDM Process on H21 Tool Steel Using Intelligent Hybrid Approach</t>
  </si>
  <si>
    <t>researchgate.net</t>
  </si>
  <si>
    <t>https://www.researchgate.net/profile/Bikash_Choudhuri/publication/312263436_A_Comparative_Modeling_and_Multi-_Objective_Optimization_in_Wire_EDM_Process_on_H21_Tool_Steel_Using_Intelligent_Hybrid_Approach/links/58c6a3c592851c0ccbff707e/A-Comparative-Modeling-and-Multi-Objective-Optimization-in-Wire-EDM-Process-on-H21-Tool-Steel-Using-Intelligent-Hybrid-Approach.pdf</t>
  </si>
  <si>
    <t>S8</t>
  </si>
  <si>
    <t>R Jeffery, M Ruhe, I Wieczorek</t>
  </si>
  <si>
    <t>A comparative study of two software development cost modeling techniques using multi-organizational and company-specific data</t>
  </si>
  <si>
    <t>Elsevier</t>
  </si>
  <si>
    <t>https://www.sciencedirect.com/science/article/pii/S0950584900001531</t>
  </si>
  <si>
    <t>S9</t>
  </si>
  <si>
    <t>B Ghammraoui, J Tabary, C Paul, et al.</t>
  </si>
  <si>
    <t>A complete and multi purpose software tool for modeling energy dispersive X-ray diffraction</t>
  </si>
  <si>
    <t>ieeexplore.ieee.org</t>
  </si>
  <si>
    <t>https://ieeexplore.ieee.org/abstract/document/6154615/</t>
  </si>
  <si>
    <t>S10</t>
  </si>
  <si>
    <t>R Domínguez, JM Framinan</t>
  </si>
  <si>
    <t>A decision management tool: modelling the order fulfilment process by multi-agent systems</t>
  </si>
  <si>
    <t>inderscienceonline.com</t>
  </si>
  <si>
    <t>https://www.inderscienceonline.com/doi/abs/10.1504/IJMDM.2013.056457</t>
  </si>
  <si>
    <t>YES</t>
  </si>
  <si>
    <t>S11</t>
  </si>
  <si>
    <t>T Kitagawa, T Maruta, Y Ikk, et al.</t>
  </si>
  <si>
    <t>A description language based on multi-functional modeling and a supply chain simulation tool</t>
  </si>
  <si>
    <t>https://ieeexplore.ieee.org/abstract/document/886457/</t>
  </si>
  <si>
    <t>S12</t>
  </si>
  <si>
    <t>Q Baorong, W Ningsheng</t>
  </si>
  <si>
    <t>A Fuzzy-Comprehensive-Evaluation-Based Multi-Level Decision Model for Machine tool Selection</t>
  </si>
  <si>
    <t>en.cnki.com.cn</t>
  </si>
  <si>
    <t>http://en.cnki.com.cn/Article_en/CJFDTotal-ZGJX200303012.htm</t>
  </si>
  <si>
    <t>S13</t>
  </si>
  <si>
    <t>PK Kapur, G Mish, et al.</t>
  </si>
  <si>
    <t>A generalized framework for modelling multi up-gradations of a software with testing effort and change point</t>
  </si>
  <si>
    <t>https://ieeexplore.ieee.org/abstract/document/7542348/</t>
  </si>
  <si>
    <t>S14</t>
  </si>
  <si>
    <t>MH Laarabi, R Bruno</t>
  </si>
  <si>
    <t>A generic software framework for carsharing modelling based on a large-scale multi-agent traffic simulation platform</t>
  </si>
  <si>
    <t>Springer</t>
  </si>
  <si>
    <t>https://link.springer.com/chapter/10.1007/978-3-319-51957-9_6</t>
  </si>
  <si>
    <t>S15</t>
  </si>
  <si>
    <t>T Wang, CN Thai</t>
  </si>
  <si>
    <t>A genetic algorithm based tool for analysis and modeling of multi-spectral data</t>
  </si>
  <si>
    <t>elibrary.asabe.org</t>
  </si>
  <si>
    <t>https://elibrary.asabe.org/abstract.asp?aid=14066</t>
  </si>
  <si>
    <t>S16</t>
  </si>
  <si>
    <t>Y Ikkai, T Maruta, N Komoda, J Goossenaerts</t>
  </si>
  <si>
    <t>A Graph-Base Supply Chain Simulation Language and Tool with Multi-Functional Modeling</t>
  </si>
  <si>
    <t>https://doi.org/10.1016/S1474-6670(17)39529-0</t>
  </si>
  <si>
    <t>S17</t>
  </si>
  <si>
    <t>O Gould, A Simeone, J Colwill, R Willey, S Rahimifard</t>
  </si>
  <si>
    <t>A material flow modelling tool for resource efficient production planning in multi-product manufacturing systems</t>
  </si>
  <si>
    <t>https://www.sciencedirect.com/science/article/pii/S2212827116000111</t>
  </si>
  <si>
    <t>S18</t>
  </si>
  <si>
    <t>R Yan, F Peng, B Li</t>
  </si>
  <si>
    <t>A method of general stiffness modeling for multi-axis machine tool</t>
  </si>
  <si>
    <t>https://link.springer.com/chapter/10.1007/978-3-540-88518-4_108</t>
  </si>
  <si>
    <t>S19</t>
  </si>
  <si>
    <t>H Xu, X Zhang</t>
  </si>
  <si>
    <t>A Methodology for Role-Based Modeling of Open Multi-Agent Software Systems.</t>
  </si>
  <si>
    <t>academia.edu</t>
  </si>
  <si>
    <t>http://www.academia.edu/download/5656509/10.1.1.78.8724.pdf</t>
  </si>
  <si>
    <t>S20</t>
  </si>
  <si>
    <t>H Xu</t>
  </si>
  <si>
    <t>A Model-based approach for development of multi-agent software systems</t>
  </si>
  <si>
    <t>cis.umassd.edu</t>
  </si>
  <si>
    <t>http://www.cis.umassd.edu/~hxu/Papers/UIC/PhD/Thesis.pdf</t>
  </si>
  <si>
    <t>S21</t>
  </si>
  <si>
    <t>RH Hall, TA Philpot, N Hubing, RE Flori, V Yellamraju</t>
  </si>
  <si>
    <t>A Model-Driven Multi-Year Assessment of a Software Development Project for Engineering Instruction</t>
  </si>
  <si>
    <t>peer.asee.org</t>
  </si>
  <si>
    <t>https://peer.asee.org/a-model-driven-multiyear-assessment-of-a-software-development-project-for-engineering-instruction.pdf</t>
  </si>
  <si>
    <t>S22</t>
  </si>
  <si>
    <t>T Novotny, I Lindt, W Broll</t>
  </si>
  <si>
    <t>A Multi Modal Table-Top 3D Modeling Tool in Augmented Environments.</t>
  </si>
  <si>
    <t>https://www.researchgate.net/profile/Wolfgang_Broll/publication/220901826_A_Multi_Modal_Table-Top_3D_Modeling_Tool_in_Augmented_Environments/links/0c9605360f71a1c45c000000/A-Multi-Modal-Table-Top-3D-Modeling-Tool-in-Augmented-Environments.pdf</t>
  </si>
  <si>
    <t>S23</t>
  </si>
  <si>
    <t>I Alloui, S Latrous, F Oquendo</t>
  </si>
  <si>
    <t>A multi-agent approach for modelling, enacting and evolving distributed cooperative software processes</t>
  </si>
  <si>
    <t>https://doi.org/10.1007/BFb0017747</t>
  </si>
  <si>
    <t>S24</t>
  </si>
  <si>
    <t>S Andreßen, J Bremer, B Rapp, M Stadl, et al.</t>
  </si>
  <si>
    <t>A multi-agent modeling tool for interaction and correlation in demand-side market behaviour</t>
  </si>
  <si>
    <t>https://www.academia.edu/download/40145742/A_multi-agent_modeling_tool_for_interact20151118-28520-8ja45.pdf</t>
  </si>
  <si>
    <t>S25</t>
  </si>
  <si>
    <t>R Li, Q Xiao, Y Liu, J Hu, L Li, G Li, H L, et al.</t>
  </si>
  <si>
    <t>A multi-body dynamics based numerical modelling tool for solving aquatic biomimetic problems</t>
  </si>
  <si>
    <t>iopscience.iop.org</t>
  </si>
  <si>
    <t>https://iopscience.iop.org/article/10.1088/1748-3190/aacd60/meta</t>
  </si>
  <si>
    <t>S26</t>
  </si>
  <si>
    <t>H Okamura, Y Etani, T Dohi</t>
  </si>
  <si>
    <t>A multi-factor software reliability model based on logistic regression</t>
  </si>
  <si>
    <t>https://ieeexplore.ieee.org/abstract/document/5635114/</t>
  </si>
  <si>
    <t>S27</t>
  </si>
  <si>
    <t>V Kalivarapu, E Winer</t>
  </si>
  <si>
    <t>A multi-fidelity software framework for interactive modeling of advective and diffusive contaminant transport in groundwater</t>
  </si>
  <si>
    <t>https://doi.org/10.1016/j.envsoft.2008.04.006</t>
  </si>
  <si>
    <t>S28</t>
  </si>
  <si>
    <t>M Maiza, A Bengoechea, P Grau, W De Keys, et al.</t>
  </si>
  <si>
    <t>A multi-layer modelling software framework supporting the design of automatic control solutions in WWTPs</t>
  </si>
  <si>
    <t>hal.inrae.fr</t>
  </si>
  <si>
    <t>https://hal.inrae.fr/hal-02746895</t>
  </si>
  <si>
    <t>S29</t>
  </si>
  <si>
    <t>C Atkinson, R Gerbig, C Tunjic</t>
  </si>
  <si>
    <t>A multi-level modeling environment for sum-based software engineering</t>
  </si>
  <si>
    <t>https://dl.acm.org/doi/abs/10.1145/2489861.2489868</t>
  </si>
  <si>
    <t>S30</t>
  </si>
  <si>
    <t>R Vella</t>
  </si>
  <si>
    <t>A multi-methodology modelling framework for software development projects</t>
  </si>
  <si>
    <t>um.edu.mt</t>
  </si>
  <si>
    <t>https://www.um.edu.mt/library/oar/handle/123456789/47902</t>
  </si>
  <si>
    <t>S31</t>
  </si>
  <si>
    <t>L Gurreria, G Battagliab, A Tamburinia, A Cipollin, et al.</t>
  </si>
  <si>
    <t>A multi-physical modelling tool for reverse electrodialysis</t>
  </si>
  <si>
    <t>iris.unipa.it</t>
  </si>
  <si>
    <t>http://iris.unipa.it/retrieve/handle/10447/242647/454330/pre_print_multiphysical.pdf</t>
  </si>
  <si>
    <t>S32</t>
  </si>
  <si>
    <t>A Marino, M Peltomäki, J Lim, A Aerts</t>
  </si>
  <si>
    <t>A multi-physics computational tool based on CFD and GEM chemical equilibrium solver for modeling coolant chemistry in nuclear reactors</t>
  </si>
  <si>
    <t>https://www.sciencedirect.com/science/article/pii/S0149197019302987</t>
  </si>
  <si>
    <t>S33</t>
  </si>
  <si>
    <t>M Zhu, H Pham</t>
  </si>
  <si>
    <t>A multi-release software reliability modeling for open source software incorporating dependent fault detection process</t>
  </si>
  <si>
    <t>https://link.springer.com/article/10.1007/s10479-017-2556-6</t>
  </si>
  <si>
    <t>S34</t>
  </si>
  <si>
    <t>A Gassara, IB Rodriguez, M Jmaiel</t>
  </si>
  <si>
    <t>A multi-scale modeling approach for software architecture deployment</t>
  </si>
  <si>
    <t>https://dl.acm.org/doi/abs/10.1145/2695664.2695721</t>
  </si>
  <si>
    <t>S35</t>
  </si>
  <si>
    <t>PS Paul, AS Varadarajan</t>
  </si>
  <si>
    <t>A multi-sensor fusion model based on artificial neural network to predict tool wear during hard turning</t>
  </si>
  <si>
    <t>journals.sagepub.com</t>
  </si>
  <si>
    <t>https://journals.sagepub.com/doi/abs/10.1177/0954405411432381</t>
  </si>
  <si>
    <t>S36</t>
  </si>
  <si>
    <t>W Hesse, J Noack</t>
  </si>
  <si>
    <t>A multi-variant approach to software process modelling</t>
  </si>
  <si>
    <t>https://link.springer.com/chapter/10.1007/3-540-48738-7_16</t>
  </si>
  <si>
    <t>S37</t>
  </si>
  <si>
    <t>D Zhong, N Wu, Q Wang, R Sun</t>
  </si>
  <si>
    <t>A multi-view extended software control structure modeling and safety analysis method</t>
  </si>
  <si>
    <t>https://ieeexplore.ieee.org/abstract/document/7380016/</t>
  </si>
  <si>
    <t>S38</t>
  </si>
  <si>
    <t>A Lajmi, M Ziane, T Ziadi, S Cauvin</t>
  </si>
  <si>
    <t>A multi-view model-driven approach for packaging software components</t>
  </si>
  <si>
    <t>https://dl.acm.org/doi/abs/10.1145/1774088.1774565</t>
  </si>
  <si>
    <t>S39</t>
  </si>
  <si>
    <t>GE Ji</t>
  </si>
  <si>
    <t>A Multi-View Software Process Model Based on Object Petri Nets</t>
  </si>
  <si>
    <t>Citeseer</t>
  </si>
  <si>
    <t>http://citeseerx.ist.psu.edu/viewdoc/summary?doi=10.1.1.603.291</t>
  </si>
  <si>
    <t>S40</t>
  </si>
  <si>
    <t>MA Seyyedi, F Shams, M Teshnehlab</t>
  </si>
  <si>
    <t>A New Method F, for Measuring Software Processes within Software Capability Maturity Model Based on the Fuzzy Multi-Agent Measurements.</t>
  </si>
  <si>
    <t>http://www.academia.edu/download/35951979/042-seyyedi.pdf</t>
  </si>
  <si>
    <t>S41</t>
  </si>
  <si>
    <t>D Delen, DB Pratt, M Kamath</t>
  </si>
  <si>
    <t>A new paradigm for manufacturing enterprise modeling: reusable, multi-tool modeling</t>
  </si>
  <si>
    <t>https://dl.acm.org/doi/abs/10.1145/256562.256880</t>
  </si>
  <si>
    <t>S42</t>
  </si>
  <si>
    <t>Z Zhai, ER Fonseca, A Azad, B Cox</t>
  </si>
  <si>
    <t>A new tool for multi-cluster and multi-well hydraulic fracture modeling</t>
  </si>
  <si>
    <t>onepetro.org</t>
  </si>
  <si>
    <t>https://www.onepetro.org/conference-paper/SPE-173367-MS</t>
  </si>
  <si>
    <t>S43</t>
  </si>
  <si>
    <t>J Wen, AH Cross, A Sukstansk, et al.</t>
  </si>
  <si>
    <t>A Non-Invasive MRI Tool to Detect and Distinguish Myelin and Axonal Injury Using Statistical Modeling of Multi-Gradient-Echo Signal</t>
  </si>
  <si>
    <t>actrims.confex.com</t>
  </si>
  <si>
    <t>https://actrims.confex.com/actrims/2018/mediafile/Manuscript/Paper3031/ACTRIMS2018_JW.pdf</t>
  </si>
  <si>
    <t>S44</t>
  </si>
  <si>
    <t>Y Rasheed, F Azam, MW Anwar</t>
  </si>
  <si>
    <t>A novel framework and tool for multi-purpose modeling of physical infrastructures</t>
  </si>
  <si>
    <t>https://dl.acm.org/doi/abs/10.1145/3408066.3408076</t>
  </si>
  <si>
    <t>S45</t>
  </si>
  <si>
    <t>P Dosset, JC Hus, D Marion, M Blackledge</t>
  </si>
  <si>
    <t>A novel interactive tool for rigid-body modeling of multi-domain macromolecules using residual dipolar couplings</t>
  </si>
  <si>
    <t>https://link.springer.com/article/10.1023/A:1011206132740</t>
  </si>
  <si>
    <t>S46</t>
  </si>
  <si>
    <t>E Undeman, E Gustafsson, BG Gustafsson</t>
  </si>
  <si>
    <t>A novel modeling tool with multi-stressor functionality for organic contaminant transport and fate in the Baltic Sea</t>
  </si>
  <si>
    <t>https://www.sciencedirect.com/science/article/pii/S004896971401095X</t>
  </si>
  <si>
    <t>S47</t>
  </si>
  <si>
    <t>L Yao</t>
  </si>
  <si>
    <t>A Novel Multi-object Trade-Off Mechanism Model Based on Process Management in Software Project</t>
  </si>
  <si>
    <t>https://ieeexplore.ieee.org/abstract/document/4344755/</t>
  </si>
  <si>
    <t>S48</t>
  </si>
  <si>
    <t>J Pan, Y Cai, L Wang, A Maehara, G Mintz, D Tang, Z Li</t>
  </si>
  <si>
    <t>A Prediction Tool for Plaque Progression Based on Patient-specific Multi-Physical Modeling</t>
  </si>
  <si>
    <t>biorxiv.org</t>
  </si>
  <si>
    <t>https://www.biorxiv.org/content/10.1101/2020.09.17.301218v1.abstract</t>
  </si>
  <si>
    <t>S49</t>
  </si>
  <si>
    <t>J Kantelhardt, M Kapfer, N Roeder</t>
  </si>
  <si>
    <t>A regional multi-agent model as a tool for modelling small structured agricultural land-use</t>
  </si>
  <si>
    <t>ageconsearch.umn.edu</t>
  </si>
  <si>
    <t>https://ageconsearch.umn.edu/record/234610/</t>
  </si>
  <si>
    <t>S50</t>
  </si>
  <si>
    <t>S Alonso‐Quesada, M De la S, et al.</t>
  </si>
  <si>
    <t>A Semiempirical Reduced‐Order Identification Modeling Tool for Partially Unknown Discrete‐Time Plants by using a Multi‐Estimation Scheme</t>
  </si>
  <si>
    <t>Taylor &amp; Francis</t>
  </si>
  <si>
    <t>https://www.tandfonline.com/doi/abs/10.1080/10739140701436587</t>
  </si>
  <si>
    <t>S51</t>
  </si>
  <si>
    <t>EIGA Aggidis</t>
  </si>
  <si>
    <t>A sequential multi-level generic decision support modelling tool for the development of energy projects</t>
  </si>
  <si>
    <t>ethos.bl.uk</t>
  </si>
  <si>
    <t>https://ethos.bl.uk/OrderDetails.do?uin=uk.bl.ethos.551648</t>
  </si>
  <si>
    <t>S52</t>
  </si>
  <si>
    <t>Y Han, S Zhiqi, M Chunyan, W Ji, et al.</t>
  </si>
  <si>
    <t>A service based multi-agent system design tool for modelling integrated manufacturing and service systems</t>
  </si>
  <si>
    <t>https://doi.org/10.1109/EFTA.2007.4416765</t>
  </si>
  <si>
    <t>S53</t>
  </si>
  <si>
    <t>R Govindu, RB Chinnam</t>
  </si>
  <si>
    <t>A software agent-component based framework for multi-agent supply chain modelling and simulation</t>
  </si>
  <si>
    <t>https://www.tandfonline.com/doi/abs/10.1080/02286203.2010.11442569</t>
  </si>
  <si>
    <t>S54</t>
  </si>
  <si>
    <t>J De Lara, H Vangheluwe, G Vansteenkiste</t>
  </si>
  <si>
    <t>A Software Architecture for Multi-Paradigm Modelling</t>
  </si>
  <si>
    <t>http://citeseerx.ist.psu.edu/viewdoc/summary?doi=10.1.1.184.5672</t>
  </si>
  <si>
    <t>S55</t>
  </si>
  <si>
    <t>G Wang, H Zhang</t>
  </si>
  <si>
    <t>A Software Based on Multi-Signal Flow Graph Model for PHM-Oriented Design for Testability</t>
  </si>
  <si>
    <t>https://ieeexplore.ieee.org/abstract/document/8663830/</t>
  </si>
  <si>
    <t>S56</t>
  </si>
  <si>
    <t>J Cai, T Chen, L Zhu</t>
  </si>
  <si>
    <t>A structure modeling method for multi-task embedded software design</t>
  </si>
  <si>
    <t>https://link.springer.com/chapter/10.1007/11535409_84</t>
  </si>
  <si>
    <t>S57</t>
  </si>
  <si>
    <t>Y Duan, F Zhang, L Tian, Y Guan, J Hu</t>
  </si>
  <si>
    <t>A through process modeling using multi-assistant software applied to radial fatigue life predication of a 356-T6 wheels</t>
  </si>
  <si>
    <t>researchsquare.com</t>
  </si>
  <si>
    <t>https://www.researchsquare.com/article/rs-34069/latest.pdf</t>
  </si>
  <si>
    <t>S58</t>
  </si>
  <si>
    <t>I Khlif, MH Kacem, K Drira, AH Kacem</t>
  </si>
  <si>
    <t>A Tool for Multi-scale Modeling of Software Architectures: Application to the Smart Home for Telemonitoring Elderly People at Home</t>
  </si>
  <si>
    <t>https://link.springer.com/chapter/10.1007/978-3-030-49815-3_18</t>
  </si>
  <si>
    <t>S59</t>
  </si>
  <si>
    <t>DP Nickerson, JR Terkildsen, KL Hamilt, et al.</t>
  </si>
  <si>
    <t>A tool for multi-scale modelling of the renal nephron</t>
  </si>
  <si>
    <t>royalsocietypublishing.org</t>
  </si>
  <si>
    <t>https://royalsocietypublishing.org/doi/abs/10.1098/rsfs.2010.0032</t>
  </si>
  <si>
    <t>S60</t>
  </si>
  <si>
    <t>WAT MARINHO</t>
  </si>
  <si>
    <t>A Web GUI for a multi-view component-based modeling CASE tool</t>
  </si>
  <si>
    <t>https://repositorio.ufpe.br/handle/123456789/2332</t>
  </si>
  <si>
    <t>S61</t>
  </si>
  <si>
    <t>Z Li, H Liu, JA Lu, B Li</t>
  </si>
  <si>
    <t>A Weighted Multi-Local-World Network Evolving Model and Its Application in Software Network Modeling</t>
  </si>
  <si>
    <t>hindawi.com</t>
  </si>
  <si>
    <t>https://www.hindawi.com/journals/mpe/2018/2048525/abs/</t>
  </si>
  <si>
    <t>S62</t>
  </si>
  <si>
    <t>RH Bordini</t>
  </si>
  <si>
    <t>Agent and multi-agent software engineering: modelling, programming, and verification</t>
  </si>
  <si>
    <t>https://link.springer.com/chapter/10.1007/978-3-642-29113-5_15</t>
  </si>
  <si>
    <t>S63</t>
  </si>
  <si>
    <t>Agent and Multi-Agent Software Engineering: Modelling, Programming, and Verification-Extended Abstract for a Course at DALT Spring School</t>
  </si>
  <si>
    <t>repositorio.pucrs.br</t>
  </si>
  <si>
    <t>http://repositorio.pucrs.br/dspace/bitstream/10923/14031/2/Agent_and_Multi_Agent_Software_Engineering_Modelling_Programming_and_Verification_Extended_Abstract_for_a_Course_at.pdf</t>
  </si>
  <si>
    <t>S64</t>
  </si>
  <si>
    <t>AM Pashayev, RN Nabiyev, VZ Sultan, et al.</t>
  </si>
  <si>
    <t>Air navigation service and modeling in multi-dimensional software environment</t>
  </si>
  <si>
    <t>elibrary.ru</t>
  </si>
  <si>
    <t>https://elibrary.ru/item.asp?id=27168957</t>
  </si>
  <si>
    <t>S65</t>
  </si>
  <si>
    <t>JP McKenna, N McLean, A Gachag, et al.</t>
  </si>
  <si>
    <t>AN ADVANCED FLAW‐RESPONSE MODELLING APPROACH FOR INSPECTION QUALIFICATION USING A MULTI‐AGENT SYSTEM SOFTWARE PLATFORM</t>
  </si>
  <si>
    <t>aip.scitation.org</t>
  </si>
  <si>
    <t>https://aip.scitation.org/doi/abs/10.1063/1.2902627</t>
  </si>
  <si>
    <t>S66</t>
  </si>
  <si>
    <t>S Das, D Aggrawal, A Anand</t>
  </si>
  <si>
    <t>An alternative approach for reliability growth modeling of a multi-upgraded software system</t>
  </si>
  <si>
    <t>books.google.com</t>
  </si>
  <si>
    <t>https://books.google.be/books?hl=nl&amp;lr=&amp;id=YU-fDwAAQBAJ&amp;oi=fnd&amp;pg=PA93&amp;dq=(%22modeling%22+OR+%22modelling%22+OR+%22model+based%22+OR+%22model+driven%22)+AND+(%22multi*%22+OR+%22blended%22)+AND+(%22notation*%22+OR+%22syntax*%22+OR+%22editor%22+OR+%22tool%22+OR+%22software%22)&amp;ots=-MwRWnXkOX&amp;sig=bkD01mgvG1OU2X_GYEtfbSycN4k</t>
  </si>
  <si>
    <t>S67</t>
  </si>
  <si>
    <t>Z Zhang, Z Liu, Q Cheng, Y Qi, L Cai</t>
  </si>
  <si>
    <t>An approach of comprehensive error modeling and accuracy allocation for the improvement of reliability and optimization of cost of a multi-axis NC machine tool</t>
  </si>
  <si>
    <t>https://link.springer.com/content/pdf/10.1007/s00170-016-8981-x.pdf</t>
  </si>
  <si>
    <t>S68</t>
  </si>
  <si>
    <t>Z Gu, S Wang, S Koda, et al.</t>
  </si>
  <si>
    <t>An end-to-end tool chain for multi-view modeling and analysis of avionics mission computing software</t>
  </si>
  <si>
    <t>https://ieeexplore.ieee.org/abstract/document/1253256/</t>
  </si>
  <si>
    <t>S69</t>
  </si>
  <si>
    <t>P Yin</t>
  </si>
  <si>
    <t>An Integrated and Dynamic Multi-Object Trade-off Mechanism Model Based on Process Management in Software Project</t>
  </si>
  <si>
    <t>https://ieeexplore.ieee.org/abstract/document/4028045/</t>
  </si>
  <si>
    <t>S70</t>
  </si>
  <si>
    <t>W Xiaopeng, H Tao, F T, et al.</t>
  </si>
  <si>
    <t>An integration framework for multi-paradigm software process modeling</t>
  </si>
  <si>
    <t>https://ieeexplore.ieee.org/abstract/document/669381/</t>
  </si>
  <si>
    <t>S71</t>
  </si>
  <si>
    <t>JB Lee</t>
  </si>
  <si>
    <t>An interactive multi-criteria decision modeling tool using the Analytic Hierarchy Process methodology</t>
  </si>
  <si>
    <t>open.library.ubc.ca</t>
  </si>
  <si>
    <t>https://open.library.ubc.ca/collections/ubctheses/831/items/1.0099544</t>
  </si>
  <si>
    <t>S72</t>
  </si>
  <si>
    <t>M El Hachemi, Y Koutsawa, H Nasser, G Giun, et al.</t>
  </si>
  <si>
    <t>An intuitive computational multi-scale methodology and tool for the dynamic modelling of viscoelastic composites and structures</t>
  </si>
  <si>
    <t>https://www.sciencedirect.com/science/article/pii/S0263822316300526</t>
  </si>
  <si>
    <t>S73</t>
  </si>
  <si>
    <t>W Xie, Y Cai, L Cheng</t>
  </si>
  <si>
    <t>Analysis on aerospace software health metrics based on multi-factor reliability growth model</t>
  </si>
  <si>
    <t>cmnt.lv</t>
  </si>
  <si>
    <t>http://cmnt.lv/upload-files/ns_91brt095%20CMNT1902-113%20DEF-7%20CMNT-113-AG-ed-VG.PDF</t>
  </si>
  <si>
    <t>S74</t>
  </si>
  <si>
    <t>JC Cline</t>
  </si>
  <si>
    <t>Application of a Multi-Modeling Framework to Linking Ecosystem Pattern and Process Across Scales: Implementation of a Decision Support Tool for Adaptive …</t>
  </si>
  <si>
    <t>conference.ifas.ufl.edu</t>
  </si>
  <si>
    <t>https://conference.ifas.ufl.edu/geer/past/geer2008/Presentation_PDFs/Monday/ATLSS/1030%20J%20Cline.pdf</t>
  </si>
  <si>
    <t>S75</t>
  </si>
  <si>
    <t>HU Jun</t>
  </si>
  <si>
    <t>Application of collada model translation based on multi-software</t>
  </si>
  <si>
    <t>http://en.cnki.com.cn/Article_en/CJFDTotal-CGCZ201101034.htm</t>
  </si>
  <si>
    <t>S76</t>
  </si>
  <si>
    <t>BJ Mahoney, JR Smith</t>
  </si>
  <si>
    <t>Appliqué: A Computationally Efficient Modeling Tool For Multi-Layer Printed Inductors, For Near Field Wireless Power Transfer Applications</t>
  </si>
  <si>
    <t>https://doi.org/10.23919/EuCAP48036.2020.9135557</t>
  </si>
  <si>
    <t>S77</t>
  </si>
  <si>
    <t>MA Audette, D Rivière, C Law, L Iban, et al.</t>
  </si>
  <si>
    <t>Approach-specific multi-grid anatomical modeling for neurosurgery simulation with public-domain and open-source software</t>
  </si>
  <si>
    <t>spiedigitallibrary.org</t>
  </si>
  <si>
    <t>https://www.spiedigitallibrary.org/conference-proceedings-of-spie/7964/79642J/Approach-specific-multi-grid-anatomical-modeling-for-neurosurgery-simulation-with/10.1117/12.877883.short</t>
  </si>
  <si>
    <t>S78</t>
  </si>
  <si>
    <t>A Dumitru, I Preda, G Mogan</t>
  </si>
  <si>
    <t>Aspects Concerning Modeling and Simulation of a Car Suspension with Multi-Body Dynamics and Finite Element Analysis Software Packages</t>
  </si>
  <si>
    <t>193.254.231.99</t>
  </si>
  <si>
    <t>http://193.254.231.99:8080/jspui/handle/123456789/2057</t>
  </si>
  <si>
    <t>S79</t>
  </si>
  <si>
    <t>P Hu, K Ni, L Xue, K Ni, N Dittakavi, H Zh, et al.</t>
  </si>
  <si>
    <t>ASTE-P: Integrated and Multi-fidelity Modeling and Simulation Tool for Aero-structure and Propulsion Dynamics of Aerospace Vehicles</t>
  </si>
  <si>
    <t>arc.aiaa.org</t>
  </si>
  <si>
    <t>https://arc.aiaa.org/doi/pdf/10.2514/6.2011-2076</t>
  </si>
  <si>
    <t>S80</t>
  </si>
  <si>
    <t>J De Lara, H Vangheluwe</t>
  </si>
  <si>
    <t>AToM3: A Tool for Multi-formalism and Meta-modelling</t>
  </si>
  <si>
    <t>https://link.springer.com/chapter/10.1007/3-540-45923-5_12</t>
  </si>
  <si>
    <t>S81</t>
  </si>
  <si>
    <t>J de Lara, H Vangheluwe</t>
  </si>
  <si>
    <t>ATOM³: A Tool for Multi-formalism Modelling and Meta-modelling</t>
  </si>
  <si>
    <t>http://citeseerx.ist.psu.edu/viewdoc/summary?doi=10.1.1.24.2450</t>
  </si>
  <si>
    <t>S82</t>
  </si>
  <si>
    <t>A Baraldi, D Tiede</t>
  </si>
  <si>
    <t>AutoCloud+, a “Universal” Physical and Statistical Model-Based 2D Spatial Topology-Preserving Software for Cloud/Cloud–Shadow Detection in Multi-Sensor Single-Date Earth Observation Multi-Spectral Imagery—Part 1: Systematic ESA EO Level 2 Product Generation at the Ground Segment as Broad Context</t>
  </si>
  <si>
    <t>mdpi.com</t>
  </si>
  <si>
    <t>https://www.mdpi.com/2220-9964/7/12/457</t>
  </si>
  <si>
    <t>S83</t>
  </si>
  <si>
    <t>L Krawczyk, C Wolff, D Fruhner</t>
  </si>
  <si>
    <t>Automated distribution of software to multi-core hardware in model based embedded systems development</t>
  </si>
  <si>
    <t>https://link.springer.com/chapter/10.1007/978-3-319-24770-0_28</t>
  </si>
  <si>
    <t>S84</t>
  </si>
  <si>
    <t>GM McGrath</t>
  </si>
  <si>
    <t>Behavioural issues in software engineering process modelling: a multi-paradigm approach</t>
  </si>
  <si>
    <t>https://ieeexplore.ieee.org/abstract/document/654763/</t>
  </si>
  <si>
    <t>S85</t>
  </si>
  <si>
    <t>J Torlapati, TP Clement</t>
  </si>
  <si>
    <t>Benchmarking a Visual-Basic based multi-component one-dimensional reactive transport modeling tool</t>
  </si>
  <si>
    <t>https://www.sciencedirect.com/science/article/pii/S0098300412002889</t>
  </si>
  <si>
    <t>S86</t>
  </si>
  <si>
    <t>N Chong</t>
  </si>
  <si>
    <t>Beyond Evidence-Based Decision Support: Exploring the Multi-Dimensional Functionality of Environmental Modelling Tools. Comparative Analysis of Tool</t>
  </si>
  <si>
    <t>theses.fr</t>
  </si>
  <si>
    <t>https://www.theses.fr/2019PESC1005</t>
  </si>
  <si>
    <t>S87</t>
  </si>
  <si>
    <t>S Lepadatu</t>
  </si>
  <si>
    <t>Boris Computational Spintronics--High Performance Multi-Mesh Magnetic and Spin Transport Modelling Software</t>
  </si>
  <si>
    <t>arxiv.org</t>
  </si>
  <si>
    <t>https://arxiv.org/abs/2008.02478</t>
  </si>
  <si>
    <t>S88</t>
  </si>
  <si>
    <t>D Bork, EJ Sinz</t>
  </si>
  <si>
    <t>Bridging the gap from a multi-view modelling method to the design of a multi-view modelling tool</t>
  </si>
  <si>
    <t>emisa-journal.org</t>
  </si>
  <si>
    <t>https://doi.org/10.18417/emisa.8.2.2</t>
  </si>
  <si>
    <t>S89</t>
  </si>
  <si>
    <t>E Santilli, V Chalamalla, A Scotti, S Sarkar</t>
  </si>
  <si>
    <t>Capturing remote mixing due to internal tides using multi-scale modeling tool: SOMAR-LES</t>
  </si>
  <si>
    <t>ui.adsabs.harvard.edu</t>
  </si>
  <si>
    <t>https://ui.adsabs.harvard.edu/abs/2016APS..DFDG13009S/abstract</t>
  </si>
  <si>
    <t>S90</t>
  </si>
  <si>
    <t>D Gillespie</t>
  </si>
  <si>
    <t>Classical density functional theory of fluids as a multi-scale modeling tool for charged fluids: Electrical double layers, biological ion channels, dielectric interfaces</t>
  </si>
  <si>
    <t>https://ui.adsabs.harvard.edu/abs/2010APS..MARA18003G/abstract</t>
  </si>
  <si>
    <t>S91</t>
  </si>
  <si>
    <t>GI Winata, A Madotto, CS Wu, P Fung</t>
  </si>
  <si>
    <t>Code-switching language modeling using syntax-aware multi-task learning</t>
  </si>
  <si>
    <t>https://arxiv.org/abs/1805.12070</t>
  </si>
  <si>
    <t>S92</t>
  </si>
  <si>
    <t>N Nova, T Wehrle, J Goslin, Y Bourqu, et al.</t>
  </si>
  <si>
    <t>Collaboration in a multi-user game: impacts of an awareness tool on mutual modeling</t>
  </si>
  <si>
    <t>https://link.springer.com/article/10.1007/s11042-006-0065-8</t>
  </si>
  <si>
    <t>S93</t>
  </si>
  <si>
    <t>JD Roach, VC Tidwell, EH Richards</t>
  </si>
  <si>
    <t>Collaborative Modeling: A powerful tool for support of multi-stakeholder natural resource management.</t>
  </si>
  <si>
    <t>osti.gov</t>
  </si>
  <si>
    <t>https://www.osti.gov/servlets/purl/1661573</t>
  </si>
  <si>
    <t>S94</t>
  </si>
  <si>
    <t>PE Dossou, P Pawlewski, P Mitchell</t>
  </si>
  <si>
    <t>Combining simulation and multi-agent systems for solving enterprise process flows constraints in an enterprise modeling aided tool</t>
  </si>
  <si>
    <t>https://link.springer.com/chapter/10.1007/978-3-319-07767-3_15</t>
  </si>
  <si>
    <t>S95</t>
  </si>
  <si>
    <t>R Kumar, AK Sahoo, PC Mishra, RK Das</t>
  </si>
  <si>
    <t>Comparative study on machinability improvement in hard turning using coated and uncoated carbide inserts: part II modeling, multi-response optimization, tool life, and economic aspects</t>
  </si>
  <si>
    <t>https://link.springer.com/article/10.1007/s40436-018-0214-0</t>
  </si>
  <si>
    <t>S96</t>
  </si>
  <si>
    <t>AI Kaz'min, AA Menn, NV Ponomar, et al.</t>
  </si>
  <si>
    <t>Computer-aidedjsemi-real modeling in multi-computer systems (software aspects)</t>
  </si>
  <si>
    <t>mathnet.ru</t>
  </si>
  <si>
    <t>http://www.mathnet.ru/eng/at5579</t>
  </si>
  <si>
    <t>S97</t>
  </si>
  <si>
    <t>V Dimitrieski, M Čeliković, S Aleksić, S Rist, et al.</t>
  </si>
  <si>
    <t>Concepts and evaluation of the extended entity-relationship approach to database design in a multi-paradigm information system modeling tool</t>
  </si>
  <si>
    <t>https://www.sciencedirect.com/science/article/pii/S1477842415000615</t>
  </si>
  <si>
    <t>S98</t>
  </si>
  <si>
    <t>D Kung, K Kavi</t>
  </si>
  <si>
    <t>Conceptual modeling and software design of multi-agent systems</t>
  </si>
  <si>
    <t>https://link.springer.com/chapter/10.1007/978-3-540-72677-7_10</t>
  </si>
  <si>
    <t>S99</t>
  </si>
  <si>
    <t>Y Van Tendeloo, S Van Mierlo, B Meye, et al.</t>
  </si>
  <si>
    <t>Concrete syntax: A multi-paradigm modelling approach</t>
  </si>
  <si>
    <t>https://dl.acm.org/doi/abs/10.1145/3136014.3136017</t>
  </si>
  <si>
    <t>S100</t>
  </si>
  <si>
    <t>CB Paris, J Helgers, E Van Sebil, et al.</t>
  </si>
  <si>
    <t>Connectivity Modeling System: A probabilistic modeling tool for the multi-scale tracking of biotic and abiotic variability in the ocean</t>
  </si>
  <si>
    <t>https://www.sciencedirect.com/science/article/pii/S136481521200312X</t>
  </si>
  <si>
    <t>S101</t>
  </si>
  <si>
    <t>A Cassidy</t>
  </si>
  <si>
    <t>Constraint schemata, multi-axis movement modeling, and unified, multi-parametric notation for strings and voices</t>
  </si>
  <si>
    <t>eprints.hud.ac.uk</t>
  </si>
  <si>
    <t>http://eprints.hud.ac.uk/id/eprint/17361/1/cassidy.pdf</t>
  </si>
  <si>
    <t>S102</t>
  </si>
  <si>
    <t>D Jouglet, P Renaut, S Piechowi, et al.</t>
  </si>
  <si>
    <t>Cooperative diagnosis support tool including a multi-point of view modelling</t>
  </si>
  <si>
    <t>https://www.sciencedirect.com/science/article/pii/S1474667017400814</t>
  </si>
  <si>
    <t>S103</t>
  </si>
  <si>
    <t>F Gioulekas, P Poplavko, P Katsar, et al.</t>
  </si>
  <si>
    <t>Correct-by-construction model-based design of reactive streaming software for multi-core embedded systems</t>
  </si>
  <si>
    <t>https://link.springer.com/article/10.1007/s10009-019-00521-7</t>
  </si>
  <si>
    <t>S104</t>
  </si>
  <si>
    <t>Correction to: Correct-by-construction model-based design of reactive streaming software for multi-core embedded systems.</t>
  </si>
  <si>
    <t>https://www.researchgate.net/profile/Panagiotis_Katsaros/publication/334436014_Correction_to_Correct-by-construction_model-based_design_of_reactive_streaming_software_for_multi-core_embedded_systems/links/5d5dff57299bf1b97cfcfe76/Correction-to-Correct-by-construction-model-based-design-of-reactive-streaming-software-for-multi-core-embedded-systems.pdf</t>
  </si>
  <si>
    <t>S105</t>
  </si>
  <si>
    <t>A Kundu, S Raghunathan, R Curran</t>
  </si>
  <si>
    <t>Cost Modelling as a Holistic Tool in the Multi-disciplinary Systems Architecture of Aircraft Design: The Next Frontier</t>
  </si>
  <si>
    <t>https://arc.aiaa.org/doi/pdf/10.2514/6.2003-1333</t>
  </si>
  <si>
    <t>S106</t>
  </si>
  <si>
    <t>J Massmann, T Nagel, L Bilke, N Böttch, et al.</t>
  </si>
  <si>
    <t>Coupled Multi-physical Simulations for the Assessment of Nuclear Waste Repository Concepts: Modeling, Software Development and Simulation</t>
  </si>
  <si>
    <t>https://ui.adsabs.harvard.edu/abs/2016AGUFMMR41C2710M/abstract</t>
  </si>
  <si>
    <t>S107</t>
  </si>
  <si>
    <t>B Bonté, É Penot, JF Tourrand, MC France</t>
  </si>
  <si>
    <t>Coupling the farming system modelling tool 'olympe'with the multi-agentsystem software system 'cormas' to understand the use of resources in complex …</t>
  </si>
  <si>
    <t>http://citeseerx.ist.psu.edu/viewdoc/download?doi=10.1.1.472.8833&amp;rep=rep1&amp;type=pdf</t>
  </si>
  <si>
    <t>S191</t>
  </si>
  <si>
    <t>S108</t>
  </si>
  <si>
    <t>Y Hsieh, M Shi, G Yang</t>
  </si>
  <si>
    <t>CovaModeler: A multi-user tool for modelling cooperative processes</t>
  </si>
  <si>
    <t>https://www.inderscienceonline.com/doi/abs/10.1504/IJCAT.2003.000312</t>
  </si>
  <si>
    <t>S109</t>
  </si>
  <si>
    <t>R Ghulghazaryan</t>
  </si>
  <si>
    <t>Creating An Accurate FEOL CMP Model Modeling of chip production steps can be a powerful tool to study multi-layer stacking effects and detect hotspots …</t>
  </si>
  <si>
    <t>semiengineering.com</t>
  </si>
  <si>
    <t>https://semiengineering.com/creating-an-accurate-feol-cmp-model/</t>
  </si>
  <si>
    <t>S110</t>
  </si>
  <si>
    <t>S Chinchanikar, SK Choudhury</t>
  </si>
  <si>
    <t>Cutting force modeling considering tool wear effect during turning of hardened AISI 4340 alloy steel using multi-layer TiCN/Al2O3/TiN-coated carbide tools</t>
  </si>
  <si>
    <t>https://link.springer.com/content/pdf/10.1007/s00170-015-7662-5.pdf</t>
  </si>
  <si>
    <t>S111</t>
  </si>
  <si>
    <t>A Bandila, T Khotb, A Guhaa, A Tewaria</t>
  </si>
  <si>
    <t>Cutting Force Modeling of Multi-axis Milling Processes for Variable Tool Workpiece Encounter Geometries</t>
  </si>
  <si>
    <t>copen.ac.in</t>
  </si>
  <si>
    <t>http://www.copen.ac.in/proceedings/copen10/copen/211.pdf</t>
  </si>
  <si>
    <t>S112</t>
  </si>
  <si>
    <t>NF Schneidewind</t>
  </si>
  <si>
    <t>Data Collection Demonstration and Software Reliability Modeling for a Multi-Functional Distributed System</t>
  </si>
  <si>
    <t>http://citeseerx.ist.psu.edu/viewdoc/download?doi=10.1.1.622.9987&amp;rep=rep1&amp;type=pdf</t>
  </si>
  <si>
    <t>S113</t>
  </si>
  <si>
    <t>AV Zatonskiy, VN Ufimtceva</t>
  </si>
  <si>
    <t>Design of object oriented software to multi-agent modeling of enterprise processes</t>
  </si>
  <si>
    <t>http://www.mathnet.ru/eng/vagtu555</t>
  </si>
  <si>
    <t>S114</t>
  </si>
  <si>
    <t>S Mittal, R Wang, J Vetter</t>
  </si>
  <si>
    <t>Destiny: A comprehensive tool with 3d and multi-level cell memory modeling capability</t>
  </si>
  <si>
    <t>https://www.mdpi.com/2079-9268/7/3/23</t>
  </si>
  <si>
    <t>S115</t>
  </si>
  <si>
    <t>HW Jung, JH Kim, K Moon</t>
  </si>
  <si>
    <t>Developing a Contents Modeling Tool for Contents Adaptation in Multi-Platform Environments</t>
  </si>
  <si>
    <t>koreascience.or.kr</t>
  </si>
  <si>
    <t>https://www.koreascience.or.kr/article/CFKO200421553662340.page</t>
  </si>
  <si>
    <t>S116</t>
  </si>
  <si>
    <t>WB Lowrie</t>
  </si>
  <si>
    <t>Development and application of a multi-block high order finite element modeling code as an engineering design tool</t>
  </si>
  <si>
    <t>search.proquest.com</t>
  </si>
  <si>
    <t>http://search.proquest.com/openview/7a4271e7962f270a3cd5c5e36d8f7227/1?pq-origsite=gscholar&amp;cbl=18750&amp;diss=y</t>
  </si>
  <si>
    <t>S117</t>
  </si>
  <si>
    <t>M Kopernik</t>
  </si>
  <si>
    <t>Development and Application of Multi‐Scale Numerical Tool to Modeling Pneumatic Ventricular Assist Devices with Increased Athrombogenicity</t>
  </si>
  <si>
    <t>Wiley Online Library</t>
  </si>
  <si>
    <t>https://onlinelibrary.wiley.com/doi/abs/10.1002/adem.201400157</t>
  </si>
  <si>
    <t>S118</t>
  </si>
  <si>
    <t>L Dudás</t>
  </si>
  <si>
    <t>DEVELOPMENT OF A MULTI-PURPOSE DESIGN TOOL FOR INVESTIGATION AND MODELLING OF CONJUGATE KINEMATICAL SURFACES</t>
  </si>
  <si>
    <t>ait.iit.uni-miskolc.hu</t>
  </si>
  <si>
    <t>http://ait.iit.uni-miskolc.hu/~dudas/Papers/P13.pdf</t>
  </si>
  <si>
    <t>S119</t>
  </si>
  <si>
    <t>R Crozier, M Mueller</t>
  </si>
  <si>
    <t>Development of a Multi-Rate Wave-to-Wire Modelling Tool</t>
  </si>
  <si>
    <t>research.ed.ac.uk</t>
  </si>
  <si>
    <t>https://www.research.ed.ac.uk/portal/files/61436755/EWTEC_2017_Crozier_Development_of_a_Multi_Rate_Wave_to_Wire_Modelling_Tool.pdf</t>
  </si>
  <si>
    <t>S120</t>
  </si>
  <si>
    <t>H Oka, T Maruta, Y Ikkai, N Komoda</t>
  </si>
  <si>
    <t>Development of a Supply Chain Multi-functional Modeling Method anda Simulation Tool</t>
  </si>
  <si>
    <t>https://ui.adsabs.harvard.edu/abs/2003ITEIS.123.1884O/abstract</t>
  </si>
  <si>
    <t>S121</t>
  </si>
  <si>
    <t>T Kawazu, S Odai, N Shibu, et al.</t>
  </si>
  <si>
    <t>Development of a support tool for multi-agent based biological modeling</t>
  </si>
  <si>
    <t>https://ieeexplore.ieee.org/abstract/document/4462718/</t>
  </si>
  <si>
    <t>S122</t>
  </si>
  <si>
    <t>M Pastori</t>
  </si>
  <si>
    <t>Development of an integrated multi-objective modelling tool to assess water and nutrient pressure of agriculture</t>
  </si>
  <si>
    <t>dialnet.unirioja.es</t>
  </si>
  <si>
    <t>https://dialnet.unirioja.es/servlet/dctes?codigo=185023</t>
  </si>
  <si>
    <t>S123</t>
  </si>
  <si>
    <t>F Tolvaly</t>
  </si>
  <si>
    <t>Development of Helical Teethed Involute Gear Meshed with a Multi-Edge Cutting Tool Using a Mixed Gear Teeth Modeling Method</t>
  </si>
  <si>
    <t>https://www.sciencedirect.com/science/article/pii/S1877705817310056</t>
  </si>
  <si>
    <t>S124</t>
  </si>
  <si>
    <t>JD Schieber, D Venerus, HL Scott</t>
  </si>
  <si>
    <t>Development of multi-scale modeling software for entangled soft matter in advanced soldier protection</t>
  </si>
  <si>
    <t>apps.dtic.mil</t>
  </si>
  <si>
    <t>https://apps.dtic.mil/sti/citations/ADA555286</t>
  </si>
  <si>
    <t>S125</t>
  </si>
  <si>
    <t>BG Oslin, VS Sherstnev</t>
  </si>
  <si>
    <t>Development of software on simulation modeling of multi-level information system</t>
  </si>
  <si>
    <t>https://ieeexplore.ieee.org/abstract/document/1555294/</t>
  </si>
  <si>
    <t>S126</t>
  </si>
  <si>
    <t>S Rehman, RMK Ullah, S Tanv, et al.</t>
  </si>
  <si>
    <t>Development of user interface for multi-platform applications using the model driven software engineering techniques</t>
  </si>
  <si>
    <t>https://ieeexplore.ieee.org/abstract/document/8615013/</t>
  </si>
  <si>
    <t>S127</t>
  </si>
  <si>
    <t>Y Van Tendeloo, H Vangheluwe</t>
  </si>
  <si>
    <t>DEVS modelling and simulation of a multi-paradigm modelling tool</t>
  </si>
  <si>
    <t>msdl.cs.mcgill.ca</t>
  </si>
  <si>
    <t>http://msdl.cs.mcgill.ca/people/yentl/papers/2018-SummerSim.pdf</t>
  </si>
  <si>
    <t>S128</t>
  </si>
  <si>
    <t>N Dikaios, T Fujiwara, M Abd Alazeez, D Atkins, et al.</t>
  </si>
  <si>
    <t>Diagnostic modelling of multi-parametric MRI as a radiological tool to predict transition zone prostate cancer</t>
  </si>
  <si>
    <t>pdfs.semanticscholar.org</t>
  </si>
  <si>
    <t>https://pdfs.semanticscholar.org/b555/cf0966563c9421ac7b435e87a46c949225b8.pdf</t>
  </si>
  <si>
    <t>S129</t>
  </si>
  <si>
    <t>Y Lamo, X Wang, F Mantz, Ø Bech, A Rutle</t>
  </si>
  <si>
    <t>DPF editor: a multi-layer diagrammatic (meta) modelling environment</t>
  </si>
  <si>
    <t>ict.hvl.no</t>
  </si>
  <si>
    <t>https://ict.hvl.no/wp-content/uploads/2019/06/splst11_pres.pdf</t>
  </si>
  <si>
    <t>S130</t>
  </si>
  <si>
    <t>R Shukla, M Shukla, AK Misra, T Marwa, et al.</t>
  </si>
  <si>
    <t>Dynamic software maintenance effort estimation modeling using neural network, rule engine and multi-regression approach</t>
  </si>
  <si>
    <t>https://link.springer.com/chapter/10.1007/978-3-642-31128-4_12</t>
  </si>
  <si>
    <t>S131</t>
  </si>
  <si>
    <t>V Kumar, R Sahni</t>
  </si>
  <si>
    <t>Dynamic testing resource allocation modeling for multi-release software using optimal control theory and genetic algorithm</t>
  </si>
  <si>
    <t>emerald.com</t>
  </si>
  <si>
    <t>https://www.emerald.com/insight/content/doi/10.1108/IJQRM-09-2019-0296/full/html</t>
  </si>
  <si>
    <t>S132</t>
  </si>
  <si>
    <t>M Bear, J Guillory</t>
  </si>
  <si>
    <t>Dynamically coupled multi-scale plasma/solid modeling tool</t>
  </si>
  <si>
    <t>https://ieeexplore.ieee.org/abstract/document/677914/</t>
  </si>
  <si>
    <t>S133</t>
  </si>
  <si>
    <t>A Dittmar, G Buchholz, M Kühn</t>
  </si>
  <si>
    <t>Effects of facilitation on collaborative modeling sessions with a multi-touch UML editor</t>
  </si>
  <si>
    <t>https://ieeexplore.ieee.org/abstract/document/7964334/</t>
  </si>
  <si>
    <t>S134</t>
  </si>
  <si>
    <t>PA Hartmann, H Kleen, P Reinkemei, et al.</t>
  </si>
  <si>
    <t>Efficient modelling and simulation of embedded software multi-tasking using SystemC and OSSS</t>
  </si>
  <si>
    <t>https://ieeexplore.ieee.org/abstract/document/4641415/</t>
  </si>
  <si>
    <t>S135</t>
  </si>
  <si>
    <t>BR Piper, ME Bialkowski</t>
  </si>
  <si>
    <t>Electromagnetic modeling of conformal wideband and multi-band patch antennas by bridging a solid-object modeler with MoM software</t>
  </si>
  <si>
    <t>https://ieeexplore.ieee.org/abstract/document/1388825/</t>
  </si>
  <si>
    <t>S136</t>
  </si>
  <si>
    <t>F Grimm</t>
  </si>
  <si>
    <t>Enabling collaborative modelling for a multi-site model-driven software development approach for electronic control units.</t>
  </si>
  <si>
    <t>eprints.bournemouth.ac.uk</t>
  </si>
  <si>
    <t>http://eprints.bournemouth.ac.uk/20688/</t>
  </si>
  <si>
    <t>S137</t>
  </si>
  <si>
    <t>F Grimm, KT Phalp, J Vincent</t>
  </si>
  <si>
    <t>Enabling multi-stakeholder cooperative modelling in automotive software development and implications for model driven software development</t>
  </si>
  <si>
    <t>http://eprints.bournemouth.ac.uk/11347/</t>
  </si>
  <si>
    <t>S138</t>
  </si>
  <si>
    <t>S Kerrison, K Eder</t>
  </si>
  <si>
    <t>Energy modelling and optimisation of software for a hardware multi-threaded embedded microprocessor</t>
  </si>
  <si>
    <t>http://citeseerx.ist.psu.edu/viewdoc/download?doi=10.1.1.307.3580&amp;rep=rep1&amp;type=pdf</t>
  </si>
  <si>
    <t>S139</t>
  </si>
  <si>
    <t>SP Kerrison</t>
  </si>
  <si>
    <t>Energy modelling of multi-threaded, multi-core software for embedded systems</t>
  </si>
  <si>
    <t>stevekerrison.com</t>
  </si>
  <si>
    <t>https://stevekerrison.com/thesis/steve-kerrison-phd-thesis.pdf</t>
  </si>
  <si>
    <t>S140</t>
  </si>
  <si>
    <t>G Arnicans, V Arnicane</t>
  </si>
  <si>
    <t>Evolutionary Reduction of the Complexity of Software Testing by Using Multi-Agent System Modeling Principles</t>
  </si>
  <si>
    <t>https://books.google.be/books?hl=nl&amp;lr=&amp;id=RcycDwAAQBAJ&amp;oi=fnd&amp;pg=PA149&amp;dq=(%22modeling%22+OR+%22modelling%22+OR+%22model+based%22+OR+%22model+driven%22)+AND+(%22multi*%22+OR+%22blended%22)+AND+(%22notation*%22+OR+%22syntax*%22+OR+%22editor%22+OR+%22tool%22+OR+%22software%22)&amp;ots=D2aLcZXpZl&amp;sig=Wn6SArbHjA8YJ453HzP5mFYQ_t0</t>
  </si>
  <si>
    <t>S141</t>
  </si>
  <si>
    <t>S Tamang, M Chandrasekaran</t>
  </si>
  <si>
    <t>Experimental investigation and development of multi response ANN modeling in turning Al-SiCp MMC using polycrystalline diamond tool</t>
  </si>
  <si>
    <t>https://www.researchgate.net/profile/Santosh_Tamang2/publication/265421445_Experimental_Investigation_and_Development_of_Multi_Response_ANN_Modeling_in_Turning_Al-SiCp_MMC_using_Polycrystalline_Diamond_Tool/links/540edb760cf2df04e757fb01.pdf</t>
  </si>
  <si>
    <t>S142</t>
  </si>
  <si>
    <t>O Galán, JA Romagnoli, A Palazoğ, et al.</t>
  </si>
  <si>
    <t>Experimental Verification of Gap Metric as a Tool for Model Selection in Multi-Linear Model-Based Control</t>
  </si>
  <si>
    <t>https://www.sciencedirect.com/science/article/pii/S1474667017387414</t>
  </si>
  <si>
    <t>S143</t>
  </si>
  <si>
    <t>M Gogolla</t>
  </si>
  <si>
    <t>Experimenting with Multi-Level Models in a Two-Level Modeling Tool.</t>
  </si>
  <si>
    <t>ceur-ws.org</t>
  </si>
  <si>
    <t>ftp://ceur-ws.org/pub/publications/CEUR-WS/Vol-1505.zip#page=9</t>
  </si>
  <si>
    <t>S144</t>
  </si>
  <si>
    <t>V Dimitrieski, M Čeliković, S Aleks, et al.</t>
  </si>
  <si>
    <t>Extended entity-relationship approach in a multi-paradigm information system modeling tool</t>
  </si>
  <si>
    <t>https://doi.org/10.15439/2014F239</t>
  </si>
  <si>
    <t>S145</t>
  </si>
  <si>
    <t>A Abbas, IF Siddiqui, SUJ Lee</t>
  </si>
  <si>
    <t>Feature Modeling with Multi-Software Product Line of IoT Protocols</t>
  </si>
  <si>
    <t>dbpia.co.kr</t>
  </si>
  <si>
    <t>http://www.dbpia.co.kr/Journal/articleDetail?nodeId=NODE07101017</t>
  </si>
  <si>
    <t>S146</t>
  </si>
  <si>
    <t>D Prévost, S Lavernhe, C Lartig, et al.</t>
  </si>
  <si>
    <t>Feed drive modelling for the simulation of tool path tracking in multi-axis High Speed Machining</t>
  </si>
  <si>
    <t>https://www.inderscienceonline.com/doi/abs/10.1504/IJMMS.2011.041472</t>
  </si>
  <si>
    <t>S147</t>
  </si>
  <si>
    <t>W Quandi, L Linghong, AN Zongyu, P Heme, et al.</t>
  </si>
  <si>
    <t>Finite element modeling and multi-software co-simulation in automobile EMC prediction</t>
  </si>
  <si>
    <t>cqdxxb.cnjournals.org</t>
  </si>
  <si>
    <t>http://cqdxxb.cnjournals.org/ch/reader/view_abstract.aspx?file_no=201302003&amp;flag=1</t>
  </si>
  <si>
    <t>S148</t>
  </si>
  <si>
    <t>J Marchand</t>
  </si>
  <si>
    <t>Formal and tool-supported operator for multi-formalism modelling</t>
  </si>
  <si>
    <t>131.254.254.45</t>
  </si>
  <si>
    <t>ftp://131.254.254.45/local/caps/DEPOTS/BIBLIO2011/Marchand_Jonathan.pdf</t>
  </si>
  <si>
    <t>S149</t>
  </si>
  <si>
    <t>G Ali, SA Khan, NA Zafar, F Ahmad, A Has, et al.</t>
  </si>
  <si>
    <t>Formal modeling towards a dynamic organization of multi-agent systems using communicating X-machine and Z-notation</t>
  </si>
  <si>
    <t>https://citeseerx.ist.psu.edu/viewdoc/download?doi=10.1.1.875.2677&amp;rep=rep1&amp;type=pdf</t>
  </si>
  <si>
    <t>S150</t>
  </si>
  <si>
    <t>Y Van Tendeloo</t>
  </si>
  <si>
    <t>Foundations of a Multi-Paradigm Modelling Tool.</t>
  </si>
  <si>
    <t>repository.uantwerpen.be</t>
  </si>
  <si>
    <t>https://repository.uantwerpen.be/docman/irua/1757b8/138490.pdf</t>
  </si>
  <si>
    <t>S151</t>
  </si>
  <si>
    <t>J Singh</t>
  </si>
  <si>
    <t>Fuzzy Logics and Fuzzy Set Theory based Multi-objective Decision Making, Modeling Tool generalized for Planning for Sustainable Water Supply</t>
  </si>
  <si>
    <t>itpi.org.in</t>
  </si>
  <si>
    <t>http://www.itpi.org.in/files/jul9_11.pdf</t>
  </si>
  <si>
    <t>S152</t>
  </si>
  <si>
    <t>TDGA Mondeel, F Crémazy, M Barberis</t>
  </si>
  <si>
    <t>GEMMER: GEnome-wide tool for Multi-scale Modeling data Extraction and Representation for Saccharomyces cerevisiae</t>
  </si>
  <si>
    <t>academic.oup.com</t>
  </si>
  <si>
    <t>https://academic.oup.com/bioinformatics/article-abstract/34/12/2147/4833526</t>
  </si>
  <si>
    <t>S153</t>
  </si>
  <si>
    <t>I Saraf, AK Shrivastava, J Iqbal</t>
  </si>
  <si>
    <t>Generalised fault detection and correction modelling framework for multi-release of software</t>
  </si>
  <si>
    <t>https://www.inderscienceonline.com/doi/abs/10.1504/IJISE.2020.106085</t>
  </si>
  <si>
    <t>S154</t>
  </si>
  <si>
    <t>I Saraf, J Iqbal</t>
  </si>
  <si>
    <t>Generalized multi‐release modelling of software reliability growth models from the perspective of two types of imperfect debugging and change point</t>
  </si>
  <si>
    <t>https://onlinelibrary.wiley.com/doi/abs/10.1002/qre.2516</t>
  </si>
  <si>
    <t>S155</t>
  </si>
  <si>
    <t>P Fettke, P Loos, K Pastor</t>
  </si>
  <si>
    <t>GenGraph: A multi-grammar and multi-perspective business modeling tool–Overview of conceptualization and implementation</t>
  </si>
  <si>
    <t>dl.gi.de</t>
  </si>
  <si>
    <t>https://dl.gi.de/handle/20.500.12116/29534</t>
  </si>
  <si>
    <t>S156</t>
  </si>
  <si>
    <t>T Bauer, P Skyttä, M Dehghannej, et al.</t>
  </si>
  <si>
    <t>Geological Multi-scale modelling as a tool for modern ore exploration in the Skellefte mining district, Sweden</t>
  </si>
  <si>
    <t>diva-portal.org</t>
  </si>
  <si>
    <t>https://www.diva-portal.org/smash/record.jsf?pid=diva2:1012737</t>
  </si>
  <si>
    <t>S157</t>
  </si>
  <si>
    <t>Y LIU, Q MENG</t>
  </si>
  <si>
    <t>Geometric error modeling for gantry multi-axis machine tool [J]</t>
  </si>
  <si>
    <t>http://en.cnki.com.cn/Article_en/CJFDTotal-JXSJ201208017.htm</t>
  </si>
  <si>
    <t>S158</t>
  </si>
  <si>
    <t>M Cossentino, D Dalle Nogare, R Giancarlo, C Loda, et al.</t>
  </si>
  <si>
    <t>GIMT: A Tool for Ontology and Goal Modeling in BDI Multi-Agent Design.</t>
  </si>
  <si>
    <t>http://ceur-ws.org/Vol-1260/paper10.pdf</t>
  </si>
  <si>
    <t>S159</t>
  </si>
  <si>
    <t>A Bouramoul</t>
  </si>
  <si>
    <t>Gravizor: A Graphical Tool for the Visualization of Web Search Engines Results with Multi-Agent Based Modeling</t>
  </si>
  <si>
    <t>igi-global.com</t>
  </si>
  <si>
    <t>https://www.igi-global.com/article/gravizor/181874</t>
  </si>
  <si>
    <t>S160</t>
  </si>
  <si>
    <t>LP Hawker, WW Lee, DJ Fontaine</t>
  </si>
  <si>
    <t>Hazard Assessment Modeling-A Multi-Purpose HSE Tool</t>
  </si>
  <si>
    <t>https://www.onepetro.org/conference-paper/SPE-46647-MS</t>
  </si>
  <si>
    <t>S161</t>
  </si>
  <si>
    <t>RH Fleming, ME Berry</t>
  </si>
  <si>
    <t>Hierarchical multi-granular modeling to improve software performance</t>
  </si>
  <si>
    <t>https://dl.acm.org/doi/abs/10.5555/800063.801245</t>
  </si>
  <si>
    <t>S162</t>
  </si>
  <si>
    <t>Y Song, L Wang</t>
  </si>
  <si>
    <t>High Credible Model of Software Based on Multi-Level Fuzzy Comprehensive Evaluation Method</t>
  </si>
  <si>
    <t>https://ieeexplore.ieee.org/abstract/document/5474407/</t>
  </si>
  <si>
    <t>S163</t>
  </si>
  <si>
    <t>S Reese, G Smart</t>
  </si>
  <si>
    <t>High resolution inundation modelling as part of a multi-hazard loss modelling tool</t>
  </si>
  <si>
    <t>https://books.google.be/books?hl=nl&amp;lr=&amp;id=7loZ0X2uCuMC&amp;oi=fnd&amp;pg=PA288&amp;dq=(%22modeling%22+OR+%22modelling%22+OR+%22model+based%22+OR+%22model+driven%22)+AND+(%22multi*%22+OR+%22blended%22)+AND+(%22notation*%22+OR+%22syntax*%22+OR+%22editor%22+OR+%22tool%22+OR+%22software%22)&amp;ots=SqEPcR7scM&amp;sig=7dk9QCg-T18o6eUmlvr02kElkl8</t>
  </si>
  <si>
    <t>S164</t>
  </si>
  <si>
    <t>E Fonseca, Z Zhai*, G Xu, AN Babak</t>
  </si>
  <si>
    <t>History Match Case Study With a Multi-Cluster &amp; Multi-Stage Hydraulic Fracture Modeling Tool</t>
  </si>
  <si>
    <t>library.seg.org</t>
  </si>
  <si>
    <t>https://library.seg.org/doi/abs/10.15530/urtec-2015-2153981</t>
  </si>
  <si>
    <t>S165</t>
  </si>
  <si>
    <t>Z Zhai, E Fonseca</t>
  </si>
  <si>
    <t>History Match Case Study With a Multi-Cluster &amp; Multi-Well Hydraulic Fracture Modeling Tool</t>
  </si>
  <si>
    <t>archives.datapages.com</t>
  </si>
  <si>
    <t>http://archives.datapages.com/data/urtec/2015/2153981.pdf</t>
  </si>
  <si>
    <t>S166</t>
  </si>
  <si>
    <t>A Christodoulou, R Taylor, C Tofts</t>
  </si>
  <si>
    <t>Holos-a simulation and multi mathematical modelling tool</t>
  </si>
  <si>
    <t>Google Patents</t>
  </si>
  <si>
    <t>https://patents.google.com/patent/US20040093585A1/en</t>
  </si>
  <si>
    <t>S167</t>
  </si>
  <si>
    <t>C Tofts</t>
  </si>
  <si>
    <t>HOLOS-A Simulation and Multi Mathematical Modelling Tool</t>
  </si>
  <si>
    <t>hpl.hp.com</t>
  </si>
  <si>
    <t>https://www.hpl.hp.com/techreports/2001/HPL-2001-276.pdf</t>
  </si>
  <si>
    <t>S168</t>
  </si>
  <si>
    <t>J Jończyk, B Malawska, M Bajda</t>
  </si>
  <si>
    <t>Hybrid approach to structure modeling of the histamine H3 receptor: Multi-level assessment as a tool for model verification</t>
  </si>
  <si>
    <t>journals.plos.org</t>
  </si>
  <si>
    <t>https://journals.plos.org/plosone/article?id=10.1371/journal.pone.0186108</t>
  </si>
  <si>
    <t>S169</t>
  </si>
  <si>
    <t>Z Mingsheng, F Peng, Y Ro, et al.</t>
  </si>
  <si>
    <t>Hybrid dynamic modeling and simulation of multi-axis laser welding machine tool</t>
  </si>
  <si>
    <t>https://ieeexplore.ieee.org/abstract/document/5763923/</t>
  </si>
  <si>
    <t>S170</t>
  </si>
  <si>
    <t>F Peng, M Zhang, R Yan, J Ma, B Li</t>
  </si>
  <si>
    <t>Hybrid dynamic modeling and simulation of multi-axis welding machine tool</t>
  </si>
  <si>
    <t>https://www.researchgate.net/profile/Fangyu_Peng/publication/238520505_Hybrid_dynamic_modeling_and_simulation_of_multi-axis_laser_welding_machine_tool/links/5523d0d20cf24f1609437b20.pdf</t>
  </si>
  <si>
    <t>S171</t>
  </si>
  <si>
    <t>DMH Lochmann</t>
  </si>
  <si>
    <t>HybridMDSD: Multi-Domain Engineering with Model-Driven Software Development using Ontological Foundations</t>
  </si>
  <si>
    <t>https://pdfs.semanticscholar.org/2bab/271e646d751851de9abd26e0afa51ef54f15.pdf</t>
  </si>
  <si>
    <t>S172</t>
  </si>
  <si>
    <t>Y Akintola, V Senthilkumar, DS Root</t>
  </si>
  <si>
    <t>Identification of Process, Team and Tool Dependencies in Building Information Modelling (BIM) Implementation using Multi-Domain Mapping (MDM)–A Theoretical …</t>
  </si>
  <si>
    <t>designsociety.org</t>
  </si>
  <si>
    <t>https://www.designsociety.org/publication/38609/Identification+of+Process%2C+Team+and+Tool+Dependencies+in+Building+Information+Modelling+%28BIM%29+Implementation+using+Multi-Domain+Mapping+%28MDM%29+%E2%80%93+A+Theoretical+Framework</t>
  </si>
  <si>
    <t>S173</t>
  </si>
  <si>
    <t>J Park, J Baik</t>
  </si>
  <si>
    <t>Improving software reliability prediction through multi-criteria based dynamic model selection and combination</t>
  </si>
  <si>
    <t>https://www.sciencedirect.com/science/article/pii/S0164121214002878</t>
  </si>
  <si>
    <t>S174</t>
  </si>
  <si>
    <t>MA McCarthy, CT McCarthy, GS Padhi</t>
  </si>
  <si>
    <t>Initial Multi-Bolt Joint Results from BOLJAT, a Tool for Semi-Automated Three-Dimensional Modelling of Composite Aircraft Bolted Joints</t>
  </si>
  <si>
    <t>https://www.researchgate.net/profile/Michael_Mccarthy5/publication/291103155_Initial_Multi-Bolt_Results_from_BOLJAT_a_Tool_for_Semi-Automated_Three-dimensional_Modelling_of_Composite_Aircraft_Bolted_Joints/links/569e785608aee4d26ad01f4d/Initial-Multi-Bolt-Results-from-BOLJAT-a-Tool-for-Semi-Automated-Three-dimensional-Modelling-of-Composite-Aircraft-Bolted-Joints.pdf</t>
  </si>
  <si>
    <t>S175</t>
  </si>
  <si>
    <t>Z Shouwei, L Zhizhou, M Sa, et al.</t>
  </si>
  <si>
    <t>Integrated evaluation model of software reliability based on multi-information</t>
  </si>
  <si>
    <t>https://ieeexplore.ieee.org/abstract/document/5319439/</t>
  </si>
  <si>
    <t>S176</t>
  </si>
  <si>
    <t>RT Apasov, IL Chameev, AI Varav, et al.</t>
  </si>
  <si>
    <t>Integrated modeling: a tool to improve quality of design solutions in development of oil rims of multi-zone oil-gas-condensate fields (Russian)</t>
  </si>
  <si>
    <t>https://www.onepetro.org/journal-paper/OIJ-2018-12-046-049-RU</t>
  </si>
  <si>
    <t>S177</t>
  </si>
  <si>
    <t>JV Guinelli, CE Pantoja, R Choren</t>
  </si>
  <si>
    <t>Integrating a Tropos Modeling Tool with a MDA Methodology for Engineering Multi-agent Systems</t>
  </si>
  <si>
    <t>https://www.researchgate.net/profile/Carlos_Pantoja6/publication/277403598_Integrating_a_Tropos_Modeling_Tool_With_a_MDA_Methodology_for_Engineering_Multi-Agent_Systems/links/5569ef0108aeccd77739fd2a/Integrating-a-Tropos-Modeling-Tool-With-a-MDA-Methodology-for-Engineering-Multi-Agent-Systems.pdf</t>
  </si>
  <si>
    <t>no doi, but peer reviewed workshop</t>
  </si>
  <si>
    <t>S178</t>
  </si>
  <si>
    <t>JP Mckenna, N McLean, A Gachag, et al.</t>
  </si>
  <si>
    <t>Integrating flaw-response modelling tools used for inspection qualification into a Multi-Agent System software platform</t>
  </si>
  <si>
    <t>ingentaconnect.com</t>
  </si>
  <si>
    <t>https://www.ingentaconnect.com/content/bindt/insight/2008/00000050/00000002/art00005</t>
  </si>
  <si>
    <t>S179</t>
  </si>
  <si>
    <t>A Quillet, M Garneau, S van Bellen, S Frolki, et al.</t>
  </si>
  <si>
    <t>INTEGRATION OF MULTI-PROXY DATASETS IN A PEATLAND MODELLING EXERCISE: A NEW TOOL FOR P ALAEO-ECOLOGICAL STUDIES</t>
  </si>
  <si>
    <t>core.ac.uk</t>
  </si>
  <si>
    <t>https://core.ac.uk/download/pdf/18490977.pdf#page=98</t>
  </si>
  <si>
    <t>S180</t>
  </si>
  <si>
    <t>J Sun, L Xi, E Pan, S Du, B Ju</t>
  </si>
  <si>
    <t>Integration of product quality and tool degradation for reliability modelling and analysis of multi-station manufacturing systems</t>
  </si>
  <si>
    <t>https://www.tandfonline.com/doi/abs/10.1080/09511920802209058</t>
  </si>
  <si>
    <t>S181</t>
  </si>
  <si>
    <t>J Duggan</t>
  </si>
  <si>
    <t>iSimPlus: A multi-method simulation tool for modelling complex systems</t>
  </si>
  <si>
    <t>proceedings.systemdynamics.org</t>
  </si>
  <si>
    <t>http://proceedings.systemdynamics.org/2011/proceed/papers/P1178.pdf</t>
  </si>
  <si>
    <t>S182</t>
  </si>
  <si>
    <t>I Khlif, MH Kacem, AH Kacem</t>
  </si>
  <si>
    <t>Iterative multi-scale modeling of software-intensive systems of systems architectures</t>
  </si>
  <si>
    <t>https://dl.acm.org/doi/abs/10.1145/3019612.3019801</t>
  </si>
  <si>
    <t>S183</t>
  </si>
  <si>
    <t>CS Vishik, L Suryanarayana</t>
  </si>
  <si>
    <t>Knowledge management, capture and modeling tool for multi-modal communications</t>
  </si>
  <si>
    <t>https://patents.google.com/patent/US7450696B2/en</t>
  </si>
  <si>
    <t>S184</t>
  </si>
  <si>
    <t>Knowledge Management, Capture and Modeling Tool for Multi-Modal Communications</t>
  </si>
  <si>
    <t>https://patents.google.com/patent/US20090136009A1/en</t>
  </si>
  <si>
    <t>S185</t>
  </si>
  <si>
    <t>T Zhang, H Ueno</t>
  </si>
  <si>
    <t>Knowledge model-based heterogeneous multi-robot system implemented by a software platform</t>
  </si>
  <si>
    <t>https://doi.org/10.1016/j.knosys.2006.04.019</t>
  </si>
  <si>
    <t>S186</t>
  </si>
  <si>
    <t>J Moussodji, O Chacon, F Santer, et al.</t>
  </si>
  <si>
    <t>Laser grooving of multi stack material modeling: implementation of a high accuracy tool for laser-grooving and dicing application</t>
  </si>
  <si>
    <t>https://www.spiedigitallibrary.org/conference-proceedings-of-spie/10905/109050D/Laser-grooving-of-multi-stack-material-modeling--implementation-of/10.1117/12.2504649.full?sessionGUID=83c9d902-bc99-93ce-d268-bead49a28531&amp;webSyncID=e46e9e6e-c7a4-9dab-6a0c-bad059329ad8&amp;sessionGUID=83c9d902-bc99-93ce-d268-bead49a28531</t>
  </si>
  <si>
    <t>S187</t>
  </si>
  <si>
    <t>S Birrer, A Amara</t>
  </si>
  <si>
    <t>lenstronomy: Multi-purpose gravitational lens modelling software package</t>
  </si>
  <si>
    <t>https://www.sciencedirect.com/science/article/pii/S2212686418301869</t>
  </si>
  <si>
    <t>S188</t>
  </si>
  <si>
    <t>DPS RATHORE</t>
  </si>
  <si>
    <t>Letter to the Editor: Query related to publication titled “The Role of GIS in Spatial Modeling of Multi-disciplinary Geoscientific Data for Uranium Exploration over …</t>
  </si>
  <si>
    <t>https://www.researchgate.net/profile/DPS_RATHORE/publication/293484519_Letter_to_the_Editor_Query_related_to_publication_titled_The_Role_of_GIS_in_Spatial_Modeling_of_Multi-disciplinary_Geoscientific_Data_for_Uranium_Exploration_over_the_Kunjar-Darjing_Basin_Odisha_by_Ch/links/56b8becf08ae8b1c73fba717/Letter-to-the-Editor-Query-related-to-publication-titled-The-Role-of-GIS-in-Spatial-Modeling-of-Multi-disciplinary-Geoscientific-Data-for-Uranium-Exploration-over-the-Kunjar-Darjing-Basin-Odisha-by-C</t>
  </si>
  <si>
    <t>S189</t>
  </si>
  <si>
    <t>JB Ferreira Filho, O Barais, B Baud, et al.</t>
  </si>
  <si>
    <t>Leveraging variability modeling for multi-dimensional model-driven software product lines</t>
  </si>
  <si>
    <t>https://ieeexplore.ieee.org/abstract/document/6229774/</t>
  </si>
  <si>
    <t>S190</t>
  </si>
  <si>
    <t>JA Maldonado, D Moner, D Bos, et al.</t>
  </si>
  <si>
    <t>LinkEHR-Ed: A multi-reference model archetype editor based on formal semantics</t>
  </si>
  <si>
    <t>https://doi.org/10.1016/j.ijmedinf.2009.03.006</t>
  </si>
  <si>
    <t>B Bonte, E Penot, C Le Page, JF Tourrand</t>
  </si>
  <si>
    <t>Linking a farming system modelling tool (Olympe) with a multi-agent-system software (Cormas) in order to understand resources uses in agricultural complex …</t>
  </si>
  <si>
    <t>https://www.researchgate.net/profile/Eric_Penot/publication/235788400_Linking_a_farming_system_modelling_tool_Olympe_with_a_multi-_agent-system_software_Cormas_in_order_to_understand_resources_uses_in_agricultural_complex_systems/links/0912f51383aee3a91d000000.pdf</t>
  </si>
  <si>
    <t>S192</t>
  </si>
  <si>
    <t>M O'Connor, G Ryan</t>
  </si>
  <si>
    <t>Macroeconomic cost-effectiveness and the use of multi-sectoral dynamic modelling as an environmental valuation tool</t>
  </si>
  <si>
    <t>https://www.inderscienceonline.com/doi/abs/10.1504/IJSD.1999.004307</t>
  </si>
  <si>
    <t>S193</t>
  </si>
  <si>
    <t>J Grundy, J Hosking</t>
  </si>
  <si>
    <t>Marama: an Eclipse-based meta-tool for generating multi-view graphical modelling tools</t>
  </si>
  <si>
    <t>http://citeseerx.ist.psu.edu/viewdoc/download?doi=10.1.1.735.9609&amp;rep=rep1&amp;type=pdf</t>
  </si>
  <si>
    <t>S194</t>
  </si>
  <si>
    <t>MCTSSA Software Reliability Handbook. Volume II: Data Collection Demonstration and Software Reliability Modeling for a Multi-Functional Distributed System.</t>
  </si>
  <si>
    <t>https://apps.dtic.mil/sti/citations/ADA329133</t>
  </si>
  <si>
    <t>S195</t>
  </si>
  <si>
    <t>WY Kim, HS Son, RYC K, et al.</t>
  </si>
  <si>
    <t>MDD based CASE Tool for Modeling Heterogeneous Multi-Jointed Robots</t>
  </si>
  <si>
    <t>https://ieeexplore.ieee.org/abstract/document/5170421/</t>
  </si>
  <si>
    <t>S196</t>
  </si>
  <si>
    <t>Y Zeng, S Li</t>
  </si>
  <si>
    <t>Measurement, multi-agent-based modeling and simulation software for enterprise intangible carbon assets with embedded management strategies</t>
  </si>
  <si>
    <t>westminsterresearch.westminster.ac …</t>
  </si>
  <si>
    <t>https://westminsterresearch.westminster.ac.uk/item/q1v86/measurement-multi-agent-based-modeling-and-simulation-software-for-enterprise-intangible-carbon-assets-with-embedded-management-strategies</t>
  </si>
  <si>
    <t>S197</t>
  </si>
  <si>
    <t>K Groth, C Wang, D Zhu, A Mosleh</t>
  </si>
  <si>
    <t>Methodology and software platform for multi-layer causal modeling</t>
  </si>
  <si>
    <t>https://www.researchgate.net/profile/Katrina_Groth/publication/255171755_Methodology_and_Software_Platform_for_Multi-Layer_Causal_Modeling/links/0deec5203e3994719d000000/Methodology-and-Software-Platform-for-Multi-Layer-Causal-Modeling.pdf</t>
  </si>
  <si>
    <t>10.1201/9781482266481-24</t>
  </si>
  <si>
    <t>S198</t>
  </si>
  <si>
    <t>D Rai, TK Jestin</t>
  </si>
  <si>
    <t>Model based software development of non-preemptive multi-tasking system</t>
  </si>
  <si>
    <t>https://ieeexplore.ieee.org/abstract/document/4077813/</t>
  </si>
  <si>
    <t>S199</t>
  </si>
  <si>
    <t>L Gulyás, T Kozsik</t>
  </si>
  <si>
    <t>Model Design Interface–A CASE Tool for the Multi-Agent Modeling Language</t>
  </si>
  <si>
    <t>https://www.researchgate.net/profile/Laszlo_Gulyas/publication/228738887_Model_Design_Interface-A_CASE_Tool_for_the_Multi-Agent_Modeling_Language/links/09e4150ef286cd2531000000/Model-Design-Interface-A-CASE-Tool-for-the-Multi-Agent-Modeling-Language.pdf</t>
  </si>
  <si>
    <t>no doi, journal, 20 refs, 9 cites</t>
  </si>
  <si>
    <t>S200</t>
  </si>
  <si>
    <t>G Liebel, O Badreddin, R Heldal</t>
  </si>
  <si>
    <t>Model driven software engineering in education: a multi-case study on perception of tools and UML</t>
  </si>
  <si>
    <t>https://ieeexplore.ieee.org/abstract/document/8166693/</t>
  </si>
  <si>
    <t>S201</t>
  </si>
  <si>
    <t>C Kuster, T Küster, M Lützenberg, et al.</t>
  </si>
  <si>
    <t>Model-driven development and validation of multi-agent systems in JIAC V with the agent world editor</t>
  </si>
  <si>
    <t>https://doi.org/10.1016/j.procs.2014.05.512</t>
  </si>
  <si>
    <t>S202</t>
  </si>
  <si>
    <t>PA Hsiung, SW Lin, YR Chen, NL Hsu, et al.</t>
  </si>
  <si>
    <t>Model-driven development of multi-core embedded software</t>
  </si>
  <si>
    <t>https://ieeexplore.ieee.org/abstract/document/5071378/</t>
  </si>
  <si>
    <t>S203</t>
  </si>
  <si>
    <t>SW Lin, CS Lin, CH Lu, YR Ch, et al.</t>
  </si>
  <si>
    <t>Model-Driven Development of Multi-Core Embedded Software</t>
  </si>
  <si>
    <t>https://www.igi-global.com/chapter/model-driven-development-multi-core/51980</t>
  </si>
  <si>
    <t>S204</t>
  </si>
  <si>
    <t>C Koong, C Yang, W Chu</t>
  </si>
  <si>
    <t>Model-driven multi-core embedded software design</t>
  </si>
  <si>
    <t>https://books.google.be/books?hl=nl&amp;lr=&amp;id=tpnE4U1m4o8C&amp;oi=fnd&amp;pg=PA61&amp;dq=(%22modeling%22+OR+%22modelling%22+OR+%22model+based%22+OR+%22model+driven%22)+AND+(%22multi*%22+OR+%22blended%22)+AND+(%22notation*%22+OR+%22syntax*%22+OR+%22editor%22+OR+%22tool%22+OR+%22software%22)&amp;ots=XjhvEy1X9-&amp;sig=HOatdZJAwxUc4AOQOCd1Lpyowb0</t>
  </si>
  <si>
    <t>S205</t>
  </si>
  <si>
    <t>A Perkusich, JCA De Figueiredo</t>
  </si>
  <si>
    <t>Modeling a multi-agent cooperative graphical editor with a class of object oriented Petri net</t>
  </si>
  <si>
    <t>https://www.researchgate.net/profile/Angelo_Perkusich/publication/2355868_Modeling_a_Multi-Agent_Cooperative_Graphical_Editor_with_a_Class_of_Object_Oriented_Petri_Net/links/00b7d521337e339f4d000000.pdf</t>
  </si>
  <si>
    <t>no doi, but peer reviewed workshop, 21 refs, 8 cites</t>
  </si>
  <si>
    <t>S206</t>
  </si>
  <si>
    <t>T Ekwevugbe, G Bevan</t>
  </si>
  <si>
    <t>Modeling Aircraft Fuel Gauging Unit Using COMSOL Multi-Physics Software.</t>
  </si>
  <si>
    <t>comsol.kr</t>
  </si>
  <si>
    <t>https://www.comsol.kr/paper/download/83819/ekwevugbe_paper.pdf</t>
  </si>
  <si>
    <t>S207</t>
  </si>
  <si>
    <t>M Sharma, H Pham, VB Singh</t>
  </si>
  <si>
    <t>Modeling and analysis of leftover issues and release time planning in multi-release open source software using entropy based measure</t>
  </si>
  <si>
    <t>researchwithrutgers.com</t>
  </si>
  <si>
    <t>https://www.researchwithrutgers.com/en/publications/modeling-and-analysis-of-leftover-issues-and-release-time-plannin</t>
  </si>
  <si>
    <t>S208</t>
  </si>
  <si>
    <t>J Yang, Y Liu, M Xie, M Zhao</t>
  </si>
  <si>
    <t>Modeling and analysis of reliability of multi-release open source software incorporating both fault detection and correction processes</t>
  </si>
  <si>
    <t>https://www.sciencedirect.com/science/article/pii/S0164121216000200</t>
  </si>
  <si>
    <t>S209</t>
  </si>
  <si>
    <t>KG Ahn, BK Min, ZJ Pasek</t>
  </si>
  <si>
    <t>Modeling and compensation of geometric errors in simultaneous cutting using a multi-spindle machine tool</t>
  </si>
  <si>
    <t>https://link.springer.com/content/pdf/10.1007/s00170-005-2615-z.pdf</t>
  </si>
  <si>
    <t>S210</t>
  </si>
  <si>
    <t>M Fahezal Ismail, YM Sam, S Sudin, K Pe, et al.</t>
  </si>
  <si>
    <t>Modeling and control of a nonlinear active suspension using multi-body dynamics system software</t>
  </si>
  <si>
    <t>scholarbank.nus.edu.sg</t>
  </si>
  <si>
    <t>https://doi.org/10.11113/jt.v67.1995</t>
  </si>
  <si>
    <t>S211</t>
  </si>
  <si>
    <t>Modeling and Formal Specification Of Multi-scale Software Architectures</t>
  </si>
  <si>
    <t>http://www.academia.edu/download/49113540/icsea_2016_full.pdf#page=69</t>
  </si>
  <si>
    <t>S212</t>
  </si>
  <si>
    <t>PD Lin, CS Tzeng</t>
  </si>
  <si>
    <t>Modeling and measurement of active parameters and workpiece home position of a multi-axis machine tool</t>
  </si>
  <si>
    <t>https://www.sciencedirect.com/science/article/pii/S0890695507002131</t>
  </si>
  <si>
    <t>S213</t>
  </si>
  <si>
    <t>TB Rao, AG Krishna, RK Katta, KR Krishna</t>
  </si>
  <si>
    <t>Modeling and multi-response optimization of machining performance while turning hardened steel with self-propelled rotary tool</t>
  </si>
  <si>
    <t>https://link.springer.com/content/pdf/10.1007/s40436-014-0092-z.pdf</t>
  </si>
  <si>
    <t>S214</t>
  </si>
  <si>
    <t>C Zhang, H Zhang, Y Li, L Zhou</t>
  </si>
  <si>
    <t>Modeling and on-line simulation of surface topography considering tool wear in multi-axis milling process</t>
  </si>
  <si>
    <t>https://link.springer.com/content/pdf/10.1007/s00170-014-6485-0.pdf</t>
  </si>
  <si>
    <t>S215</t>
  </si>
  <si>
    <t>S Sharma, M Chandrasekaran</t>
  </si>
  <si>
    <t>Modeling and Optimizing Multi Performance Characteristics in Turning GFRP Composites Using Polycrystalline Diamond Tool</t>
  </si>
  <si>
    <t>https://www.researchgate.net/profile/Shiv_Sharma19/publication/271147879_Shiv_AMETI_2014/data/54bf50f50cf28ce68e6b477e/Shiv-AMETI-2014.pdf</t>
  </si>
  <si>
    <t>S216</t>
  </si>
  <si>
    <t>B Varghese, GT McKee</t>
  </si>
  <si>
    <t>Modeling and simulating a mathematical tool for multi-robot pattern transformation</t>
  </si>
  <si>
    <t>https://ieeexplore.ieee.org/abstract/document/4797348/</t>
  </si>
  <si>
    <t>S217</t>
  </si>
  <si>
    <t>C Ma, F Li, L Hao, Z Zhili</t>
  </si>
  <si>
    <t>Modeling and simulation for electro-hydraulic systems based on multi-software collaboration</t>
  </si>
  <si>
    <t>https://ieeexplore.ieee.org/abstract/document/4675337/</t>
  </si>
  <si>
    <t>S218</t>
  </si>
  <si>
    <t>I Viskic</t>
  </si>
  <si>
    <t>Modeling and synthesis of communication software for multi-processor systems-on-chip</t>
  </si>
  <si>
    <t>http://search.proquest.com/openview/88c11e69cb839eaa65a50c20bfc044fb/1?pq-origsite=gscholar&amp;cbl=18750&amp;diss=y</t>
  </si>
  <si>
    <t>S219</t>
  </si>
  <si>
    <t>Modeling and visualizing networked multi-core embedded software energy consumption</t>
  </si>
  <si>
    <t>https://arxiv.org/abs/1509.02830</t>
  </si>
  <si>
    <t>S220</t>
  </si>
  <si>
    <t>A Anand, J Singh, JNP Singh</t>
  </si>
  <si>
    <t>Modeling change point based multi release software with different fault debugging functions.</t>
  </si>
  <si>
    <t>search.ebscohost.com</t>
  </si>
  <si>
    <t>http://search.ebscohost.com/login.aspx?direct=true&amp;profile=ehost&amp;scope=site&amp;authtype=crawler&amp;jrnl=13598678&amp;AN=139384357&amp;h=1fBBm0Pe1uf6z8O2k1z6t%2FFgMbupI2Wk6TbOfGP9xKY59Zb7OK4TbqxIOrZM%2FGOz9ckX3UEN%2FlmB0KAknIHzsQ%3D%3D&amp;crl=c</t>
  </si>
  <si>
    <t>S221</t>
  </si>
  <si>
    <t>MA Vouk, AM Paradkar, DF McAllister</t>
  </si>
  <si>
    <t>Modeling execution time of multi-stage N-version fault-tolerant software.</t>
  </si>
  <si>
    <t>https://www.researchgate.net/profile/David_Mcallister4/publication/3504377_Modeling_execution_time_of_multi-stage_N-version_fault-tolerant_software/links/551d6a620cf2bb3a536b3e49/Modeling-execution-time-of-multi-stage-N-version-fault-tolerant-software.pdf</t>
  </si>
  <si>
    <t>S222</t>
  </si>
  <si>
    <t>G Watney, LJ Reder, T Canham</t>
  </si>
  <si>
    <t>Modeling for Partitioned and Multi-core Flight Software Systems:(Instrument Software Framework)</t>
  </si>
  <si>
    <t>https://ieeexplore.ieee.org/abstract/document/6979145/</t>
  </si>
  <si>
    <t>S223</t>
  </si>
  <si>
    <t>M Darbari, HA Bhaskar Karn</t>
  </si>
  <si>
    <t>Modeling Intelligent Transport System using OPAT: A Language To Transform Multi Agent System In Object Oriented Notation</t>
  </si>
  <si>
    <t>iaeng.org</t>
  </si>
  <si>
    <t>http://iaeng.org/publication/IMECS2008/IMECS2008_pp264-267.pdf</t>
  </si>
  <si>
    <t>no doi, but peer reviewed workshop, 4 refs, 1 cite</t>
  </si>
  <si>
    <t>S224</t>
  </si>
  <si>
    <t>JE VanDyke</t>
  </si>
  <si>
    <t>Modeling laser effects on multi-junction solar cells using Silvaco ATLAS software for spacecraft power beaming applications</t>
  </si>
  <si>
    <t>https://apps.dtic.mil/sti/citations/ADA524916</t>
  </si>
  <si>
    <t>S225</t>
  </si>
  <si>
    <t>BC Bui, JH Hwang, G Kh, et al.</t>
  </si>
  <si>
    <t>Modeling Method for Volumetric Error of Multi-axis Machine Tool</t>
  </si>
  <si>
    <t>https://www.koreascience.or.kr/article/CFKO201231748028576.page</t>
  </si>
  <si>
    <t>S226</t>
  </si>
  <si>
    <t>YQC Guangzhong</t>
  </si>
  <si>
    <t>Modeling Methods and Analysis Software for Multi-Branch Torsional Vibrations</t>
  </si>
  <si>
    <t>http://en.cnki.com.cn/Article_en/CJFDTotal-ZDCS200902007.htm</t>
  </si>
  <si>
    <t>S227</t>
  </si>
  <si>
    <t>MRA Setyautami, D Adianto, A Azurat</t>
  </si>
  <si>
    <t>Modeling multi software product lines using UML</t>
  </si>
  <si>
    <t>https://dl.acm.org/doi/abs/10.1145/3233027.3236400</t>
  </si>
  <si>
    <t>S228</t>
  </si>
  <si>
    <t>O Singh, A Anand, D Aggrawal, J Singh</t>
  </si>
  <si>
    <t>Modeling multi up-gradations of software with fault severity and measuring reliability for each release</t>
  </si>
  <si>
    <t>https://link.springer.com/article/10.1007/s13198-014-0225-6</t>
  </si>
  <si>
    <t>S229</t>
  </si>
  <si>
    <t>V Furtado, L Salles, K Sou, et al.</t>
  </si>
  <si>
    <t>Modeling Multi-Agent Systems for Knowledge Management in the Software Development Process</t>
  </si>
  <si>
    <t>https://pdfs.semanticscholar.org/70b3/c96058f6804162f0bc0b33a34eed07a5d75c.pdf</t>
  </si>
  <si>
    <t>S230</t>
  </si>
  <si>
    <t>J Raasakka, H Hurskainen, T Paakki, J Nurmi</t>
  </si>
  <si>
    <t>Modeling multi-core software GNSS receiver with real time SW receiver</t>
  </si>
  <si>
    <t>ion.org</t>
  </si>
  <si>
    <t>https://www.ion.org/publications/abstract.cfm?articleID=8640</t>
  </si>
  <si>
    <t>S231</t>
  </si>
  <si>
    <t>J Ge, H Hu, Q Gu, J Lu</t>
  </si>
  <si>
    <t>Modeling multi-view software process with object petri nets</t>
  </si>
  <si>
    <t>https://ieeexplore.ieee.org/abstract/document/4031826/</t>
  </si>
  <si>
    <t>S232</t>
  </si>
  <si>
    <t>S ZHENG, M HUANG, K ZHA, et al.</t>
  </si>
  <si>
    <t>Modeling of CNC Machine Tool Spindle Thermal Error with GA-SVM Based on Multi Working Condition</t>
  </si>
  <si>
    <t>http://en.cnki.com.cn/Article_en/CJFDTotal-ZHJC201707007.htm</t>
  </si>
  <si>
    <t>S233</t>
  </si>
  <si>
    <t>M Kuntoğlu, A Aslan, DY Pimenov, K Gias, et al.</t>
  </si>
  <si>
    <t>Modeling of cutting parameters and tool geometry for multi-criteria optimization of surface roughness and vibration via response surface methodology in turning of AISI …</t>
  </si>
  <si>
    <t>https://www.mdpi.com/1996-1944/13/19/4242</t>
  </si>
  <si>
    <t>S234</t>
  </si>
  <si>
    <t>D Vlasenko, B Hahn</t>
  </si>
  <si>
    <t>Modeling of Elastic Cages in the Rolling Bearing Multi-Body Tool CABA3D</t>
  </si>
  <si>
    <t>https://link.springer.com/chapter/10.1007/978-3-030-23132-3_12</t>
  </si>
  <si>
    <t>S235</t>
  </si>
  <si>
    <t>AA Mamedov, AY Kindaev, VN Bato, et al.</t>
  </si>
  <si>
    <t>Modeling of Multi-Agent Systems as a Tool for Assessing the Effectiveness of Legislative Acts (As Exemplified by Veterinary Legislation)</t>
  </si>
  <si>
    <t>atlantis-press.com</t>
  </si>
  <si>
    <t>https://www.atlantis-press.com/proceedings/atg-19/125933834</t>
  </si>
  <si>
    <t>S236</t>
  </si>
  <si>
    <t>S Jinsong, K Ushijima</t>
  </si>
  <si>
    <t>Modeling of multi-frequency electromagnetic logging tool by numeric mode matching method; Taju shuhasu deji kensoho no suchi moderingu</t>
  </si>
  <si>
    <t>https://www.osti.gov/etdeweb/biblio/20012281</t>
  </si>
  <si>
    <t>S237</t>
  </si>
  <si>
    <t>P Yang, S Hao, K Chen, W Zheng</t>
  </si>
  <si>
    <t>Modeling of precision reliability for NC machine tool based on multi-body system theory</t>
  </si>
  <si>
    <t>https://ieeexplore.ieee.org/abstract/document/6051986/</t>
  </si>
  <si>
    <t>S238</t>
  </si>
  <si>
    <t>T Siebrecht, P Kersting, D Biermann, S Odenda, et al.</t>
  </si>
  <si>
    <t>Modeling of surface location errors in a multi-scale milling simulation system using a tool model based on triangle meshes</t>
  </si>
  <si>
    <t>https://www.sciencedirect.com/science/article/pii/S221282711500918X</t>
  </si>
  <si>
    <t>S239</t>
  </si>
  <si>
    <t>C Chen, M Shuwen, D Guofu</t>
  </si>
  <si>
    <t>Modeling of the multi-axis NC machine tool thermal error based on GA-BP neural network</t>
  </si>
  <si>
    <t>http://en.cnki.com.cn/Article_en/CJFDTotal-JXKX201304029.htm</t>
  </si>
  <si>
    <t>S240</t>
  </si>
  <si>
    <t>IH Abdulqadder, D Zou, IT Az, et al.</t>
  </si>
  <si>
    <t>Modeling software defined security using multi-level security mechanism for SDN environment</t>
  </si>
  <si>
    <t>https://ieeexplore.ieee.org/abstract/document/8359852/</t>
  </si>
  <si>
    <t>S241</t>
  </si>
  <si>
    <t>H Soula, C Robardet, F Perrin, S Gripon, G Besl, et al.</t>
  </si>
  <si>
    <t>Modeling the emergence of multi-protein dynamic structures by principles of self-organization through the use of 3DSpi, a multi-agent-based software</t>
  </si>
  <si>
    <t>https://link.springer.com/article/10.1186/1471-2105-6-228</t>
  </si>
  <si>
    <t>S242</t>
  </si>
  <si>
    <t>A Gruler, A Harhurin, J Hartmann</t>
  </si>
  <si>
    <t>Modeling the functionality of multi-functional software systems</t>
  </si>
  <si>
    <t>https://ieeexplore.ieee.org/abstract/document/4148951/</t>
  </si>
  <si>
    <t>S243</t>
  </si>
  <si>
    <t>M Verhuelsdonk, T Attenborough, O L, et al.</t>
  </si>
  <si>
    <t>Modeling the impact of using multi-port RO pressure vessels in seawater reverse osmosis desalination plants using special simulation software</t>
  </si>
  <si>
    <t>https://www.tandfonline.com/doi/abs/10.5004/dwt.2009.569</t>
  </si>
  <si>
    <t>S244</t>
  </si>
  <si>
    <t>S Prabhu, BK Vinayagam</t>
  </si>
  <si>
    <t>Modeling the machining parameters of AISI D2 tool steel material with multi wall carbon nano tube in electrical discharge machining process using response surface …</t>
  </si>
  <si>
    <t>academicjournals.org</t>
  </si>
  <si>
    <t>https://academicjournals.org/journal/IJPS/article-abstract/3AB78AE14823</t>
  </si>
  <si>
    <t>S245</t>
  </si>
  <si>
    <t>S Singh, CS Reddy, SV Pasha, K Dut, et al.</t>
  </si>
  <si>
    <t>Modeling the spatial dynamics of deforestation and fragmentation using Multi-Layer Perceptron neural network and landscape fragmentation tool</t>
  </si>
  <si>
    <t>https://www.sciencedirect.com/science/article/pii/S092585741630670X</t>
  </si>
  <si>
    <t>S246</t>
  </si>
  <si>
    <t>RJ Estep</t>
  </si>
  <si>
    <t>Modeling traffic flow through multi-lane portal monitors using the fastgamma simulation software</t>
  </si>
  <si>
    <t>https://www.osti.gov/servlets/purl/1019550</t>
  </si>
  <si>
    <t>S247</t>
  </si>
  <si>
    <t>MA Reddy, C Rajesh, ACS Kum, et al.</t>
  </si>
  <si>
    <t>Modeling Turning Parameters for PCD Cutting Tool for Decision Process by Evolutionary Multi-Objective Optimization Techniques Using Micro-Genetic Algorithm.</t>
  </si>
  <si>
    <t>http://search.ebscohost.com/login.aspx?direct=true&amp;profile=ehost&amp;scope=site&amp;authtype=crawler&amp;jrnl=09746536&amp;AN=79850329&amp;h=Akn01TZlJRk4kpvozveyMIIMhBgncjj9q6DX1DHkzcdG%2F0hQw8rqxo3WJjGQ2lp4u7%2BaynoDo%2BI90hqVcYnZng%3D%3D&amp;crl=c</t>
  </si>
  <si>
    <t>S248</t>
  </si>
  <si>
    <t>A Tickoo, AK Verma, SK Khat, et al.</t>
  </si>
  <si>
    <t>Modeling two-dimensional framework for multi-upgradations of a software with change point</t>
  </si>
  <si>
    <t>World Scientific</t>
  </si>
  <si>
    <t>https://www.worldscientific.com/doi/abs/10.1142/S0218539316400088</t>
  </si>
  <si>
    <t>S249</t>
  </si>
  <si>
    <t>AHS Garmabaki, AG Aggarwal, PK Kap, et al.</t>
  </si>
  <si>
    <t>Modeling two-dimensional software multi-upgradation and related release problem (a multi-attribute utility approach)</t>
  </si>
  <si>
    <t>https://www.worldscientific.com/doi/abs/10.1142/S021853931250012X</t>
  </si>
  <si>
    <t>S250</t>
  </si>
  <si>
    <t>M Kumar, J Kumar</t>
  </si>
  <si>
    <t>Modelling and Multi Response Optimization of WEDM Operation of EN 24 die Tool Steel using Designed Experiments</t>
  </si>
  <si>
    <t>krishisanskriti.org</t>
  </si>
  <si>
    <t>https://www.krishisanskriti.org/vol_image/22Jul20150507288.pdf</t>
  </si>
  <si>
    <t>S251</t>
  </si>
  <si>
    <t>R Olaechea, S Stewart, K Czarnec, et al.</t>
  </si>
  <si>
    <t>Modelling and multi-objective optimization of quality attributes in variability-rich software</t>
  </si>
  <si>
    <t>https://dl.acm.org/doi/abs/10.1145/2420942.2420944</t>
  </si>
  <si>
    <t>S252</t>
  </si>
  <si>
    <t>UM Gurusamy, K Harihar, et al.</t>
  </si>
  <si>
    <t>Modelling and Performance Analysis of Flow Management in a Multi-Controller Software Defined Network using M/M/c/K model</t>
  </si>
  <si>
    <t>https://ieeexplore.ieee.org/abstract/document/8987106/</t>
  </si>
  <si>
    <t>S253</t>
  </si>
  <si>
    <t>O Belakhdar, J Ayel</t>
  </si>
  <si>
    <t>Modelling approach and tool for designing protocols for automated cooperation in multi-agent systems</t>
  </si>
  <si>
    <t>https://link.springer.com/chapter/10.1007/BFb0031849</t>
  </si>
  <si>
    <t>S254</t>
  </si>
  <si>
    <t>RA Williams</t>
  </si>
  <si>
    <t>Modelling conflict within the social networks of large multi-vendor software projects using communicating stream X-Machines</t>
  </si>
  <si>
    <t>MIT Press</t>
  </si>
  <si>
    <t>https://www.mitpressjournals.org/doi/pdfplus/10.1162/978-0-262-33027-5-ch019</t>
  </si>
  <si>
    <t>S255</t>
  </si>
  <si>
    <t>L Salles, V Furtado</t>
  </si>
  <si>
    <t>Modelling Multi-Agent Systems for Knowledge Management in the Software Development Process</t>
  </si>
  <si>
    <t>http://citeseerx.ist.psu.edu/viewdoc/download?doi=10.1.1.476.249&amp;rep=rep1&amp;type=pdf</t>
  </si>
  <si>
    <t>S256</t>
  </si>
  <si>
    <t>A Bucaioni, S Mubeen, F Ciccozzi, A Cicchet, et al.</t>
  </si>
  <si>
    <t>Modelling multi-criticality vehicular software systems: evolution of an industrial component model</t>
  </si>
  <si>
    <t>https://doi.org/10.1007/s10270-020-00795-5</t>
  </si>
  <si>
    <t>S257</t>
  </si>
  <si>
    <t>HB Salameh, L Abdalhaliem, Y Jararweh</t>
  </si>
  <si>
    <t>Modelling Multi-packet Multi-receiver Spectrum Sharing using D-OFDM in Software-defined Networks</t>
  </si>
  <si>
    <t>https://www.sciencedirect.com/science/article/pii/S1569190X20300423</t>
  </si>
  <si>
    <t>S258</t>
  </si>
  <si>
    <t>IR McChesney</t>
  </si>
  <si>
    <t>Modelling multi-party activity in the software process using CoPlans</t>
  </si>
  <si>
    <t>http://citeseerx.ist.psu.edu/viewdoc/download?doi=10.1.1.39.4609&amp;rep=rep1&amp;type=pdf</t>
  </si>
  <si>
    <t>S259</t>
  </si>
  <si>
    <t>L Woguia, S Pierre, CL Nguyen</t>
  </si>
  <si>
    <t>Modelling of a multi-agent tool to aid information searching on the Internet</t>
  </si>
  <si>
    <t>https://ieeexplore.ieee.org/abstract/document/807184/</t>
  </si>
  <si>
    <t>S260</t>
  </si>
  <si>
    <t>S Royer, M Bressan, S Th, et al.</t>
  </si>
  <si>
    <t>Modelling of a multi-zone building and assessment of its thermal behaviour using an energy simulation software</t>
  </si>
  <si>
    <t>https://ieeexplore.ieee.org/abstract/document/6653981/</t>
  </si>
  <si>
    <t>S261</t>
  </si>
  <si>
    <t>P Reinkemeier, PA Hartmann, A Rettberg</t>
  </si>
  <si>
    <t>Modelling Software Multitasking and Multi-Core Architectures in SystemC/OSSS</t>
  </si>
  <si>
    <t>date-conference.com</t>
  </si>
  <si>
    <t>https://www.date-conference.com/date09/files/file/09-ubooth/Session7/S71.pdf</t>
  </si>
  <si>
    <t>S262</t>
  </si>
  <si>
    <t>NAKS Mohamadali, JM Garibaldi</t>
  </si>
  <si>
    <t>Modelling Students' Perception on Factors Influence Acceptance of Research Related Software Using Multi-Criteria Decision Analysis (MCDA) Methods</t>
  </si>
  <si>
    <t>http://citeseerx.ist.psu.edu/viewdoc/download?doi=10.1.1.460.6622&amp;rep=rep1&amp;type=pdf</t>
  </si>
  <si>
    <t>S263</t>
  </si>
  <si>
    <t>S Fraser, MH Attia, MOM Osman</t>
  </si>
  <si>
    <t>Modelling, identification and control of thermal deformation of machine tool structures, part 4: A multi-variable closed-loop control system</t>
  </si>
  <si>
    <t>asmedigitalcollection.asme.org</t>
  </si>
  <si>
    <t>https://asmedigitalcollection.asme.org/manufacturingscience/article-abstract/121/3/509/434560</t>
  </si>
  <si>
    <t>S264</t>
  </si>
  <si>
    <t>S Ali, H Li</t>
  </si>
  <si>
    <t>Moving software testing to the cloud: an adoption assessment model based on fuzzy multi-attribute decision making algorithm</t>
  </si>
  <si>
    <t>https://ieeexplore.ieee.org/abstract/document/8714986/</t>
  </si>
  <si>
    <t>S265</t>
  </si>
  <si>
    <t>A Pentjuss, I Odzina, A Gailums</t>
  </si>
  <si>
    <t>Multi agent genome-scale metabolic reconstruction modeling software schema</t>
  </si>
  <si>
    <t>tf.llu.lv</t>
  </si>
  <si>
    <t>http://tf.llu.lv/conference/proceedings2012/Papers/032_Pentjuss_A.pdf</t>
  </si>
  <si>
    <t>S266</t>
  </si>
  <si>
    <t>P Orth, M Jentges, A Schloßer</t>
  </si>
  <si>
    <t>Multi modelling environment development of an air path control software for mass production</t>
  </si>
  <si>
    <t>https://www.sciencedirect.com/science/article/pii/S1474667015369147</t>
  </si>
  <si>
    <t>S267</t>
  </si>
  <si>
    <t>PK Kapur, P Mishra, AK Shrivasta, et al.</t>
  </si>
  <si>
    <t>Multi release modeling of a software with testing effort and fault reduction factor</t>
  </si>
  <si>
    <t>https://ieeexplore.ieee.org/abstract/document/7542352/</t>
  </si>
  <si>
    <t>S268</t>
  </si>
  <si>
    <t>AG Aggarwal</t>
  </si>
  <si>
    <t>Multi Release Reliability Growth Modeling for Open Source Software Under Imperfect Debugging</t>
  </si>
  <si>
    <t>https://link.springer.com/chapter/10.1007/978-981-10-7323-6_7</t>
  </si>
  <si>
    <t>S269</t>
  </si>
  <si>
    <t>MA Cavaliere, M Vogt, M Galano, F Audebert</t>
  </si>
  <si>
    <t>MULTI SCALE MODELING OF Nb-Al MICROCOMPOSITE USING A COMMERCIAL FINITE ELEMENT SOFTWARE</t>
  </si>
  <si>
    <t>congress.cimne.com</t>
  </si>
  <si>
    <t>http://congress.cimne.com/iacm-eccomas2014/admin/files/fileabstract/a3180.pdf</t>
  </si>
  <si>
    <t>S270</t>
  </si>
  <si>
    <t>G Bossi, M Cavalli, S Crema, S Friger, et al.</t>
  </si>
  <si>
    <t>Multi temporal LiDAR-DTMs as a tool for modeling a complex landslide: a case study in the Rotolon catchment (Eastern Italian Alps)</t>
  </si>
  <si>
    <t>https://core.ac.uk/download/pdf/25503049.pdf</t>
  </si>
  <si>
    <t>S271</t>
  </si>
  <si>
    <t>R Heumüller</t>
  </si>
  <si>
    <t>Multi-Abstraction Model Based Software Development for Embedded Low-Cost Applications</t>
  </si>
  <si>
    <t>cse.cs.ovgu.de</t>
  </si>
  <si>
    <t>https://cse.cs.ovgu.de/cse-wordpress/wp-content/uploads/2017/01/thesis-1.pdf</t>
  </si>
  <si>
    <t>S272</t>
  </si>
  <si>
    <t>A Drogoul, J Ferber</t>
  </si>
  <si>
    <t>Multi-agent simulation as a tool for modeling societies: Application to social differentiation in ant colonies</t>
  </si>
  <si>
    <t>https://link.springer.com/chapter/10.1007/3-540-58266-5_1</t>
  </si>
  <si>
    <t>S273</t>
  </si>
  <si>
    <t>X Mao, F Hou, W Wu</t>
  </si>
  <si>
    <t>Multi-agent system approach for modeling and supporting software crowdsourcing</t>
  </si>
  <si>
    <t>https://link.springer.com/chapter/10.1007/978-3-662-47011-4_5</t>
  </si>
  <si>
    <t>S274</t>
  </si>
  <si>
    <t>A Norouzi</t>
  </si>
  <si>
    <t>Multi-agent systems-an approach to design and implement applicable software architecture, world modeling, and decision making</t>
  </si>
  <si>
    <t>publications.lib.chalmers.se</t>
  </si>
  <si>
    <t>http://publications.lib.chalmers.se/records/fulltext/143672.pdf</t>
  </si>
  <si>
    <t>S275</t>
  </si>
  <si>
    <t>Multi-agent-based modeling and simulation software system of the value space for enterprise carbon assets</t>
  </si>
  <si>
    <t>https://westminsterresearch.westminster.ac.uk/item/q1v85/multi-agent-based-modeling-and-simulation-software-system-of-the-value-space-for-enterprise-carbon-assets</t>
  </si>
  <si>
    <t>S276</t>
  </si>
  <si>
    <t>M VIRVOU, K MANOS, G KATSIONIS</t>
  </si>
  <si>
    <t>Multi-application player modelling and instruction provided by a knowledge-based authoring tool for educational games</t>
  </si>
  <si>
    <t>kman.s702.sureserver.com</t>
  </si>
  <si>
    <t>http://kman.s702.sureserver.com/images/stories/research/2005/AIED/AIED2005.pdf</t>
  </si>
  <si>
    <t>S277</t>
  </si>
  <si>
    <t>CH Jeong, ES Lee</t>
  </si>
  <si>
    <t>Multi-Aspect Model-based Dynamic Software Component Reconfiguration Framework</t>
  </si>
  <si>
    <t>https://www.koreascience.or.kr/article/ArticleFullRecord.jsp?cn=JBCRH@_2006_v9n2_3</t>
  </si>
  <si>
    <t>S278</t>
  </si>
  <si>
    <t>M Shepperd, D Ince</t>
  </si>
  <si>
    <t>Multi-dimensional modelling and measurement of software designs</t>
  </si>
  <si>
    <t>https://dl.acm.org/doi/abs/10.1145/100348.102090</t>
  </si>
  <si>
    <t>S279</t>
  </si>
  <si>
    <t>W He, SJ Zhang, XB Cao</t>
  </si>
  <si>
    <t>Multi-domain Modeling and Simulation of Satellite Based on Software Interfaces</t>
  </si>
  <si>
    <t>https://en.cnki.com.cn/Article_en/CJFDTotal-XTFZ201101005.htm</t>
  </si>
  <si>
    <t>S280</t>
  </si>
  <si>
    <t>S Wolff, K Pierce, P Derler</t>
  </si>
  <si>
    <t>Multi-domain Modelling in DESTECS and Ptolemy-a Tool Comparison</t>
  </si>
  <si>
    <t>tidsskrift.dk</t>
  </si>
  <si>
    <t>https://tidsskrift.dk/ece/article/view/21230</t>
  </si>
  <si>
    <t>Tech-Report!!!!</t>
  </si>
  <si>
    <t>S281</t>
  </si>
  <si>
    <t>S Kothari, J Sauceda</t>
  </si>
  <si>
    <t>Multi-faceted Practical Modeling Education for Software Engineering.</t>
  </si>
  <si>
    <t>http://citeseerx.ist.psu.edu/viewdoc/download?doi=10.1.1.428.8307&amp;rep=rep1&amp;type=pdf</t>
  </si>
  <si>
    <t>S282</t>
  </si>
  <si>
    <t>P Hu, L Xue, K Qu, K Ni, N Dittakavi, H Zh, et al.</t>
  </si>
  <si>
    <t>Multi-Fidelity Modeling and Simulation Tool for Aero-Servo-Thermo-Elasticity and Propulsion (ASTE-P) of Aerospace Vehicles</t>
  </si>
  <si>
    <t>https://arc.aiaa.org/doi/pdf/10.2514/6.2010-2966</t>
  </si>
  <si>
    <t>S283</t>
  </si>
  <si>
    <t>L ZHANG, S WANG, M QIAN, Z YU</t>
  </si>
  <si>
    <t>Multi-flexible-body modeling for frictional squeal of a pin-on-disc system based on ADAMS software</t>
  </si>
  <si>
    <t>http://en.cnki.com.cn/Article_en/CJFDTotal-ZDCJ201314031.htm</t>
  </si>
  <si>
    <t>S284</t>
  </si>
  <si>
    <t>B Henderson</t>
  </si>
  <si>
    <t>Multi-Level Meta-Modelling to Underpin the Abstract and Concrete Syntax for Domain-Specific Modelling Languages</t>
  </si>
  <si>
    <t>https://link.springer.com/chapter/10.1007/978-3-642-36654-3_12</t>
  </si>
  <si>
    <t>S285</t>
  </si>
  <si>
    <t>JM Paul, AJ Suppé, HI Ada, et al.</t>
  </si>
  <si>
    <t>Multi-level modeling of software on hardware in concurrent computation</t>
  </si>
  <si>
    <t>https://www.researchgate.net/profile/Donald_Thomas2/publication/220949040_Multi-Level_Modeling_of_Software_on_Hardware_in_Concurrent_Computation/links/00b7d517ec2c90c14c000000/Multi-Level-Modeling-of-Software-on-Hardware-in-Concurrent-Computation.pdf</t>
  </si>
  <si>
    <t>S286</t>
  </si>
  <si>
    <t>MG Mandelli, FR da Rosa, L O, et al.</t>
  </si>
  <si>
    <t>Multi-level MPSoC modeling for reducing software development cycle</t>
  </si>
  <si>
    <t>https://ieeexplore.ieee.org/abstract/document/6815460/</t>
  </si>
  <si>
    <t>S287</t>
  </si>
  <si>
    <t>FA Henskens, PJ Johnston, W McGowan</t>
  </si>
  <si>
    <t>Multi-level neural modelling: an application of object-oriented software engineering</t>
  </si>
  <si>
    <t>http://citeseerx.ist.psu.edu/viewdoc/download?doi=10.1.1.200.4376&amp;rep=rep1&amp;type=pdf</t>
  </si>
  <si>
    <t>S288</t>
  </si>
  <si>
    <t>L Lenaerts, GH Van Lenthe</t>
  </si>
  <si>
    <t>Multi-level patient-specific modelling of the proximal femur. A promising tool to quantify the effect of osteoporosis treatment</t>
  </si>
  <si>
    <t>https://royalsocietypublishing.org/doi/abs/10.1098/rsta.2008.0302</t>
  </si>
  <si>
    <t>S289</t>
  </si>
  <si>
    <t>A Dagnino</t>
  </si>
  <si>
    <t>Multi-method Software Estimation Utilizing Judgment and Model based Methods.</t>
  </si>
  <si>
    <t>https://pdfs.semanticscholar.org/8ec6/ad30b401e3224022340ff4aedc0fc2d47182.pdf</t>
  </si>
  <si>
    <t>S290</t>
  </si>
  <si>
    <t>W Scacchi, C Jensen, J Noll, M Elliott</t>
  </si>
  <si>
    <t>Multi-modal modeling of open source software requirements processes</t>
  </si>
  <si>
    <t>http://citeseerx.ist.psu.edu/viewdoc/download?doi=10.1.1.81.8543&amp;rep=rep1&amp;type=pdf</t>
  </si>
  <si>
    <t>S291</t>
  </si>
  <si>
    <t>R Korenshtein</t>
  </si>
  <si>
    <t>Multi-object views in an object modeling tool</t>
  </si>
  <si>
    <t>https://patents.google.com/patent/US5917498A/en</t>
  </si>
  <si>
    <t>S292</t>
  </si>
  <si>
    <t>Y Wang, K Brubaker</t>
  </si>
  <si>
    <t>Multi-objective model auto-calibration and reduced parameterization: exploiting gradient-based optimization tool for a hydrologic model</t>
  </si>
  <si>
    <t>https://www.sciencedirect.com/science/article/pii/S1364815215001103</t>
  </si>
  <si>
    <t>S293</t>
  </si>
  <si>
    <t>SA Zhigach, EN Yudina</t>
  </si>
  <si>
    <t>Multi-Objective Optimization as a Tool for Scenario Modeling of a Company's Portfolio</t>
  </si>
  <si>
    <t>https://www.onepetro.org/conference-paper/SPE-201988-MS</t>
  </si>
  <si>
    <t>S294</t>
  </si>
  <si>
    <t>P Kovac, D Rodic, V Pucovsky, B Savkov, et al.</t>
  </si>
  <si>
    <t>Multi-output fuzzy inference system for modeling cutting temperature and tool life in face milling</t>
  </si>
  <si>
    <t>https://link.springer.com/content/pdf/10.1007/s12206-014-0938-0.pdf</t>
  </si>
  <si>
    <t>S295</t>
  </si>
  <si>
    <t>VM Nikolaos, F Nikolaos, T Efstathi, et al.</t>
  </si>
  <si>
    <t>MULTI-PARAMETER ANALYSIS AND MODELING OF SURFACE FINISH IN ELECTRO-DISCHARGE MACHINING OF TOOL STEELS</t>
  </si>
  <si>
    <t>http://www.academia.edu/download/40590429/Multi-Parameter_Analysis_and_Modeling_of20151202-29957-1xu10up.pdf</t>
  </si>
  <si>
    <t>S296</t>
  </si>
  <si>
    <t>SS Khruschev, AM Abaturova, AN Diakono, et al.</t>
  </si>
  <si>
    <t>Multi-particle brownian dynamics software ProKSim for protein-protein interactions modeling</t>
  </si>
  <si>
    <t>http://www.mathnet.ru/eng/crm381</t>
  </si>
  <si>
    <t>S297</t>
  </si>
  <si>
    <t>M Kowal</t>
  </si>
  <si>
    <t>Multi-Perspective Modeling and Performance Analysis of Software Product Lines.</t>
  </si>
  <si>
    <t>https://pdfs.semanticscholar.org/4517/38669aba9c2646c64b7ecca8947fcac7d051.pdf</t>
  </si>
  <si>
    <t>S298</t>
  </si>
  <si>
    <t>N Kerzazi, P Robillard</t>
  </si>
  <si>
    <t>Multi-perspective software process modeling</t>
  </si>
  <si>
    <t>https://doi.org/10.1109/SERA.2010.21</t>
  </si>
  <si>
    <t>S299</t>
  </si>
  <si>
    <t>M Friák, D Lago, N Koutná, D Holec, T Reb, et al.</t>
  </si>
  <si>
    <t>Multi-phase ELAStic Aggregates (MELASA) software tool for modeling anisotropic elastic properties of lamellar composites</t>
  </si>
  <si>
    <t>https://www.sciencedirect.com/science/article/pii/S0010465519302504</t>
  </si>
  <si>
    <t>S300</t>
  </si>
  <si>
    <t>A Naderi Beni, C Clauser</t>
  </si>
  <si>
    <t>Multi-phase, multi-species reactive transport modeling as a tool for system analysis in geological carbon dioxide storage</t>
  </si>
  <si>
    <t>publications.rwth-aachen.de</t>
  </si>
  <si>
    <t>http://publications.rwth-aachen.de/record/64199</t>
  </si>
  <si>
    <t>S301</t>
  </si>
  <si>
    <t>AG Malan, OF Oxtoby</t>
  </si>
  <si>
    <t>Multi-physics fluid-structure interaction modelling software</t>
  </si>
  <si>
    <t>researchspace.csir.co.za</t>
  </si>
  <si>
    <t>http://researchspace.csir.co.za/dspace/handle/10204/2661</t>
  </si>
  <si>
    <t>S302</t>
  </si>
  <si>
    <t>U Wolffgang</t>
  </si>
  <si>
    <t>Multi-platform Model-driven Software Development of Web Applications.</t>
  </si>
  <si>
    <t>https://www.scitepress.org/Papers/2011/35005/35005.pdf</t>
  </si>
  <si>
    <t>S303</t>
  </si>
  <si>
    <t>DG Cacuci, R Fang, MC Badea</t>
  </si>
  <si>
    <t>Multi-pred: A software module for predictive modeling of coupled multi-physics systems</t>
  </si>
  <si>
    <t>https://www.tandfonline.com/doi/abs/10.1080/00295639.2018.1451675</t>
  </si>
  <si>
    <t>S304</t>
  </si>
  <si>
    <t>MULTI-PRED: A Software Module for Predictive Modeling of Coupled Multi-Physics Systems: User's Manual</t>
  </si>
  <si>
    <t>https://www.osti.gov/biblio/1503664</t>
  </si>
  <si>
    <t>S305</t>
  </si>
  <si>
    <t>B Lee, J Miller</t>
  </si>
  <si>
    <t>Multi-project management in software engineering using simulation modelling</t>
  </si>
  <si>
    <t>https://link.springer.com/article/10.1023/B:SQJO.0000013359.71560.47</t>
  </si>
  <si>
    <t>S306</t>
  </si>
  <si>
    <t>Z Zhang, Z Zhang, X Wang, H L, et al.</t>
  </si>
  <si>
    <t>Multi-purpose apple harvest platform economic evaluation modeling and software development</t>
  </si>
  <si>
    <t>http://search.proquest.com/openview/14582845e4c5045cfcf49b0f869ff24b/1?pq-origsite=gscholar&amp;cbl=2028921</t>
  </si>
  <si>
    <t>S307</t>
  </si>
  <si>
    <t>D Rabiser, H Prähofer, P Grünbach, et al.</t>
  </si>
  <si>
    <t>Multi-purpose, multi-level feature modeling of large-scale industrial software systems</t>
  </si>
  <si>
    <t>https://link.springer.com/article/10.1007/s10270-016-0564-7</t>
  </si>
  <si>
    <t>S308</t>
  </si>
  <si>
    <t>Multi-release software reliability modeling and analysis incorporating dependent software fault detection process</t>
  </si>
  <si>
    <t>https://www.researchwithrutgers.com/en/publications/multi-release-software-reliability-modeling-and-analysis-incorpor</t>
  </si>
  <si>
    <t>S309</t>
  </si>
  <si>
    <t>F Golay, F Porté</t>
  </si>
  <si>
    <t>Multi-resolution analysis as a tool for integrating wind and vegetation modeling over complex terrains</t>
  </si>
  <si>
    <t>agile-online.org</t>
  </si>
  <si>
    <t>https://agile-online.org/conference_paper/cds/agile_2013/posters/p_naparus.pdf</t>
  </si>
  <si>
    <t>S310</t>
  </si>
  <si>
    <t>Y Zhu, Z Huang, G Zhang, H Zh, et al.</t>
  </si>
  <si>
    <t>Multi-Resource Modeling of Real-Time Software Based on Resource Timed Process Algebra</t>
  </si>
  <si>
    <t>https://www.worldscientific.com/doi/abs/10.1142/S0218194016500388</t>
  </si>
  <si>
    <t>S311</t>
  </si>
  <si>
    <t>S Payra, M Mohan</t>
  </si>
  <si>
    <t>Multi-rule Based Diagnostic Approach for Fog Prediction using WRF Modeling Tool</t>
  </si>
  <si>
    <t>https://ui.adsabs.harvard.edu/abs/2012AGUFM.A23D0263P/abstract</t>
  </si>
  <si>
    <t>S312</t>
  </si>
  <si>
    <t>NV Pogorelov, SN Borovikov, V Florins, et al.</t>
  </si>
  <si>
    <t>Multi-scale fluid-kinetic simulation suite: A tool for efficient modeling of space plasma flows</t>
  </si>
  <si>
    <t>adsabs.harvard.edu</t>
  </si>
  <si>
    <t>http://adsabs.harvard.edu/full/2009ASPC..406..149P</t>
  </si>
  <si>
    <t>S313</t>
  </si>
  <si>
    <t>MN Mladenović, MM Abbas</t>
  </si>
  <si>
    <t>Multi-scale integration of Petri Net modeling and Software-in-the-loop simulation for novel approach to assessment of operational capabilities in the advanced …</t>
  </si>
  <si>
    <t>https://ieeexplore.ieee.org/abstract/document/6083091/</t>
  </si>
  <si>
    <t>S314</t>
  </si>
  <si>
    <t>D Pal, N Patil, B Stucker</t>
  </si>
  <si>
    <t>Multi-scale mesh modeling software products and controllers</t>
  </si>
  <si>
    <t>https://patents.google.com/patent/US10664560B2/en</t>
  </si>
  <si>
    <t>S315</t>
  </si>
  <si>
    <t>I Khlif, MH Kacem, C Eichler, K Dri, et al.</t>
  </si>
  <si>
    <t>Multi-scale modeling for software-intensive systems-of-systems architectures</t>
  </si>
  <si>
    <t>https://dl.acm.org/doi/abs/10.1145/3175731.3176179</t>
  </si>
  <si>
    <t>S316</t>
  </si>
  <si>
    <t>Z Jiang, R Mangharam</t>
  </si>
  <si>
    <t>Multi-scale modeling of the heart for closed-loop evaluation of pacemaker software</t>
  </si>
  <si>
    <t>https://asmedigitalcollection.asme.org/BIOMED/proceedings-abstract/FMD2013/56000/V001T10A051/233645</t>
  </si>
  <si>
    <t>S317</t>
  </si>
  <si>
    <t>S Gariépy, S Delmotte, V Zingraff, J Ru, et al.</t>
  </si>
  <si>
    <t>Multi-scale modelling as a tool for sharing the perspectives of researchers, practitioners and farmers on beneficial management practices to be adopted in an intensive …</t>
  </si>
  <si>
    <t>https://hal.inrae.fr/hal-02741664</t>
  </si>
  <si>
    <t>S318</t>
  </si>
  <si>
    <t>A Zouaghi, V Velay, A Sove, et al.</t>
  </si>
  <si>
    <t>Multi-scale modelling of AISI H11 martensitic tool steel surface anisotropic mechanical behaviour</t>
  </si>
  <si>
    <t>sf2m.edpsciences.org</t>
  </si>
  <si>
    <t>https://sf2m.edpsciences.org/articles/matecconf/abs/2014/03/matecconf_fdmd2014_04018/matecconf_fdmd2014_04018.html</t>
  </si>
  <si>
    <t>S319</t>
  </si>
  <si>
    <t>R Niekamp, D Markov, et al.</t>
  </si>
  <si>
    <t>Multi-scale modelling of heterogeneous structures with inelastic constitutive behavior: Part II‐software coupling implementation aspects</t>
  </si>
  <si>
    <t>https://www.ingentaconnect.com/content/mcb/182/2009/00000026/f0020001/art00001</t>
  </si>
  <si>
    <t>S320</t>
  </si>
  <si>
    <t>A Varrani, M Nones</t>
  </si>
  <si>
    <t>Multi-scale modelling of rivers as supporting tool for water resources management</t>
  </si>
  <si>
    <t>https://www.researchgate.net/profile/Michael_Nones2/publication/325923335_038/data/5b2ca7dc0f7e9b0df5ba7531/038.pdf</t>
  </si>
  <si>
    <t>S321</t>
  </si>
  <si>
    <t>S Karolius, HA Preisig, H Rusche</t>
  </si>
  <si>
    <t>Multi-scale modelling software framework facilitating simulation of interconnected scales using surrogate-models</t>
  </si>
  <si>
    <t>https://www.sciencedirect.com/science/article/pii/B9780444634283500825</t>
  </si>
  <si>
    <t>S322</t>
  </si>
  <si>
    <t>G Young, D Haerer, G Bromh, et al.</t>
  </si>
  <si>
    <t>Multi-scale reservoir modeling as an integrated assessment tool for geo-sequestration in the San Juan Basin</t>
  </si>
  <si>
    <t>pubs.er.usgs.gov</t>
  </si>
  <si>
    <t>https://pubs.er.usgs.gov/publication/70033406</t>
  </si>
  <si>
    <t>S323</t>
  </si>
  <si>
    <t>MD Howard</t>
  </si>
  <si>
    <t>Multi-software modeling technique for field distribution propagation through an optical vertical interconnect assembly</t>
  </si>
  <si>
    <t>digitalcommons.mtu.edu</t>
  </si>
  <si>
    <t>https://digitalcommons.mtu.edu/cgi/viewcontent.cgi?article=1046&amp;context=etds</t>
  </si>
  <si>
    <t>S324</t>
  </si>
  <si>
    <t>L Yu, X Wu, J Lin, Z Xu</t>
  </si>
  <si>
    <t>Multi-Source Software Defect Prediction Model Based on Semi-Supervised Learning</t>
  </si>
  <si>
    <t>pdf.hanspub.org</t>
  </si>
  <si>
    <t>https://pdf.hanspub.org/SEA20200200000_97666161.pdf</t>
  </si>
  <si>
    <t>S325</t>
  </si>
  <si>
    <t>LFM Machado</t>
  </si>
  <si>
    <t>Multi-state models for biomedical research: new contributions in statistical modelling, software development, and applications</t>
  </si>
  <si>
    <t>https://core.ac.uk/download/pdf/61964831.pdf</t>
  </si>
  <si>
    <t>S326</t>
  </si>
  <si>
    <t>G Hodge, J Ye, W Stuart</t>
  </si>
  <si>
    <t>Multi-target modelling for embedded software development for automotive applications</t>
  </si>
  <si>
    <t>sae.org</t>
  </si>
  <si>
    <t>https://www.sae.org/publications/technical-papers/content/2004-01-0269/</t>
  </si>
  <si>
    <t>S327</t>
  </si>
  <si>
    <t>Multi-temporal LiDAR-DTMs as a tool for modelling a complex landslide: a case study in the Rotolon catchment (eastern Italian Alps).</t>
  </si>
  <si>
    <t>https://www.academia.edu/download/51803031/Multi-temporal_LiDAR-DTMs_as_a_tool_for_20170215-26888-mwp3to.pdf</t>
  </si>
  <si>
    <t>S328</t>
  </si>
  <si>
    <t>K Lev, MN Vadiwala, CRG Wood, D Evan</t>
  </si>
  <si>
    <t>Multi-tiered cloud application topology modeling tool</t>
  </si>
  <si>
    <t>https://patents.google.com/patent/US9621428B1/en</t>
  </si>
  <si>
    <t>S329</t>
  </si>
  <si>
    <t>LA Abimbola, JG Olawuwo, OA Ayansola</t>
  </si>
  <si>
    <t>Multi-Tiered Network as an Effective Tool in Modelling for Optimal Distribution of Inventory in a Supply Chain</t>
  </si>
  <si>
    <t>https://www.researchgate.net/profile/Abimbola_Latifat2/publication/345239242_Multi-Tiered_Network_as_an_Effective_Tool_in_Modelling_for_Optimal_Distribution_of_Inventory_in_a_Supply_Chain_Multi-Tiered_Network_as_an_Effective_Tool_in_Modelling_for_Optimal_Distribution_of_Invent/links/5fa11b85299bf1b53e5cf5e3/Multi-Tiered-Network-as-an-Effective-Tool-in-Modelling-for-Optimal-Distribution-of-Inventory-in-a-Supply-Chain-Multi-Tiered-Network-as-an-Effective-Tool-in-Modelling-for-Optimal-Distribution-of-Invent.pdf</t>
  </si>
  <si>
    <t>S330</t>
  </si>
  <si>
    <t>M Fang, G Leyh, J Doerr, C Elsner</t>
  </si>
  <si>
    <t>Multi-variability modeling and realization for software derivation in industrial automation management</t>
  </si>
  <si>
    <t>https://dl.acm.org/doi/abs/10.1145/2976767.2976804</t>
  </si>
  <si>
    <t>S331</t>
  </si>
  <si>
    <t>O Dahan, D McGraw, E Adar, G Pohll, B Bo, et al.</t>
  </si>
  <si>
    <t>Multi-variable mixing cell model as a calibration and validation tool for hydrogeologic groundwater modeling</t>
  </si>
  <si>
    <t>https://www.sciencedirect.com/science/article/pii/S0022169404000575</t>
  </si>
  <si>
    <t>S332</t>
  </si>
  <si>
    <t>A Cicchetti, F Ciccozzi, A Pierantonio</t>
  </si>
  <si>
    <t>Multi-view approaches for software and system modelling: a systematic literature review</t>
  </si>
  <si>
    <t>https://link.springer.com/article/10.1007/s10270-018-00713-w</t>
  </si>
  <si>
    <t>S333</t>
  </si>
  <si>
    <t>Multi-view modeling and analysis of embedded real-time software with meta-modeling and model transformation</t>
  </si>
  <si>
    <t>https://doi.org/10.1109/HASE.2004.1281728</t>
  </si>
  <si>
    <t>S334</t>
  </si>
  <si>
    <t>M Verlage</t>
  </si>
  <si>
    <t>Multi-view modeling of software processes</t>
  </si>
  <si>
    <t>https://link.springer.com/content/pdf/10.1007/3-540-57739-4_17.pdf</t>
  </si>
  <si>
    <t>S335</t>
  </si>
  <si>
    <t>M Broy</t>
  </si>
  <si>
    <t>Multi-view modeling of software systems</t>
  </si>
  <si>
    <t>https://link.springer.com/chapter/10.1007/978-3-540-40007-3_14</t>
  </si>
  <si>
    <t>S336</t>
  </si>
  <si>
    <t>R Roshandel, N Medvidovic</t>
  </si>
  <si>
    <t>Multi-view software component modeling for dependability</t>
  </si>
  <si>
    <t>https://link.springer.com/chapter/10.1007/978-3-540-25939-8_13</t>
  </si>
  <si>
    <t>S337</t>
  </si>
  <si>
    <t>LIUDYJIN Mao</t>
  </si>
  <si>
    <t>Multi-views Software Component Modeling for Testing</t>
  </si>
  <si>
    <t>http://en.cnki.com.cn/Article_en/CJFDTotal-JSJA200701060.htm</t>
  </si>
  <si>
    <t>S338</t>
  </si>
  <si>
    <t>DT Hountalas, DA Kouremenos, GC Mavropoul, et al.</t>
  </si>
  <si>
    <t>Multi-zone combustion modeling as a tool for DI diesel engine development-application for the effect of injection pressure</t>
  </si>
  <si>
    <t>JSTOR</t>
  </si>
  <si>
    <t>https://www.jstor.org/stable/44723503</t>
  </si>
  <si>
    <t>S339</t>
  </si>
  <si>
    <t>JM Lucassen, SH Maes</t>
  </si>
  <si>
    <t>MVC (model-view-controller) based multi-modal authoring tool and development environment</t>
  </si>
  <si>
    <t>https://patents.google.com/patent/US6996800B2/en</t>
  </si>
  <si>
    <t>S340</t>
  </si>
  <si>
    <t>Mvc (model-view-controller) based multi-modal authoring tool and development environment</t>
  </si>
  <si>
    <t>https://patents.google.com/patent/US7900186B2/en</t>
  </si>
  <si>
    <t>S341</t>
  </si>
  <si>
    <t>JC Zhan, XS Guo, YN Yang</t>
  </si>
  <si>
    <t>New multi-software environment for collaborative modeling &amp; simulation of mechatronic systems</t>
  </si>
  <si>
    <t>http://en.cnki.com.cn/Article_en/CJFDTotal-XTFZ200821022.htm</t>
  </si>
  <si>
    <t>S342</t>
  </si>
  <si>
    <t>Z Liao, D Xu, D Axinte, R M'Saoubi, J Thel, et al.</t>
  </si>
  <si>
    <t>Novel cutting inserts with multi-channel irrigation at the chip-tool interface: Modelling, design and experiments</t>
  </si>
  <si>
    <t>https://www.sciencedirect.com/science/article/pii/S0007850620300500</t>
  </si>
  <si>
    <t>S343</t>
  </si>
  <si>
    <t>J Byun, MN Toksöz</t>
  </si>
  <si>
    <t>Numerical modeling of effects of tool eccentricity on multi-component monopole and dipole logging</t>
  </si>
  <si>
    <t>https://library.seg.org/doi/pdf/10.1190/1.1817900</t>
  </si>
  <si>
    <t>S344</t>
  </si>
  <si>
    <t>S Pannala</t>
  </si>
  <si>
    <t>Open Architecture Software (OAS) for modeling multi-physics phenomenon of Li-Ion Batteries S. Pannala, S. Allu, WR Elwasif, S. Simunovic, and JA Turner Oak …</t>
  </si>
  <si>
    <t>ecs.confex.com</t>
  </si>
  <si>
    <t>https://ecs.confex.com/ecs/223/webprogram/Abstract/Paper17063/B4-0412.pdf</t>
  </si>
  <si>
    <t>S345</t>
  </si>
  <si>
    <t>RJ Hall</t>
  </si>
  <si>
    <t>Open modeling in multi-stakeholder distributed systems: Research and tool challenges</t>
  </si>
  <si>
    <t>https://link.springer.com/chapter/10.1007/3-540-45789-5_2</t>
  </si>
  <si>
    <t>S346</t>
  </si>
  <si>
    <t>C Pradal, J Coste, G Baty, S Ribes, F Boudon, C Godin</t>
  </si>
  <si>
    <t>OpenAleaLab: An open-source multi-paradigm-multi-language software framework for modeling morphogenesis</t>
  </si>
  <si>
    <t>agritrop.cirad.fr</t>
  </si>
  <si>
    <t>https://agritrop.cirad.fr/582208/</t>
  </si>
  <si>
    <t>S347</t>
  </si>
  <si>
    <t>Opportunities to Improve Software Testing Processes on the Basis of Multi-Agent Modeling</t>
  </si>
  <si>
    <t>https://books.google.be/books?hl=nl&amp;lr=&amp;id=Lt_fbxKk18QC&amp;oi=fnd&amp;pg=PA143&amp;dq=(%22modeling%22+OR+%22modelling%22+OR+%22model+based%22+OR+%22model+driven%22)+AND+(%22multi*%22+OR+%22blended%22)+AND+(%22notation*%22+OR+%22syntax*%22+OR+%22editor%22+OR+%22tool%22+OR+%22software%22)&amp;ots=pd5pNKLl5x&amp;sig=PM6fapZVwDUVPiM6ABkiIBEfxkA</t>
  </si>
  <si>
    <t>S348</t>
  </si>
  <si>
    <t>F He, JHV Price, DJ Richardson</t>
  </si>
  <si>
    <t>Optimisation of short pulse multi-stage Yb fiber amplifier systems using commercial gain-modelling software</t>
  </si>
  <si>
    <t>osapublishing.org</t>
  </si>
  <si>
    <t>https://www.osapublishing.org/abstract.cfm?uri=CLEO-2006-CThR6</t>
  </si>
  <si>
    <t>S349</t>
  </si>
  <si>
    <t>SNHS Abdullah, NFA Zainal, S Abdull, et al.</t>
  </si>
  <si>
    <t>Paddy abnormality vision recognition tool based on multi-layered mamdani fuzzy modeling</t>
  </si>
  <si>
    <t>https://elibrary.asabe.org/abstract.asp?aid=44377</t>
  </si>
  <si>
    <t>S350</t>
  </si>
  <si>
    <t>I Veljkovic</t>
  </si>
  <si>
    <t>Parallel algorithms and software for multi-scale modeling of chemically reacting flows and radiative heat transfer</t>
  </si>
  <si>
    <t>etda.libraries.psu.edu</t>
  </si>
  <si>
    <t>https://etda.libraries.psu.edu/catalog/6992</t>
  </si>
  <si>
    <t>S351</t>
  </si>
  <si>
    <t>J ZHANG, Y SUN, R GAO</t>
  </si>
  <si>
    <t>Parametric optimization design of automobile suspended-frame of flexible multi-body model based on ADAMS software and improved genetic algorithm [J]</t>
  </si>
  <si>
    <t>http://en.cnki.com.cn/Article_en/CJFDTotal-JXSJ200608011.htm</t>
  </si>
  <si>
    <t>S352</t>
  </si>
  <si>
    <t>J Ching, D Aliaga, G Mills, V Masson, L S, et al.</t>
  </si>
  <si>
    <t>Pathway using WUDAPT's Digital Synthetic City tool towards generating urban canopy parameters for multi-scale urban atmospheric modeling</t>
  </si>
  <si>
    <t>https://www.sciencedirect.com/science/article/pii/S2212095519300975</t>
  </si>
  <si>
    <t>S353</t>
  </si>
  <si>
    <t>A Khalili, AJ Bidgoly, MA Azgomi</t>
  </si>
  <si>
    <t>PDETool: A multi-formalism modeling tool for discrete-event systems based on SDES description</t>
  </si>
  <si>
    <t>https://link.springer.com/chapter/10.1007/978-3-642-02424-5_22</t>
  </si>
  <si>
    <t>S354</t>
  </si>
  <si>
    <t>S Pujari, S Mukhopadhyay</t>
  </si>
  <si>
    <t>Petri net: A tool for modeling and analyze multi-agent oriented systems</t>
  </si>
  <si>
    <t>mecs-press.net</t>
  </si>
  <si>
    <t>http://j.mecs-press.net/ijisa/ijisa-v4-n10/IJISA-V4-N10-11.pdf</t>
  </si>
  <si>
    <t>S355</t>
  </si>
  <si>
    <t>M Cross, C Lyster, C Bailey, N Croft, J Ew, et al.</t>
  </si>
  <si>
    <t>PHYSICA-a software environment for the modelling of multi-physics phenomena</t>
  </si>
  <si>
    <t>gala.gre.ac.uk</t>
  </si>
  <si>
    <t>http://gala.gre.ac.uk/id/eprint/169</t>
  </si>
  <si>
    <t>S356</t>
  </si>
  <si>
    <t>MA Wahdan, X Le Varlet, A Touky</t>
  </si>
  <si>
    <t>Planning the Subsurface Modeling Tool for the Full Field Life Cycle and Influences of Multi-Disciplinary Integration on Static Modeling: Examples from the Sitra field …</t>
  </si>
  <si>
    <t>https://www.onepetro.org/conference-paper/SPE-128100-MS</t>
  </si>
  <si>
    <t>S357</t>
  </si>
  <si>
    <t>MW Mkaouer, M Kessentini, S Bechi, et al.</t>
  </si>
  <si>
    <t>Preference-based multi-objective software modelling</t>
  </si>
  <si>
    <t>https://ieeexplore.ieee.org/abstract/document/6605712/</t>
  </si>
  <si>
    <t>S358</t>
  </si>
  <si>
    <t>ZD Kelemen</t>
  </si>
  <si>
    <t>Process based unification for multi-model software process improvement</t>
  </si>
  <si>
    <t>https://books.google.be/books?hl=hu&amp;lr=&amp;id=bpP7GtKGdyAC&amp;oi=fnd&amp;pg=PP1&amp;dq=(%22modeling%22+OR+%22modelling%22+OR+%22model+based%22+OR+%22model+driven%22)+AND+(%22multi*%22+OR+%22blended%22)+AND+(%22notation*%22+OR+%22syntax*%22+OR+%22editor%22+OR+%22tool%22+OR+%22software%22)&amp;ots=bYwxIkh-QB&amp;sig=tEBPNjilQuQ0fx6lLocb4266c-g</t>
  </si>
  <si>
    <t>S359</t>
  </si>
  <si>
    <t>J Cuddihy, S Beyerlein</t>
  </si>
  <si>
    <t>Progress in catalytic ignition fabrication, modeling and infrastructure:(part 2) development of a multi-zone engine model simulated using MATLAB software.</t>
  </si>
  <si>
    <t>rosap.ntl.bts.gov</t>
  </si>
  <si>
    <t>https://rosap.ntl.bts.gov/view/dot/27332</t>
  </si>
  <si>
    <t>S360</t>
  </si>
  <si>
    <t>ME Kramer, M Langhammer</t>
  </si>
  <si>
    <t>Proposal for a Multi-View Modelling Case Study: Component-Based Software Engineering with UML, Plug-ins, and Java</t>
  </si>
  <si>
    <t>https://dl.acm.org/doi/abs/10.1145/2631675.2631676</t>
  </si>
  <si>
    <t>S361</t>
  </si>
  <si>
    <t>I Jančigová, K Kovalčíková, R Weeb, et al.</t>
  </si>
  <si>
    <t>PyOIF: Computational tool for modelling of multi-cell flows in complex geometries</t>
  </si>
  <si>
    <t>https://journals.plos.org/ploscompbiol/article?rev=1&amp;id=10.1371/journal.pcbi.1008249</t>
  </si>
  <si>
    <t>S362</t>
  </si>
  <si>
    <t>M Berrada, B Bounabat, M Harti</t>
  </si>
  <si>
    <t>Qualitative verification of multi-agents reactive decisional system using business process modeling notation</t>
  </si>
  <si>
    <t>https://ieeexplore.ieee.org/abstract/document/4053005/</t>
  </si>
  <si>
    <t>S363</t>
  </si>
  <si>
    <t>S Kerrison</t>
  </si>
  <si>
    <t>Raising energy modelling of embedded software to the multi-core network and system level</t>
  </si>
  <si>
    <t>entraproject.ruc.dk</t>
  </si>
  <si>
    <t>http://entraproject.ruc.dk/wp-content/uploads/2015/06/modelling_raised_steve_kerrison.pdf</t>
  </si>
  <si>
    <t>S364</t>
  </si>
  <si>
    <t>D Kumar, A Tantawi, L Zhang</t>
  </si>
  <si>
    <t>Real-time performance modeling for adaptive software systems with multi-class workload</t>
  </si>
  <si>
    <t>https://ieeexplore.ieee.org/abstract/document/5366166/</t>
  </si>
  <si>
    <t>S365</t>
  </si>
  <si>
    <t>D Kumar, AN Tantawi, L Zhang</t>
  </si>
  <si>
    <t>Real-time performance modeling of software systems with multi-class workload</t>
  </si>
  <si>
    <t>https://patents.google.com/patent/US8538740B2/en</t>
  </si>
  <si>
    <t>S366</t>
  </si>
  <si>
    <t>N Cavanagh</t>
  </si>
  <si>
    <t>Recent advances in software for modelling the risks associated with gas explosions in congested spaces using the Multi Energy Method</t>
  </si>
  <si>
    <t>dnvgl.dk</t>
  </si>
  <si>
    <t>https://www.dnvgl.dk/Images/Recent%20Advances%20in%20software%20for%20modelling%20the%20risk%20associated%20with%20gas%20explosion%20in%20congested%20spaces%20using%20the%20Multi%20Energy%20Method_CAVA_tcm15-13458.pdf</t>
  </si>
  <si>
    <t>S367</t>
  </si>
  <si>
    <t>S Reese, A King, R Bell, J Schmidt</t>
  </si>
  <si>
    <t>Regional RiskScape: a multi-hazard loss modelling tool</t>
  </si>
  <si>
    <t>http://citeseerx.ist.psu.edu/viewdoc/download?doi=10.1.1.503.7883&amp;rep=rep1&amp;type=pdf</t>
  </si>
  <si>
    <t>no doi, but peer reviewed workshop, 9 REFS, 8 CITES</t>
  </si>
  <si>
    <t>S368</t>
  </si>
  <si>
    <t>J Sun, L Xi, S Du, B Ju</t>
  </si>
  <si>
    <t>Reliability modeling and analysis of serial-parallel hybrid multi-operational manufacturing system considering dimensional quality, tool degradation and system …</t>
  </si>
  <si>
    <t>https://www.sciencedirect.com/science/article/pii/S0925527308000091</t>
  </si>
  <si>
    <t>S369</t>
  </si>
  <si>
    <t>A Anand, J Kaur, S Inoue</t>
  </si>
  <si>
    <t>Reliability modeling of multi-version software system incorporating the impact of infected patching</t>
  </si>
  <si>
    <t>https://www.emerald.com/insight/content/doi/10.1108/IJQRM-07-2019-0247/full/html</t>
  </si>
  <si>
    <t>S370</t>
  </si>
  <si>
    <t>L Xu</t>
  </si>
  <si>
    <t>Research and Development on a Multi-View Modeling Software for the Command and Control System of Warship</t>
  </si>
  <si>
    <t>http://en.cnki.com.cn/Article_en/CJFDTotal-HJHK201203020.htm</t>
  </si>
  <si>
    <t>S371</t>
  </si>
  <si>
    <t>J Zhao, Y Liu, Q Li</t>
  </si>
  <si>
    <t>Research on error synthetical modeling of multi-functional composite five-axis CNC machine tool</t>
  </si>
  <si>
    <t>https://ieeexplore.ieee.org/abstract/document/7558840/</t>
  </si>
  <si>
    <t>S372</t>
  </si>
  <si>
    <t>J FAN, S SONG, W LI, Y WA, et al.</t>
  </si>
  <si>
    <t>Research on geometric structure modeling of combined NC machine tool based on multi-body dynamics theory</t>
  </si>
  <si>
    <t>http://en.cnki.com.cn/Article_en/CJFDTotal-XXGY201012003.htm</t>
  </si>
  <si>
    <t>S373</t>
  </si>
  <si>
    <t>J LIU, HJ DENG</t>
  </si>
  <si>
    <t>Research on Modeling for Multi-cluster Tool with Colored Timed Petri Net</t>
  </si>
  <si>
    <t>http://en.cnki.com.cn/Article_en/CJFDTotal-JDCP201006037.htm</t>
  </si>
  <si>
    <t>S374</t>
  </si>
  <si>
    <t>X LIU, C JIN, S LI</t>
  </si>
  <si>
    <t>Research on Multi-state Model and Its Application in Modeling of Finite Element Simulation Software [J]</t>
  </si>
  <si>
    <t>http://en.cnki.com.cn/Article_en/CJFDTotal-XTFZ200703018.htm</t>
  </si>
  <si>
    <t>S375</t>
  </si>
  <si>
    <t>YU Xuejun, LIU Yang</t>
  </si>
  <si>
    <t>RESEARCH ON SOFTWARE USER BEHAVIOR CREDIBILITY ANALYSIS MODEL BASED ON MULTI-STRATEGY LEARNING ALGORITHM</t>
  </si>
  <si>
    <t>scientificbulletin.upb.ro</t>
  </si>
  <si>
    <t>https://www.scientificbulletin.upb.ro/rev_docs_arhiva/rezeae_720601.pdf</t>
  </si>
  <si>
    <t>S376</t>
  </si>
  <si>
    <t>Research software: A multi-agent-based software system for modelling and simulation of the value space of low carbon assets</t>
  </si>
  <si>
    <t>https://westminsterresearch.westminster.ac.uk/item/q0yy9/research-software-a-multi-agent-based-software-system-for-modelling-and-simulation-of-the-value-space-of-low-carbon-assets</t>
  </si>
  <si>
    <t>S377</t>
  </si>
  <si>
    <t>K HAN, W WU, C HE, J CAO</t>
  </si>
  <si>
    <t>Selection of software reliability model based on multi-criterion decision</t>
  </si>
  <si>
    <t>http://en.cnki.com.cn/Article_en/CJFDTotal-SJSJ201306026.htm</t>
  </si>
  <si>
    <t>S378</t>
  </si>
  <si>
    <t>АМ Suleymanova, NN Yakovlev</t>
  </si>
  <si>
    <t>SEMANTIC AND MULTI-ASPECT MODELLING IN SOFTWARE REQUIREMENTS MANAGEMENT</t>
  </si>
  <si>
    <t>https://elibrary.ru/item.asp?id=15244240</t>
  </si>
  <si>
    <t>S379</t>
  </si>
  <si>
    <t>J Ferguson</t>
  </si>
  <si>
    <t>Semiotic analysis of students' use of multi-agent based modeling software (NetLogo) in making meaning of complex systems in science</t>
  </si>
  <si>
    <t>blogs.deakin.edu.au</t>
  </si>
  <si>
    <t>https://blogs.deakin.edu.au/steme/wp-content/uploads/sites/39/2015/10/Semiotic-Analysis-of-Student-Use-of-Multi-agent-Based-Modeling-Software-NetLogo-in-Making-Meaning-of-Complex-System.pdf</t>
  </si>
  <si>
    <t>S380</t>
  </si>
  <si>
    <t>C Bellos, A Bibas, D Kikidis, S Ellio, et al.</t>
  </si>
  <si>
    <t>SIFEM project: semantic infostructure interlinking an open source finite element tool and libraries with a model repository for the multi-scale modelling of the inner-ear</t>
  </si>
  <si>
    <t>https://ieeexplore.ieee.org/abstract/document/6701703/</t>
  </si>
  <si>
    <t>S381</t>
  </si>
  <si>
    <t>EN Vázquez</t>
  </si>
  <si>
    <t>Simplified modeling and simulation for physical systems circuit design on a multiphysics software exportable to a multi-domain platform</t>
  </si>
  <si>
    <t>https://ieeexplore.ieee.org/abstract/document/5608593/</t>
  </si>
  <si>
    <t>S382</t>
  </si>
  <si>
    <t>D Groleau, C Marenne</t>
  </si>
  <si>
    <t>Simula_3D: a multi-zone unsteady thermal simulation tool based on a 3D modelling of the building</t>
  </si>
  <si>
    <t>inive.org</t>
  </si>
  <si>
    <t>http://www.inive.org/members_area/medias/pdf/inive/ibpsa/ufsc470.pdf</t>
  </si>
  <si>
    <t>S383</t>
  </si>
  <si>
    <t>Y Hu, X Zhang, C Li, C Gong</t>
  </si>
  <si>
    <t>Simulation on Knowledge Diffusion in Open Source Software Community Using Multi-Agent Modeling</t>
  </si>
  <si>
    <t>benthamopen.com</t>
  </si>
  <si>
    <t>https://benthamopen.com/ABSTRACT/TOCSJ-8-762</t>
  </si>
  <si>
    <t>S384</t>
  </si>
  <si>
    <t>R Huttary, L Goubergrits, C Schüt, et al.</t>
  </si>
  <si>
    <t>Simulation, identification and statistical variation in cardiovascular analysis (SISCA)–A software framework for multi-compartment lumped modeling</t>
  </si>
  <si>
    <t>https://doi.org/10.1016/j.compbiomed.2017.05.021</t>
  </si>
  <si>
    <t>S385</t>
  </si>
  <si>
    <t>YH Yoon, JS Jang</t>
  </si>
  <si>
    <t>SimulationX, Multi-domain Simulation and Modeling tool for the Design, Analysis, and Optimization of Complex systems</t>
  </si>
  <si>
    <t>https://www.koreascience.or.kr/article/ArticleFullRecord.jsp?cn=OGSSB4_2012_v9n1_56</t>
  </si>
  <si>
    <t>S386</t>
  </si>
  <si>
    <t>E Hanert, CJ Thomas, J Wolter, A Gre, et al.</t>
  </si>
  <si>
    <t>SLIM, a high-resolution multi-purpose dispersal modeling tool for the Great Barrier Reef</t>
  </si>
  <si>
    <t>dial.uclouvain.be</t>
  </si>
  <si>
    <t>https://dial.uclouvain.be/downloader/downloader.php?pid=boreal:182126&amp;datastream=PDF_01</t>
  </si>
  <si>
    <t>S387</t>
  </si>
  <si>
    <t>Software and system modeling: structured multi-view modeling, specification, design and implementation</t>
  </si>
  <si>
    <t>https://link.springer.com/chapter/10.1007/978-1-4471-2297-5_14</t>
  </si>
  <si>
    <t>S388</t>
  </si>
  <si>
    <t>S CHEN, G WU, M CHEN</t>
  </si>
  <si>
    <t>Software behavior and multi-view-point approach for requirements modelling</t>
  </si>
  <si>
    <t>http://en.cnki.com.cn/Article_en/CJFDTotal-XXWX201101005.htm</t>
  </si>
  <si>
    <t>S389</t>
  </si>
  <si>
    <t>H Al</t>
  </si>
  <si>
    <t>Software cost estimation model based on integration of multi-agent and case-based reasoning</t>
  </si>
  <si>
    <t>http://citeseerx.ist.psu.edu/viewdoc/download?doi=10.1.1.97.8771&amp;rep=rep1&amp;type=pdf</t>
  </si>
  <si>
    <t>S390</t>
  </si>
  <si>
    <t>L Mokhtari, B Delinchant, JL Coulomb, T Le D, et al.</t>
  </si>
  <si>
    <t>Software coupling and Orchestration Tool to the Modeling of Multi-physic Problem</t>
  </si>
  <si>
    <t>hal.archives-ouvertes.fr</t>
  </si>
  <si>
    <t>https://hal.archives-ouvertes.fr/hal-00610887/</t>
  </si>
  <si>
    <t>no doi, but peer reviewed workshop, 8 REFS, 1 CITE</t>
  </si>
  <si>
    <t>S391</t>
  </si>
  <si>
    <t>P XIONG, K QIN, H CHEN, Z LI</t>
  </si>
  <si>
    <t>Software Design for Avionics Simulation System Based on Multi-Thread MVC Model [J]</t>
  </si>
  <si>
    <t>http://en.cnki.com.cn/Article_en/CJFDTotal-IKJS201206031.htm</t>
  </si>
  <si>
    <t>S392</t>
  </si>
  <si>
    <t>H LI, J DAI</t>
  </si>
  <si>
    <t>Software for Agent-Based Modeling and Simulation of Multi-Satellite Systems [J]</t>
  </si>
  <si>
    <t>http://en.cnki.com.cn/Article_en/CJFDTotal-JSJZ200711009.htm</t>
  </si>
  <si>
    <t>S393</t>
  </si>
  <si>
    <t>TG Ji, E Cook, HI Lee, DL Dep, et al.</t>
  </si>
  <si>
    <t>Software Modeling for Flexure Compensation System (FCS) prototype of the Giant Magellan Telescope Multi-object Astronomical and Cosmological Spectrograph …</t>
  </si>
  <si>
    <t>https://www.koreascience.or.kr/article/CFKO201817767632804.page</t>
  </si>
  <si>
    <t>S394</t>
  </si>
  <si>
    <t>K Grzanek</t>
  </si>
  <si>
    <t>Software modeling language with frames and multi-abstractions: an overview</t>
  </si>
  <si>
    <t>https://link.springer.com/chapter/10.1007/978-3-642-29350-4_67</t>
  </si>
  <si>
    <t>S395</t>
  </si>
  <si>
    <t>D Mikić, E Desnica, N Radivojević, A Ašon, et al.</t>
  </si>
  <si>
    <t>Software modeling of multi-degree-of-freedom motion system using matrices</t>
  </si>
  <si>
    <t>https://link.springer.com/article/10.1007/s40430-017-0745-5</t>
  </si>
  <si>
    <t>S396</t>
  </si>
  <si>
    <t>A Anand, P Gupta, Y Tamura, M Ram</t>
  </si>
  <si>
    <t>Software Multi Up-Gradation Modeling Based on Different Scenarios</t>
  </si>
  <si>
    <t>https://link.springer.com/chapter/10.1007/978-3-030-31375-3_8</t>
  </si>
  <si>
    <t>S397</t>
  </si>
  <si>
    <t>R Cherif</t>
  </si>
  <si>
    <t>Software Process Simulation Modelling: A Multi Agent-Based Simulation Approach</t>
  </si>
  <si>
    <t>https://www.diva-portal.org/smash/record.jsf?pid=diva2:833189</t>
  </si>
  <si>
    <t>S398</t>
  </si>
  <si>
    <t>QP Hu, R Peng, M Xie, SH , et al.</t>
  </si>
  <si>
    <t>Software reliability modelling and optimization for multi-release software development processes</t>
  </si>
  <si>
    <t>https://ieeexplore.ieee.org/abstract/document/6118174/</t>
  </si>
  <si>
    <t>S399</t>
  </si>
  <si>
    <t>Y Teng, Y Shi, Y Zhou</t>
  </si>
  <si>
    <t>Software Reliability Multi-Scale Prediction Model Based on EMD and RBF Network</t>
  </si>
  <si>
    <t>https://ieeexplore.ieee.org/abstract/document/4756729/</t>
  </si>
  <si>
    <t>S400</t>
  </si>
  <si>
    <t>P Brocklehurst</t>
  </si>
  <si>
    <t>Software reliability prediction: a multi-modelling approach</t>
  </si>
  <si>
    <t>openaccess.city.ac.uk</t>
  </si>
  <si>
    <t>https://openaccess.city.ac.uk/id/eprint/7461/</t>
  </si>
  <si>
    <t>S401</t>
  </si>
  <si>
    <t>RM Argent, JM Rahman, VG Mitche, et al.</t>
  </si>
  <si>
    <t>Software Structures for Multi-Paradigm Environmental Modelling Frameworks</t>
  </si>
  <si>
    <t>https://www.researchgate.net/profile/Ralf_Denzer/publication/269166795_Environmental_Software_Systems_Volume_7_Second_Edition/links/54847f450cf283750c370758/Environmental-Software-Systems-Volume-7-Second-Edition.pdf#page=518</t>
  </si>
  <si>
    <t>S402</t>
  </si>
  <si>
    <t>W Dang, J Zeng</t>
  </si>
  <si>
    <t>Software system rejuvenation modeling based on sequential inspection periods and state multi-control limits</t>
  </si>
  <si>
    <t>https://link.springer.com/chapter/10.1007/978-981-10-6388-6_29</t>
  </si>
  <si>
    <t>S403</t>
  </si>
  <si>
    <t>MA Vouk, KC Tai</t>
  </si>
  <si>
    <t>Some issues in multi-phase software reliability modeling.</t>
  </si>
  <si>
    <t>davinci.csc.ncsu.edu</t>
  </si>
  <si>
    <t>http://davinci.csc.ncsu.edu/Faculty/Vouk/Papers-Public/Vouk_Cascon93.pdf</t>
  </si>
  <si>
    <t>S404</t>
  </si>
  <si>
    <t>J Bolte</t>
  </si>
  <si>
    <t>SonarEditor: A Tool for Multi-Agent-Organizations Modelling.</t>
  </si>
  <si>
    <t>https://pdfs.semanticscholar.org/8fad/cce11c58660b32d6c73a516358c1e486c932.pdf</t>
  </si>
  <si>
    <t>S405</t>
  </si>
  <si>
    <t>AM Holbach, M Maar, K Timmermann, C Gö, et al.</t>
  </si>
  <si>
    <t>Spatial modelling and development of a multi-criteria site selection tool for mussel farms as a mitigation measure in eutrophic Danish coastal waters</t>
  </si>
  <si>
    <t>https://core.ac.uk/download/pdf/189891900.pdf</t>
  </si>
  <si>
    <t>S406</t>
  </si>
  <si>
    <t>T Spijkman, S Brinkkemper, F Dalpi, et al.</t>
  </si>
  <si>
    <t>Specification of Requirements and Software Architecture for the Customisation of Enterprise Software: A Multi-case Study Based on the RE4SA Model</t>
  </si>
  <si>
    <t>https://ieeexplore.ieee.org/abstract/document/8933645/</t>
  </si>
  <si>
    <t>S407</t>
  </si>
  <si>
    <t>D Meimaroglou, C Kiparissides</t>
  </si>
  <si>
    <t>Stochastic Monte Carlo Simulations as an Efficient Multi-Scale Modeling Tool for the Prediction of Multi-Variate Distributions</t>
  </si>
  <si>
    <t>https://www.sciencedirect.com/science/article/pii/B9780444537119500250</t>
  </si>
  <si>
    <t>S408</t>
  </si>
  <si>
    <t>B Ravi, A Gautam, J Thangaraj</t>
  </si>
  <si>
    <t>Stochastic performance modeling and analysis of multi service provisioning with software defined vehicular networks</t>
  </si>
  <si>
    <t>https://www.sciencedirect.com/science/article/pii/S1434841120300911</t>
  </si>
  <si>
    <t>S409</t>
  </si>
  <si>
    <t>M Wester</t>
  </si>
  <si>
    <t>Structure in threes: Modelling organization-oriented software architectures built upon multi-agent systems</t>
  </si>
  <si>
    <t>aamas.csc.liv.ac.uk</t>
  </si>
  <si>
    <t>http://aamas.csc.liv.ac.uk/Proceedings/aamas08/proceedings/pdf/paper/AAMAS08_0449.pdf</t>
  </si>
  <si>
    <t>S410</t>
  </si>
  <si>
    <t>X Zhu, D Mou, D Ratiu</t>
  </si>
  <si>
    <t>Structured multi-view modeling by tabular notation</t>
  </si>
  <si>
    <t>https://doi.org/10.1109/RE.2014.6912280</t>
  </si>
  <si>
    <t>S411</t>
  </si>
  <si>
    <t>CL Ma, XX Huang, F Li, QH G, et al.</t>
  </si>
  <si>
    <t>Studies for modeling and simulation of erecting system with multi-stage cylinder based on software collaboration</t>
  </si>
  <si>
    <t>http://en.cnki.com.cn/Article_en/CJFDTotal-XTFZ2006S2149.htm</t>
  </si>
  <si>
    <t>S412</t>
  </si>
  <si>
    <t>B Heinzl, M Rößler, N Popper, M Landsie, et al.</t>
  </si>
  <si>
    <t>Studies on multi-domain modelling and thermal coupling of a machine tool</t>
  </si>
  <si>
    <t>asim-gi.org</t>
  </si>
  <si>
    <t>https://www.asim-gi.org/fileadmin/user_upload_asim/ASIM_Publikationen_OA/AM137/fullpapers/0098.pdf</t>
  </si>
  <si>
    <t>S413</t>
  </si>
  <si>
    <t>Q SUN, X LIU, X HUANG</t>
  </si>
  <si>
    <t>Study about software inter/ace of modeling and simulation in multi-domain</t>
  </si>
  <si>
    <t>http://en.cnki.com.cn/Article_en/CJFDTotal-XTFZ2006S2060.htm</t>
  </si>
  <si>
    <t>S414</t>
  </si>
  <si>
    <t>F SHA, J GAO, X LI, C LUO, F LUO</t>
  </si>
  <si>
    <t>Study on modeling and simulation of multi-inertia servo system of CNC machine tool based on Simulink</t>
  </si>
  <si>
    <t>http://en.cnki.com.cn/Article_en/CJFDTotal-JCYY201524011.htm</t>
  </si>
  <si>
    <t>S415</t>
  </si>
  <si>
    <t>SUXWU Zhi</t>
  </si>
  <si>
    <t>Study on Software Cost Model Based on Multi-version Calibration [J]</t>
  </si>
  <si>
    <t>http://en.cnki.com.cn/Article_en/CJFDTotal-JSJA200905032.htm</t>
  </si>
  <si>
    <t>S416</t>
  </si>
  <si>
    <t>L Asimopolos, NS Asimopol, et al.</t>
  </si>
  <si>
    <t>SUITABLE ALGORITHMS FOR PRE-PROCESSING MULTI-PARAMETRIC DATA AS INPUT DATA IN 3D MODELLING SOFTWARE ON THE GRID THREE …</t>
  </si>
  <si>
    <t>http://search.proquest.com/openview/ea549540826800a2455ecde9b52fb88f/1?pq-origsite=gscholar&amp;cbl=1536338</t>
  </si>
  <si>
    <t>S417</t>
  </si>
  <si>
    <t>EM Dashofy</t>
  </si>
  <si>
    <t>Supporting stakeholder-driven, multi-view software architecture modeling</t>
  </si>
  <si>
    <t>antconcepts.com</t>
  </si>
  <si>
    <t>http://www.antconcepts.com/~edashofy/files/dashofy-dissertation-2007.pdf</t>
  </si>
  <si>
    <t>S418</t>
  </si>
  <si>
    <t>T Warnke, T Helms, AM Uhrmacher</t>
  </si>
  <si>
    <t>Syntax and semantics of a multi-level modeling language</t>
  </si>
  <si>
    <t>https://dl.acm.org/doi/abs/10.1145/2769458.2769467</t>
  </si>
  <si>
    <t>S419</t>
  </si>
  <si>
    <t>A Fred, J Filipe</t>
  </si>
  <si>
    <t>Syntax-Directed Translation Schemes for Multi-Agent Systems Conversation Modelling</t>
  </si>
  <si>
    <t>https://link.springer.com/chapter/10.1007/978-94-017-1427-3_13</t>
  </si>
  <si>
    <t>S420</t>
  </si>
  <si>
    <t>H BAI, J SHEN</t>
  </si>
  <si>
    <t>Synthesis Error Modeling of the CNC Machine Tool Based on Multi-Body System Theory</t>
  </si>
  <si>
    <t>http://en.cnki.com.cn/Article_en/CJFDTotal-HKGJ2017Z1025.htm</t>
  </si>
  <si>
    <t>S421</t>
  </si>
  <si>
    <t>PF Judith, E Kirubakaran</t>
  </si>
  <si>
    <t>TACKLING SOFTWARE COMPLEXITY USING MODEL DRIVEN MULTI AGENT SYSTEM</t>
  </si>
  <si>
    <t>http://search.proquest.com/openview/3ef53ba682aaccd76a92a2eb71a11314/1.pdf?pq-origsite=gscholar&amp;cbl=2026578</t>
  </si>
  <si>
    <t>S422</t>
  </si>
  <si>
    <t>S Müller, M Würsch, P Schöni, G Ghez, et al.</t>
  </si>
  <si>
    <t>Tangible software modeling with multi-touch technology</t>
  </si>
  <si>
    <t>https://ieeexplore.ieee.org/abstract/document/6223001/</t>
  </si>
  <si>
    <t>S423</t>
  </si>
  <si>
    <t>Q Zuo, M Xie, G Qi, H Zhu</t>
  </si>
  <si>
    <t>Tenant-based access control model for multi-tenancy and sub-tenancy architecture in Software-as-a-Service</t>
  </si>
  <si>
    <t>https://link.springer.com/article/10.1007/s11704-016-5081-x</t>
  </si>
  <si>
    <t>S424</t>
  </si>
  <si>
    <t>A Tandon, AG Aggarwal</t>
  </si>
  <si>
    <t>Testing coverage based reliability modeling for multi-release open-source software incorporating fault reduction factor</t>
  </si>
  <si>
    <t>https://link.springer.com/article/10.1007/s41872-020-00148-7</t>
  </si>
  <si>
    <t>S425</t>
  </si>
  <si>
    <t>D Syrakov, M Prodanova, K Gan, et al.</t>
  </si>
  <si>
    <t>THE GRID COMPUTING-POWERFUL TOOL FOR MULTI-SCALE ATMOSPHERIC COMPOSITION MODELLING</t>
  </si>
  <si>
    <t>http://search.proquest.com/openview/b664d2b1d5b8e1be60eaac54d34d81bc/1?pq-origsite=gscholar&amp;cbl=1536338</t>
  </si>
  <si>
    <t>S426</t>
  </si>
  <si>
    <t>I Theodore</t>
  </si>
  <si>
    <t>The impact of change agents to an innovation adoption model using information technology (IT) based software in an American multi-national company</t>
  </si>
  <si>
    <t>scu.esploro.exlibrisgroup.com</t>
  </si>
  <si>
    <t>https://scu.esploro.exlibrisgroup.com/discovery/fulldisplay/alma991012820659302368/61SCU_INST:ResearchRepository?tags=scholar</t>
  </si>
  <si>
    <t>S427</t>
  </si>
  <si>
    <t>A Hirata, M Stephens</t>
  </si>
  <si>
    <t>The Model Builder: A Multi-Fidelity Structural Modeling Tool for Seismic Hazard Analysis</t>
  </si>
  <si>
    <t>d-scholarship.pitt.edu</t>
  </si>
  <si>
    <t>http://d-scholarship.pitt.edu/37782/</t>
  </si>
  <si>
    <t>S428</t>
  </si>
  <si>
    <t>H Yoo, DG Hwang, SY Kim, YC Pa, et al.</t>
  </si>
  <si>
    <t>The Model Driven Development of the Multi-function Display Software for Avionics</t>
  </si>
  <si>
    <t>https://www.koreascience.or.kr/article/CFKO201731342442586.page</t>
  </si>
  <si>
    <t>S429</t>
  </si>
  <si>
    <t>J GONG, Y JIA, J YANG</t>
  </si>
  <si>
    <t>The modeling and the determination of the cutting parameters for the equispaced multi-edge deep hole boring tool [J]</t>
  </si>
  <si>
    <t>http://en.cnki.com.cn/Article_en/CJFDTotal-JSYZ201005078.htm</t>
  </si>
  <si>
    <t>S430</t>
  </si>
  <si>
    <t>SA Raji, DA Adu, TO Adeagbo, MO Bolaji</t>
  </si>
  <si>
    <t>The Modeling, Analysis and Design of a Multi-Storey (Car park) Structure Using MIDAS/Gen Application Software</t>
  </si>
  <si>
    <t>jmest.org</t>
  </si>
  <si>
    <t>http://www.jmest.org/wp-content/uploads/JMESTN42351531.pdf</t>
  </si>
  <si>
    <t>S431</t>
  </si>
  <si>
    <t>The Modelverse: a tool for multi-paradigm modelling and simulation</t>
  </si>
  <si>
    <t>https://doi.org/10.1109/WSC.2017.8247845</t>
  </si>
  <si>
    <t>S432</t>
  </si>
  <si>
    <t>P Chen, J Chen</t>
  </si>
  <si>
    <t>The multi-source data fusion global ionospheric modeling software—IonoGim</t>
  </si>
  <si>
    <t>https://www.sciencedirect.com/science/article/pii/S0273117714001483</t>
  </si>
  <si>
    <t>S433</t>
  </si>
  <si>
    <t>S Sultana, F Arif, I Javaid</t>
  </si>
  <si>
    <t>The proposed blended-MDA for software modeling in architecture phase</t>
  </si>
  <si>
    <t>http://www.academia.edu/download/48954442/ZK050702750279.pdf</t>
  </si>
  <si>
    <t>S434</t>
  </si>
  <si>
    <t>JJ Dahan</t>
  </si>
  <si>
    <t>The richness of a multi software approach: solving trigonometric equations with Cabri, TI NSpire and Autograph and therefore modelling refraction</t>
  </si>
  <si>
    <t>atcm.mathandtech.org</t>
  </si>
  <si>
    <t>http://atcm.mathandtech.org/ep2010/regular/3052010_18445.pdf</t>
  </si>
  <si>
    <t>S435</t>
  </si>
  <si>
    <t>CL Ma, F Li, YB Feng, XG Yao</t>
  </si>
  <si>
    <t>The Study on Dynamic Modeling of Complex Mechanism based on Multi Software Collaboration</t>
  </si>
  <si>
    <t>Trans Tech Publ</t>
  </si>
  <si>
    <t>https://www.scientific.net/AMR.945-949.87</t>
  </si>
  <si>
    <t>S436</t>
  </si>
  <si>
    <t>M Vještica, V Dimitrieski, S Kord, et al.</t>
  </si>
  <si>
    <t>The Syntax of a Multi-Level Production Process Modeling Language</t>
  </si>
  <si>
    <t>https://doi.org/10.15439/2020F176</t>
  </si>
  <si>
    <t>S437</t>
  </si>
  <si>
    <t>DV Panfilenko, C Seel, A Martin</t>
  </si>
  <si>
    <t>The VCLL: A Multi-view Computation Independent Modelling Language for MDA-Based Software Development</t>
  </si>
  <si>
    <t>https://link.springer.com/chapter/10.1007/978-3-319-17587-4_9</t>
  </si>
  <si>
    <t>S438</t>
  </si>
  <si>
    <t>JS Bell, P Chan</t>
  </si>
  <si>
    <t>Thorium based fuel performance modelling and the development of the multi-pellet material fuel and sheath modelling tool (MPM-FAST)</t>
  </si>
  <si>
    <t>inis.iaea.org</t>
  </si>
  <si>
    <t>https://inis.iaea.org/search/search.aspx?orig_q=RN:50005360</t>
  </si>
  <si>
    <t>S439</t>
  </si>
  <si>
    <t>GW Fowler, V Ma, HF Brown</t>
  </si>
  <si>
    <t>Three dimensional contriver tool for modeling with multi-touch devices</t>
  </si>
  <si>
    <t>https://patents.google.com/patent/US8902222B2/en</t>
  </si>
  <si>
    <t>S440</t>
  </si>
  <si>
    <t>S Baci, H Kaijser, H Lönn, M Tichy, W Yuan</t>
  </si>
  <si>
    <t>Tool assisted model based multi objective analyses of automotive embedded systems</t>
  </si>
  <si>
    <t>https://www.researchgate.net/profile/Henrik_Kaijser/publication/283351679_Tool_assisted_model_based_multi_objective_analyses_of_automotive_embedded_systems/links/5636816b08aeb786b703f22a.pdf</t>
  </si>
  <si>
    <t>no doi, but peer reviewed workshop, 19 REFS, 1 CITE</t>
  </si>
  <si>
    <t>S441</t>
  </si>
  <si>
    <t>G Campatelli, A Scip, et al.</t>
  </si>
  <si>
    <t>Tool path quasi-static error simulation for a three axes machine tool using multi-body modelling.</t>
  </si>
  <si>
    <t>http://search.ebscohost.com/login.aspx?direct=true&amp;profile=ehost&amp;scope=site&amp;authtype=crawler&amp;jrnl=17379377&amp;asa=Y&amp;AN=90307470&amp;h=Znoyspb3cFA3SSgZIR8AfIDkUnfkBbTsgvrYFTATL0duC3PiTj%2B43%2BvOR3cL5VJur79aBeHr2EjI%2FEED2HrNCw%3D%3D&amp;crl=c</t>
  </si>
  <si>
    <t>S442</t>
  </si>
  <si>
    <t>B Haddag, M Nouari</t>
  </si>
  <si>
    <t>Tool wear and heat transfer analyses in dry machining based on multi-steps numerical modelling and experimental validation</t>
  </si>
  <si>
    <t>https://www.sciencedirect.com/science/article/pii/S0043164813000483</t>
  </si>
  <si>
    <t>S443</t>
  </si>
  <si>
    <t>SM Amaitik, TT Taşgin, SE Kilic</t>
  </si>
  <si>
    <t>Tool-life modelling of carbide and ceramic cutting tools using multi-linear regression analysis</t>
  </si>
  <si>
    <t>https://journals.sagepub.com/doi/abs/10.1243/09544054JEM416</t>
  </si>
  <si>
    <t>S444</t>
  </si>
  <si>
    <t>L Chen</t>
  </si>
  <si>
    <t>Towards a multi-agent based software framework for fine-scale pedestrian movement modelling</t>
  </si>
  <si>
    <t>https://www.tandfonline.com/doi/abs/10.2316/Journal.205.2014.2.205-5945</t>
  </si>
  <si>
    <t>S445</t>
  </si>
  <si>
    <t>T Hahn</t>
  </si>
  <si>
    <t>Towards a multi-purpose modelling, simulation and optimization tool for liquid chromatography in research and teaching</t>
  </si>
  <si>
    <t>https://pdfs.semanticscholar.org/97a1/1ae5baa6438a0870d198a148c77406056bc8.pdf#page=32</t>
  </si>
  <si>
    <t>S446</t>
  </si>
  <si>
    <t>I Khlif, MH Kacem, AH Kacem, K Drira</t>
  </si>
  <si>
    <t>Towards a multi-scale modeling approach for software architectures</t>
  </si>
  <si>
    <t>https://dl.acm.org/doi/abs/10.1145/2695664.2696048</t>
  </si>
  <si>
    <t>S447</t>
  </si>
  <si>
    <t>M Maouche, M Bettaz</t>
  </si>
  <si>
    <t>Towards a Software Engineering Approach to Multi-Scale Modeling and Simulation</t>
  </si>
  <si>
    <t>https://pdfs.semanticscholar.org/4656/c8d7f04f049fcc0c99cbb42ff408f4e68acd.pdf</t>
  </si>
  <si>
    <t>S448</t>
  </si>
  <si>
    <t>F Xing</t>
  </si>
  <si>
    <t>Towards Agent-based Multi-scale Tumor Growth Modeling: Software Environment and Computational Complexity</t>
  </si>
  <si>
    <t>archiv.ub.uni-heidelberg.de</t>
  </si>
  <si>
    <t>https://archiv.ub.uni-heidelberg.de/volltextserver/18985/</t>
  </si>
  <si>
    <t>S449</t>
  </si>
  <si>
    <t>A Bragança, RJ Machado</t>
  </si>
  <si>
    <t>Transformation patterns for multi-staged model driven software development</t>
  </si>
  <si>
    <t>https://ieeexplore.ieee.org/abstract/document/4626866/</t>
  </si>
  <si>
    <t>S450</t>
  </si>
  <si>
    <t>PK Kapur, H Pham, AG Aggarw, et al.</t>
  </si>
  <si>
    <t>Two dimensional multi-release software reliability modeling and optimal release planning</t>
  </si>
  <si>
    <t>https://ieeexplore.ieee.org/abstract/document/6239639/</t>
  </si>
  <si>
    <t>S451</t>
  </si>
  <si>
    <t>V Kumar, R Sah, et al.</t>
  </si>
  <si>
    <t>Two-dimensional multi-release software modelling with testing effort, time and two types of imperfect debugging</t>
  </si>
  <si>
    <t>https://www.inderscienceonline.com/doi/abs/10.1504/IJRS.2016.084486</t>
  </si>
  <si>
    <t>S452</t>
  </si>
  <si>
    <t>V Kumar, P Mathur, R Sahni, M Anand</t>
  </si>
  <si>
    <t>Two-dimensional multi-release software reliability modeling for fault detection and fault correction processes</t>
  </si>
  <si>
    <t>https://www.worldscientific.com/doi/abs/10.1142/s0218539316400027</t>
  </si>
  <si>
    <t>S453</t>
  </si>
  <si>
    <t>NFAN ZHANG, BM BARNES, RM SILV, et al.</t>
  </si>
  <si>
    <t>USE OF A BAYESIAN APPROACH TO IMPROVE UNCERTAINTY OF MODEL-BASED MEASUREMENTS BY HYBRID MULTI-TOOL METROLOGY</t>
  </si>
  <si>
    <t>https://www.worldscientific.com/doi/abs/10.1142/9789814678629_0049</t>
  </si>
  <si>
    <t>S454</t>
  </si>
  <si>
    <t>JMEM Kim</t>
  </si>
  <si>
    <t>Using Formal Modelling with an Automated Analysis Tool to Design and Parametrically Analyze a Multi-robot Coordination Protocol: a case study</t>
  </si>
  <si>
    <t>https://www.researchgate.net/profile/Joel_Esposito/publication/3412617_Using_Formal_Modeling_With_an_Automated_Analysis_Tool_to_Design_and_Parametrically_Analyze_a_Multirobot_Coordination_Protocol_A_Case_Study/links/55d5f61e08ae9d65948a9ada/Using-Formal-Modeling-With-an-Automated-Analysis-Tool-to-Design-and-Parametrically-Analyze-a-Multirobot-Coordination-Protocol-A-Case-Study.pdf</t>
  </si>
  <si>
    <t>S455</t>
  </si>
  <si>
    <t>R Dunning, B Keskin, C Watkins</t>
  </si>
  <si>
    <t>Using Multi Level Modeling Techniques as an AVM Tool: Isolating the Effects of Earthquake Risk from Other Price Determinants</t>
  </si>
  <si>
    <t>https://link.springer.com/chapter/10.1007/978-3-319-49746-4_13</t>
  </si>
  <si>
    <t>S456</t>
  </si>
  <si>
    <t>PE Dossou, P Pawlewski</t>
  </si>
  <si>
    <t>Using Multi-agent system for improving and implementing a new enterprise modeling tool</t>
  </si>
  <si>
    <t>https://link.springer.com/chapter/10.1007/978-3-642-12433-4_27</t>
  </si>
  <si>
    <t>S457</t>
  </si>
  <si>
    <t>PE Dossou, P Mitchell, P Pawlewski</t>
  </si>
  <si>
    <t>Using multi-agent systems for developing an enterprise modeling aided tool</t>
  </si>
  <si>
    <t>https://link.springer.com/chapter/10.1007/978-3-642-38061-7_9</t>
  </si>
  <si>
    <t>S458</t>
  </si>
  <si>
    <t>V Sekulić, JJ Lawrence, FK Skinner</t>
  </si>
  <si>
    <t>Using multi-compartment ensemble modeling as an investigative tool of spatially distributed biophysical balances: application to hippocampal oriens …</t>
  </si>
  <si>
    <t>https://journals.plos.org/plosone/article?id=10.1371/journal.pone.0106567</t>
  </si>
  <si>
    <t>S459</t>
  </si>
  <si>
    <t>T Meyer, F Wohlfart, D Raumer, BE Wolfing, et al.</t>
  </si>
  <si>
    <t>Validated Model-Based Performance Prediction of Multi-Core Software Routers.</t>
  </si>
  <si>
    <t>net.in.tum.de</t>
  </si>
  <si>
    <t>https://www.net.in.tum.de/fileadmin/bibtex/publications/papers/PIK14.pdf</t>
  </si>
  <si>
    <t>S460</t>
  </si>
  <si>
    <t>R Mietzner, A Metzger, F Leyma, et al.</t>
  </si>
  <si>
    <t>Variability modeling to support customization and deployment of multi-tenant-aware software as a service applications</t>
  </si>
  <si>
    <t>https://ieeexplore.ieee.org/abstract/document/5068815/</t>
  </si>
  <si>
    <t>S461</t>
  </si>
  <si>
    <t>J Loverich, U Shumlak</t>
  </si>
  <si>
    <t>Versatile and Robust Software for Multi-Fluid Plasma Modeling</t>
  </si>
  <si>
    <t>https://apps.dtic.mil/sti/citations/ADA578555</t>
  </si>
  <si>
    <t>S462</t>
  </si>
  <si>
    <t>ZY He, JZ Fu, XH Yao</t>
  </si>
  <si>
    <t>Volumetric error modeling and analysis for CNC machine tool based on multi-body system</t>
  </si>
  <si>
    <t>https://www.scientific.net/KEM.426-427.441</t>
  </si>
  <si>
    <t>S463</t>
  </si>
  <si>
    <t>A Anand, S Das, D Aggrawal, Y Klochkov</t>
  </si>
  <si>
    <t>Vulnerability discovery modelling for software with multi-versions</t>
  </si>
  <si>
    <t>https://link.springer.com/chapter/10.1007/978-3-319-48875-2_11</t>
  </si>
  <si>
    <t>S464</t>
  </si>
  <si>
    <t>P Gege</t>
  </si>
  <si>
    <t>WASI-2D: A free software for inverse modeling of multi-and hyperspectral water images</t>
  </si>
  <si>
    <t>elib.dlr.de</t>
  </si>
  <si>
    <t>https://elib.dlr.de/83072/</t>
  </si>
  <si>
    <t>S465</t>
  </si>
  <si>
    <t>MS Taylor</t>
  </si>
  <si>
    <t>WNAT: A Tool for Modeling Phosphate Loading from Hydrologic Runoff using Multi-Criteria Analysis and 3D GIS</t>
  </si>
  <si>
    <t>https://www.researchgate.net/profile/Micah_Taylor/publication/323228726_WNAT_A_Tool_for_Modeling_Phosphate_Loading_from_Hydro-logic_Runoff_using_Multi-Criteria_Analysis_and_3D_GIS/links/5a8745640f7e9b1a954cc53b/WNAT-A-Tool-for-Modeling-Phosphate-Loading-from-Hydro-logic-Runoff-using-Multi-Criteria-Analysis-and-3D-GIS.pdf</t>
  </si>
  <si>
    <t>S466</t>
  </si>
  <si>
    <t>E Belousova, WL Griffin, SY O'Reilly</t>
  </si>
  <si>
    <t>Zircon as a Multi-Faceted Tool for Petrogenetic Modelling: Applications to Eastern Australian Granitoids</t>
  </si>
  <si>
    <t>gemoc.mq.edu.au</t>
  </si>
  <si>
    <t>http://gemoc.mq.edu.au/Abstracts/Abs2004/AGC2004/Belousova.pdf</t>
  </si>
  <si>
    <t>S467</t>
  </si>
  <si>
    <t>于龙海， 吴晓鸰， 凌捷， 许遵鸿</t>
  </si>
  <si>
    <t>基于半监督学习的多源软件缺陷预测模型 Multi-Source Software Defect Prediction Model Based on Semi-Supervised Learning</t>
  </si>
  <si>
    <t>m.hanspub.org</t>
  </si>
  <si>
    <t>https://m.hanspub.org/journal/paper/35163</t>
  </si>
  <si>
    <t>Final Decision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</si>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</sst>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57BB8A"/>
        <bgColor rgb="FF57BB8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6" borderId="0" xfId="0" applyFont="1" applyFill="1" applyAlignment="1"/>
    <xf numFmtId="0" fontId="6" fillId="7" borderId="0" xfId="0" applyFont="1" applyFill="1"/>
    <xf numFmtId="0" fontId="6" fillId="8" borderId="0" xfId="0" applyFont="1" applyFill="1"/>
    <xf numFmtId="0" fontId="6" fillId="8" borderId="0" xfId="0" applyFont="1" applyFill="1"/>
    <xf numFmtId="0" fontId="4" fillId="7" borderId="0" xfId="0" applyFont="1" applyFill="1"/>
    <xf numFmtId="0" fontId="4" fillId="8" borderId="0" xfId="0" applyFont="1" applyFill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5" fillId="4" borderId="0" xfId="0" applyFont="1" applyFill="1" applyAlignment="1"/>
    <xf numFmtId="0" fontId="5" fillId="9" borderId="0" xfId="0" applyFont="1" applyFill="1" applyAlignment="1"/>
    <xf numFmtId="0" fontId="6" fillId="8" borderId="0" xfId="0" applyFont="1" applyFill="1" applyAlignment="1"/>
    <xf numFmtId="0" fontId="4" fillId="8" borderId="0" xfId="0" applyFont="1" applyFill="1" applyAlignment="1"/>
    <xf numFmtId="0" fontId="2" fillId="0" borderId="0" xfId="0" applyFont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10" fillId="0" borderId="0" xfId="0" applyFont="1" applyAlignment="1"/>
    <xf numFmtId="0" fontId="5" fillId="6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6"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6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eeexplore.ieee.org/abstract/document/4028045/" TargetMode="External"/><Relationship Id="rId671" Type="http://schemas.openxmlformats.org/officeDocument/2006/relationships/hyperlink" Target="http://diva-portal.org/" TargetMode="External"/><Relationship Id="rId769" Type="http://schemas.openxmlformats.org/officeDocument/2006/relationships/hyperlink" Target="https://www.worldscientific.com/doi/abs/10.1142/s0218539316400027" TargetMode="External"/><Relationship Id="rId21" Type="http://schemas.openxmlformats.org/officeDocument/2006/relationships/hyperlink" Target="http://en.cnki.com.cn/" TargetMode="External"/><Relationship Id="rId324" Type="http://schemas.openxmlformats.org/officeDocument/2006/relationships/hyperlink" Target="https://ieeexplore.ieee.org/abstract/document/6229774/" TargetMode="External"/><Relationship Id="rId531" Type="http://schemas.openxmlformats.org/officeDocument/2006/relationships/hyperlink" Target="http://dl.acm.org/" TargetMode="External"/><Relationship Id="rId629" Type="http://schemas.openxmlformats.org/officeDocument/2006/relationships/hyperlink" Target="http://en.cnki.com.cn/Article_en/CJFDTotal-XXGY201012003.htm" TargetMode="External"/><Relationship Id="rId170" Type="http://schemas.openxmlformats.org/officeDocument/2006/relationships/hyperlink" Target="https://www.sciencedirect.com/science/article/pii/S1474667017400814" TargetMode="External"/><Relationship Id="rId268" Type="http://schemas.openxmlformats.org/officeDocument/2006/relationships/hyperlink" Target="http://ceur-ws.org/" TargetMode="External"/><Relationship Id="rId475" Type="http://schemas.openxmlformats.org/officeDocument/2006/relationships/hyperlink" Target="https://tidsskrift.dk/ece/article/view/21230" TargetMode="External"/><Relationship Id="rId682" Type="http://schemas.openxmlformats.org/officeDocument/2006/relationships/hyperlink" Target="http://davinci.csc.ncsu.edu/" TargetMode="External"/><Relationship Id="rId32" Type="http://schemas.openxmlformats.org/officeDocument/2006/relationships/hyperlink" Target="http://www.academia.edu/download/5656509/10.1.1.78.8724.pdf" TargetMode="External"/><Relationship Id="rId128" Type="http://schemas.openxmlformats.org/officeDocument/2006/relationships/hyperlink" Target="http://en.cnki.com.cn/Article_en/CJFDTotal-CGCZ201101034.htm" TargetMode="External"/><Relationship Id="rId335" Type="http://schemas.openxmlformats.org/officeDocument/2006/relationships/hyperlink" Target="http://researchgate.net/" TargetMode="External"/><Relationship Id="rId542" Type="http://schemas.openxmlformats.org/officeDocument/2006/relationships/hyperlink" Target="https://www.researchgate.net/profile/Michael_Nones2/publication/325923335_038/data/5b2ca7dc0f7e9b0df5ba7531/038.pdf" TargetMode="External"/><Relationship Id="rId181" Type="http://schemas.openxmlformats.org/officeDocument/2006/relationships/hyperlink" Target="http://semiengineering.com/" TargetMode="External"/><Relationship Id="rId402" Type="http://schemas.openxmlformats.org/officeDocument/2006/relationships/hyperlink" Target="http://atlantis-press.com/" TargetMode="External"/><Relationship Id="rId279" Type="http://schemas.openxmlformats.org/officeDocument/2006/relationships/hyperlink" Target="https://books.google.be/books?hl=nl&amp;lr=&amp;id=7loZ0X2uCuMC&amp;oi=fnd&amp;pg=PA288&amp;dq=(%22modeling%22+OR+%22modelling%22+OR+%22model+based%22+OR+%22model+driven%22)+AND+(%22multi*%22+OR+%22blended%22)+AND+(%22notation*%22+OR+%22syntax*%22+OR+%22editor%22+OR+%22tool%22+OR+%22software%22)&amp;ots=SqEPcR7scM&amp;sig=7dk9QCg-T18o6eUmlvr02kElkl8" TargetMode="External"/><Relationship Id="rId486" Type="http://schemas.openxmlformats.org/officeDocument/2006/relationships/hyperlink" Target="http://citeseerx.ist.psu.edu/viewdoc/download?doi=10.1.1.200.4376&amp;rep=rep1&amp;type=pdf" TargetMode="External"/><Relationship Id="rId693" Type="http://schemas.openxmlformats.org/officeDocument/2006/relationships/hyperlink" Target="http://aamas.csc.liv.ac.uk/Proceedings/aamas08/proceedings/pdf/paper/AAMAS08_0449.pdf" TargetMode="External"/><Relationship Id="rId707" Type="http://schemas.openxmlformats.org/officeDocument/2006/relationships/hyperlink" Target="http://search.proquest.com/openview/ea549540826800a2455ecde9b52fb88f/1?pq-origsite=gscholar&amp;cbl=1536338" TargetMode="External"/><Relationship Id="rId43" Type="http://schemas.openxmlformats.org/officeDocument/2006/relationships/hyperlink" Target="https://iopscience.iop.org/article/10.1088/1748-3190/aacd60/meta" TargetMode="External"/><Relationship Id="rId139" Type="http://schemas.openxmlformats.org/officeDocument/2006/relationships/hyperlink" Target="https://www.mdpi.com/2220-9964/7/12/457" TargetMode="External"/><Relationship Id="rId346" Type="http://schemas.openxmlformats.org/officeDocument/2006/relationships/hyperlink" Target="http://igi-global.com/" TargetMode="External"/><Relationship Id="rId553" Type="http://schemas.openxmlformats.org/officeDocument/2006/relationships/hyperlink" Target="https://www.sae.org/publications/technical-papers/content/2004-01-0269/" TargetMode="External"/><Relationship Id="rId760" Type="http://schemas.openxmlformats.org/officeDocument/2006/relationships/hyperlink" Target="https://pdfs.semanticscholar.org/4656/c8d7f04f049fcc0c99cbb42ff408f4e68acd.pdf" TargetMode="External"/><Relationship Id="rId192" Type="http://schemas.openxmlformats.org/officeDocument/2006/relationships/hyperlink" Target="https://www.koreascience.or.kr/article/CFKO200421553662340.page" TargetMode="External"/><Relationship Id="rId206" Type="http://schemas.openxmlformats.org/officeDocument/2006/relationships/hyperlink" Target="https://www.sciencedirect.com/science/article/pii/S1877705817310056" TargetMode="External"/><Relationship Id="rId413" Type="http://schemas.openxmlformats.org/officeDocument/2006/relationships/hyperlink" Target="https://link.springer.com/article/10.1186/1471-2105-6-228" TargetMode="External"/><Relationship Id="rId497" Type="http://schemas.openxmlformats.org/officeDocument/2006/relationships/hyperlink" Target="http://academia.edu/" TargetMode="External"/><Relationship Id="rId620" Type="http://schemas.openxmlformats.org/officeDocument/2006/relationships/hyperlink" Target="http://citeseerx.ist.psu.edu/viewdoc/download?doi=10.1.1.503.7883&amp;rep=rep1&amp;type=pdf" TargetMode="External"/><Relationship Id="rId718" Type="http://schemas.openxmlformats.org/officeDocument/2006/relationships/hyperlink" Target="https://ieeexplore.ieee.org/abstract/document/6223001/" TargetMode="External"/><Relationship Id="rId357" Type="http://schemas.openxmlformats.org/officeDocument/2006/relationships/hyperlink" Target="https://link.springer.com/content/pdf/10.1007/s00170-005-2615-z.pdf" TargetMode="External"/><Relationship Id="rId54" Type="http://schemas.openxmlformats.org/officeDocument/2006/relationships/hyperlink" Target="http://iris.unipa.it/retrieve/handle/10447/242647/454330/pre_print_multiphysical.pdf" TargetMode="External"/><Relationship Id="rId217" Type="http://schemas.openxmlformats.org/officeDocument/2006/relationships/hyperlink" Target="https://ict.hvl.no/wp-content/uploads/2019/06/splst11_pres.pdf" TargetMode="External"/><Relationship Id="rId564" Type="http://schemas.openxmlformats.org/officeDocument/2006/relationships/hyperlink" Target="https://doi.org/10.1109/HASE.2004.1281728" TargetMode="External"/><Relationship Id="rId771" Type="http://schemas.openxmlformats.org/officeDocument/2006/relationships/hyperlink" Target="http://researchgate.net/" TargetMode="External"/><Relationship Id="rId424" Type="http://schemas.openxmlformats.org/officeDocument/2006/relationships/hyperlink" Target="https://www.worldscientific.com/doi/abs/10.1142/S0218539316400088" TargetMode="External"/><Relationship Id="rId631" Type="http://schemas.openxmlformats.org/officeDocument/2006/relationships/hyperlink" Target="http://en.cnki.com.cn/Article_en/CJFDTotal-JDCP201006037.htm" TargetMode="External"/><Relationship Id="rId729" Type="http://schemas.openxmlformats.org/officeDocument/2006/relationships/hyperlink" Target="http://en.cnki.com.cn/" TargetMode="External"/><Relationship Id="rId270" Type="http://schemas.openxmlformats.org/officeDocument/2006/relationships/hyperlink" Target="http://igi-global.com/" TargetMode="External"/><Relationship Id="rId65" Type="http://schemas.openxmlformats.org/officeDocument/2006/relationships/hyperlink" Target="https://dl.acm.org/doi/abs/10.1145/1774088.1774565" TargetMode="External"/><Relationship Id="rId130" Type="http://schemas.openxmlformats.org/officeDocument/2006/relationships/hyperlink" Target="https://doi.org/10.23919/EuCAP48036.2020.9135557" TargetMode="External"/><Relationship Id="rId368" Type="http://schemas.openxmlformats.org/officeDocument/2006/relationships/hyperlink" Target="https://ieeexplore.ieee.org/abstract/document/4797348/" TargetMode="External"/><Relationship Id="rId575" Type="http://schemas.openxmlformats.org/officeDocument/2006/relationships/hyperlink" Target="https://www.sciencedirect.com/science/article/pii/S0007850620300500" TargetMode="External"/><Relationship Id="rId782" Type="http://schemas.openxmlformats.org/officeDocument/2006/relationships/hyperlink" Target="https://apps.dtic.mil/sti/citations/ADA578555" TargetMode="External"/><Relationship Id="rId228" Type="http://schemas.openxmlformats.org/officeDocument/2006/relationships/hyperlink" Target="https://ieeexplore.ieee.org/abstract/document/1388825/" TargetMode="External"/><Relationship Id="rId435" Type="http://schemas.openxmlformats.org/officeDocument/2006/relationships/hyperlink" Target="https://doi.org/10.1007/s10270-020-00795-5" TargetMode="External"/><Relationship Id="rId642" Type="http://schemas.openxmlformats.org/officeDocument/2006/relationships/hyperlink" Target="https://blogs.deakin.edu.au/steme/wp-content/uploads/sites/39/2015/10/Semiotic-Analysis-of-Student-Use-of-Multi-agent-Based-Modeling-Software-NetLogo-in-Making-Meaning-of-Complex-System.pdf" TargetMode="External"/><Relationship Id="rId281" Type="http://schemas.openxmlformats.org/officeDocument/2006/relationships/hyperlink" Target="https://library.seg.org/doi/abs/10.15530/urtec-2015-2153981" TargetMode="External"/><Relationship Id="rId502" Type="http://schemas.openxmlformats.org/officeDocument/2006/relationships/hyperlink" Target="https://pdfs.semanticscholar.org/4517/38669aba9c2646c64b7ecca8947fcac7d051.pdf" TargetMode="External"/><Relationship Id="rId76" Type="http://schemas.openxmlformats.org/officeDocument/2006/relationships/hyperlink" Target="https://dl.acm.org/doi/abs/10.1145/3408066.3408076" TargetMode="External"/><Relationship Id="rId141" Type="http://schemas.openxmlformats.org/officeDocument/2006/relationships/hyperlink" Target="http://ieeexplore.ieee.org/" TargetMode="External"/><Relationship Id="rId379" Type="http://schemas.openxmlformats.org/officeDocument/2006/relationships/hyperlink" Target="http://ieeexplore.ieee.org/" TargetMode="External"/><Relationship Id="rId586" Type="http://schemas.openxmlformats.org/officeDocument/2006/relationships/hyperlink" Target="https://www.osapublishing.org/abstract.cfm?uri=CLEO-2006-CThR6" TargetMode="External"/><Relationship Id="rId793" Type="http://schemas.openxmlformats.org/officeDocument/2006/relationships/table" Target="../tables/table1.xml"/><Relationship Id="rId7" Type="http://schemas.openxmlformats.org/officeDocument/2006/relationships/hyperlink" Target="https://aisel.aisnet.org/wi2019/specialtrack03/papers/7/" TargetMode="External"/><Relationship Id="rId239" Type="http://schemas.openxmlformats.org/officeDocument/2006/relationships/hyperlink" Target="https://www.researchgate.net/profile/Santosh_Tamang2/publication/265421445_Experimental_Investigation_and_Development_of_Multi_Response_ANN_Modeling_in_Turning_Al-SiCp_MMC_using_Polycrystalline_Diamond_Tool/links/540edb760cf2df04e757fb01.pdf" TargetMode="External"/><Relationship Id="rId446" Type="http://schemas.openxmlformats.org/officeDocument/2006/relationships/hyperlink" Target="https://asmedigitalcollection.asme.org/manufacturingscience/article-abstract/121/3/509/434560" TargetMode="External"/><Relationship Id="rId653" Type="http://schemas.openxmlformats.org/officeDocument/2006/relationships/hyperlink" Target="https://www.koreascience.or.kr/article/ArticleFullRecord.jsp?cn=OGSSB4_2012_v9n1_56" TargetMode="External"/><Relationship Id="rId292" Type="http://schemas.openxmlformats.org/officeDocument/2006/relationships/hyperlink" Target="https://www.researchgate.net/profile/Fangyu_Peng/publication/238520505_Hybrid_dynamic_modeling_and_simulation_of_multi-axis_laser_welding_machine_tool/links/5523d0d20cf24f1609437b20.pdf" TargetMode="External"/><Relationship Id="rId306" Type="http://schemas.openxmlformats.org/officeDocument/2006/relationships/hyperlink" Target="http://ingentaconnect.com/" TargetMode="External"/><Relationship Id="rId87" Type="http://schemas.openxmlformats.org/officeDocument/2006/relationships/hyperlink" Target="https://ethos.bl.uk/OrderDetails.do?uin=uk.bl.ethos.551648" TargetMode="External"/><Relationship Id="rId513" Type="http://schemas.openxmlformats.org/officeDocument/2006/relationships/hyperlink" Target="http://osti.gov/" TargetMode="External"/><Relationship Id="rId597" Type="http://schemas.openxmlformats.org/officeDocument/2006/relationships/hyperlink" Target="http://gala.gre.ac.uk/" TargetMode="External"/><Relationship Id="rId720" Type="http://schemas.openxmlformats.org/officeDocument/2006/relationships/hyperlink" Target="https://link.springer.com/article/10.1007/s41872-020-00148-7" TargetMode="External"/><Relationship Id="rId152" Type="http://schemas.openxmlformats.org/officeDocument/2006/relationships/hyperlink" Target="http://ui.adsabs.harvard.edu/" TargetMode="External"/><Relationship Id="rId457" Type="http://schemas.openxmlformats.org/officeDocument/2006/relationships/hyperlink" Target="http://core.ac.uk/" TargetMode="External"/><Relationship Id="rId664" Type="http://schemas.openxmlformats.org/officeDocument/2006/relationships/hyperlink" Target="http://en.cnki.com.cn/" TargetMode="External"/><Relationship Id="rId14" Type="http://schemas.openxmlformats.org/officeDocument/2006/relationships/hyperlink" Target="https://www.sciencedirect.com/science/article/pii/S0950584900001531" TargetMode="External"/><Relationship Id="rId317" Type="http://schemas.openxmlformats.org/officeDocument/2006/relationships/hyperlink" Target="https://doi.org/10.1016/j.knosys.2006.04.019" TargetMode="External"/><Relationship Id="rId524" Type="http://schemas.openxmlformats.org/officeDocument/2006/relationships/hyperlink" Target="http://ui.adsabs.harvard.edu/" TargetMode="External"/><Relationship Id="rId731" Type="http://schemas.openxmlformats.org/officeDocument/2006/relationships/hyperlink" Target="http://jmest.org/" TargetMode="External"/><Relationship Id="rId98" Type="http://schemas.openxmlformats.org/officeDocument/2006/relationships/hyperlink" Target="http://royalsocietypublishing.org/" TargetMode="External"/><Relationship Id="rId163" Type="http://schemas.openxmlformats.org/officeDocument/2006/relationships/hyperlink" Target="https://www.sciencedirect.com/science/article/pii/S1477842415000615" TargetMode="External"/><Relationship Id="rId370" Type="http://schemas.openxmlformats.org/officeDocument/2006/relationships/hyperlink" Target="https://ieeexplore.ieee.org/abstract/document/4675337/" TargetMode="External"/><Relationship Id="rId230" Type="http://schemas.openxmlformats.org/officeDocument/2006/relationships/hyperlink" Target="http://eprints.bournemouth.ac.uk/20688/" TargetMode="External"/><Relationship Id="rId468" Type="http://schemas.openxmlformats.org/officeDocument/2006/relationships/hyperlink" Target="http://koreascience.or.kr/" TargetMode="External"/><Relationship Id="rId675" Type="http://schemas.openxmlformats.org/officeDocument/2006/relationships/hyperlink" Target="http://ieeexplore.ieee.org/" TargetMode="External"/><Relationship Id="rId25" Type="http://schemas.openxmlformats.org/officeDocument/2006/relationships/hyperlink" Target="https://link.springer.com/chapter/10.1007/978-3-319-51957-9_6" TargetMode="External"/><Relationship Id="rId328" Type="http://schemas.openxmlformats.org/officeDocument/2006/relationships/hyperlink" Target="http://inderscienceonline.com/" TargetMode="External"/><Relationship Id="rId535" Type="http://schemas.openxmlformats.org/officeDocument/2006/relationships/hyperlink" Target="http://hal.inrae.fr/" TargetMode="External"/><Relationship Id="rId742" Type="http://schemas.openxmlformats.org/officeDocument/2006/relationships/hyperlink" Target="https://doi.org/10.15439/2020F176" TargetMode="External"/><Relationship Id="rId174" Type="http://schemas.openxmlformats.org/officeDocument/2006/relationships/hyperlink" Target="http://arc.aiaa.org/" TargetMode="External"/><Relationship Id="rId381" Type="http://schemas.openxmlformats.org/officeDocument/2006/relationships/hyperlink" Target="http://iaeng.org/" TargetMode="External"/><Relationship Id="rId602" Type="http://schemas.openxmlformats.org/officeDocument/2006/relationships/hyperlink" Target="https://ieeexplore.ieee.org/abstract/document/6605712/" TargetMode="External"/><Relationship Id="rId241" Type="http://schemas.openxmlformats.org/officeDocument/2006/relationships/hyperlink" Target="http://ceur-ws.org/" TargetMode="External"/><Relationship Id="rId479" Type="http://schemas.openxmlformats.org/officeDocument/2006/relationships/hyperlink" Target="http://en.cnki.com.cn/" TargetMode="External"/><Relationship Id="rId686" Type="http://schemas.openxmlformats.org/officeDocument/2006/relationships/hyperlink" Target="http://core.ac.uk/" TargetMode="External"/><Relationship Id="rId36" Type="http://schemas.openxmlformats.org/officeDocument/2006/relationships/hyperlink" Target="https://peer.asee.org/a-model-driven-multiyear-assessment-of-a-software-development-project-for-engineering-instruction.pdf" TargetMode="External"/><Relationship Id="rId339" Type="http://schemas.openxmlformats.org/officeDocument/2006/relationships/hyperlink" Target="http://researchgate.net/" TargetMode="External"/><Relationship Id="rId546" Type="http://schemas.openxmlformats.org/officeDocument/2006/relationships/hyperlink" Target="http://digitalcommons.mtu.edu/" TargetMode="External"/><Relationship Id="rId753" Type="http://schemas.openxmlformats.org/officeDocument/2006/relationships/hyperlink" Target="https://journals.sagepub.com/doi/abs/10.1243/09544054JEM416" TargetMode="External"/><Relationship Id="rId101" Type="http://schemas.openxmlformats.org/officeDocument/2006/relationships/hyperlink" Target="https://repositorio.ufpe.br/handle/123456789/2332" TargetMode="External"/><Relationship Id="rId185" Type="http://schemas.openxmlformats.org/officeDocument/2006/relationships/hyperlink" Target="http://www.copen.ac.in/proceedings/copen10/copen/211.pdf" TargetMode="External"/><Relationship Id="rId406" Type="http://schemas.openxmlformats.org/officeDocument/2006/relationships/hyperlink" Target="http://ieeexplore.ieee.org/" TargetMode="External"/><Relationship Id="rId392" Type="http://schemas.openxmlformats.org/officeDocument/2006/relationships/hyperlink" Target="https://pdfs.semanticscholar.org/70b3/c96058f6804162f0bc0b33a34eed07a5d75c.pdf" TargetMode="External"/><Relationship Id="rId613" Type="http://schemas.openxmlformats.org/officeDocument/2006/relationships/hyperlink" Target="http://entraproject.ruc.dk/" TargetMode="External"/><Relationship Id="rId697" Type="http://schemas.openxmlformats.org/officeDocument/2006/relationships/hyperlink" Target="http://en.cnki.com.cn/Article_en/CJFDTotal-XTFZ2006S2149.htm" TargetMode="External"/><Relationship Id="rId252" Type="http://schemas.openxmlformats.org/officeDocument/2006/relationships/hyperlink" Target="https://citeseerx.ist.psu.edu/viewdoc/download?doi=10.1.1.875.2677&amp;rep=rep1&amp;type=pdf" TargetMode="External"/><Relationship Id="rId47" Type="http://schemas.openxmlformats.org/officeDocument/2006/relationships/hyperlink" Target="http://hal.inrae.fr/" TargetMode="External"/><Relationship Id="rId112" Type="http://schemas.openxmlformats.org/officeDocument/2006/relationships/hyperlink" Target="https://books.google.be/books?hl=nl&amp;lr=&amp;id=YU-fDwAAQBAJ&amp;oi=fnd&amp;pg=PA93&amp;dq=(%22modeling%22+OR+%22modelling%22+OR+%22model+based%22+OR+%22model+driven%22)+AND+(%22multi*%22+OR+%22blended%22)+AND+(%22notation*%22+OR+%22syntax*%22+OR+%22editor%22+OR+%22tool%22+OR+%22software%22)&amp;ots=-MwRWnXkOX&amp;sig=bkD01mgvG1OU2X_GYEtfbSycN4k" TargetMode="External"/><Relationship Id="rId557" Type="http://schemas.openxmlformats.org/officeDocument/2006/relationships/hyperlink" Target="http://researchgate.net/" TargetMode="External"/><Relationship Id="rId764" Type="http://schemas.openxmlformats.org/officeDocument/2006/relationships/hyperlink" Target="https://ieeexplore.ieee.org/abstract/document/4626866/" TargetMode="External"/><Relationship Id="rId196" Type="http://schemas.openxmlformats.org/officeDocument/2006/relationships/hyperlink" Target="http://miskolc.hu/" TargetMode="External"/><Relationship Id="rId417" Type="http://schemas.openxmlformats.org/officeDocument/2006/relationships/hyperlink" Target="http://academicjournals.org/" TargetMode="External"/><Relationship Id="rId624" Type="http://schemas.openxmlformats.org/officeDocument/2006/relationships/hyperlink" Target="http://en.cnki.com.cn/" TargetMode="External"/><Relationship Id="rId263" Type="http://schemas.openxmlformats.org/officeDocument/2006/relationships/hyperlink" Target="https://dl.gi.de/handle/20.500.12116/29534" TargetMode="External"/><Relationship Id="rId470" Type="http://schemas.openxmlformats.org/officeDocument/2006/relationships/hyperlink" Target="http://dl.acm.org/" TargetMode="External"/><Relationship Id="rId58" Type="http://schemas.openxmlformats.org/officeDocument/2006/relationships/hyperlink" Target="https://dl.acm.org/doi/abs/10.1145/2695664.2695721" TargetMode="External"/><Relationship Id="rId123" Type="http://schemas.openxmlformats.org/officeDocument/2006/relationships/hyperlink" Target="http://cmnt.lv/" TargetMode="External"/><Relationship Id="rId330" Type="http://schemas.openxmlformats.org/officeDocument/2006/relationships/hyperlink" Target="http://citeseerx.ist.psu.edu/viewdoc/download?doi=10.1.1.735.9609&amp;rep=rep1&amp;type=pdf" TargetMode="External"/><Relationship Id="rId568" Type="http://schemas.openxmlformats.org/officeDocument/2006/relationships/hyperlink" Target="http://en.cnki.com.cn/" TargetMode="External"/><Relationship Id="rId775" Type="http://schemas.openxmlformats.org/officeDocument/2006/relationships/hyperlink" Target="https://link.springer.com/chapter/10.1007/978-3-642-38061-7_9" TargetMode="External"/><Relationship Id="rId428" Type="http://schemas.openxmlformats.org/officeDocument/2006/relationships/hyperlink" Target="http://dl.acm.org/" TargetMode="External"/><Relationship Id="rId635" Type="http://schemas.openxmlformats.org/officeDocument/2006/relationships/hyperlink" Target="https://www.scientificbulletin.upb.ro/rev_docs_arhiva/rezeae_720601.pdf" TargetMode="External"/><Relationship Id="rId274" Type="http://schemas.openxmlformats.org/officeDocument/2006/relationships/hyperlink" Target="http://dl.acm.org/" TargetMode="External"/><Relationship Id="rId481" Type="http://schemas.openxmlformats.org/officeDocument/2006/relationships/hyperlink" Target="https://link.springer.com/chapter/10.1007/978-3-642-36654-3_12" TargetMode="External"/><Relationship Id="rId702" Type="http://schemas.openxmlformats.org/officeDocument/2006/relationships/hyperlink" Target="http://en.cnki.com.cn/" TargetMode="External"/><Relationship Id="rId69" Type="http://schemas.openxmlformats.org/officeDocument/2006/relationships/hyperlink" Target="http://dl.acm.org/" TargetMode="External"/><Relationship Id="rId134" Type="http://schemas.openxmlformats.org/officeDocument/2006/relationships/hyperlink" Target="http://arc.aiaa.org/" TargetMode="External"/><Relationship Id="rId579" Type="http://schemas.openxmlformats.org/officeDocument/2006/relationships/hyperlink" Target="https://ecs.confex.com/ecs/223/webprogram/Abstract/Paper17063/B4-0412.pdf" TargetMode="External"/><Relationship Id="rId786" Type="http://schemas.openxmlformats.org/officeDocument/2006/relationships/hyperlink" Target="https://elib.dlr.de/83072/" TargetMode="External"/><Relationship Id="rId341" Type="http://schemas.openxmlformats.org/officeDocument/2006/relationships/hyperlink" Target="http://ieeexplore.ieee.org/" TargetMode="External"/><Relationship Id="rId439" Type="http://schemas.openxmlformats.org/officeDocument/2006/relationships/hyperlink" Target="https://ieeexplore.ieee.org/abstract/document/807184/" TargetMode="External"/><Relationship Id="rId646" Type="http://schemas.openxmlformats.org/officeDocument/2006/relationships/hyperlink" Target="https://ieeexplore.ieee.org/abstract/document/5608593/" TargetMode="External"/><Relationship Id="rId201" Type="http://schemas.openxmlformats.org/officeDocument/2006/relationships/hyperlink" Target="https://ui.adsabs.harvard.edu/abs/2003ITEIS.123.1884O/abstract" TargetMode="External"/><Relationship Id="rId285" Type="http://schemas.openxmlformats.org/officeDocument/2006/relationships/hyperlink" Target="http://hpl.hp.com/" TargetMode="External"/><Relationship Id="rId506" Type="http://schemas.openxmlformats.org/officeDocument/2006/relationships/hyperlink" Target="http://publications.rwth-aachen.de/" TargetMode="External"/><Relationship Id="rId492" Type="http://schemas.openxmlformats.org/officeDocument/2006/relationships/hyperlink" Target="https://patents.google.com/patent/US5917498A/en" TargetMode="External"/><Relationship Id="rId713" Type="http://schemas.openxmlformats.org/officeDocument/2006/relationships/hyperlink" Target="http://en.cnki.com.cn/" TargetMode="External"/><Relationship Id="rId145" Type="http://schemas.openxmlformats.org/officeDocument/2006/relationships/hyperlink" Target="https://www.theses.fr/2019PESC1005" TargetMode="External"/><Relationship Id="rId352" Type="http://schemas.openxmlformats.org/officeDocument/2006/relationships/hyperlink" Target="http://comsol.kr/" TargetMode="External"/><Relationship Id="rId212" Type="http://schemas.openxmlformats.org/officeDocument/2006/relationships/hyperlink" Target="http://msdl.cs.mcgill.ca/" TargetMode="External"/><Relationship Id="rId657" Type="http://schemas.openxmlformats.org/officeDocument/2006/relationships/hyperlink" Target="http://en.cnki.com.cn/" TargetMode="External"/><Relationship Id="rId296" Type="http://schemas.openxmlformats.org/officeDocument/2006/relationships/hyperlink" Target="https://www.designsociety.org/publication/38609/Identification+of+Process%2C+Team+and+Tool+Dependencies+in+Building+Information+Modelling+%28BIM%29+Implementation+using+Multi-Domain+Mapping+%28MDM%29+%E2%80%93+A+Theoretical+Framework" TargetMode="External"/><Relationship Id="rId517" Type="http://schemas.openxmlformats.org/officeDocument/2006/relationships/hyperlink" Target="http://search.proquest.com/openview/14582845e4c5045cfcf49b0f869ff24b/1?pq-origsite=gscholar&amp;cbl=2028921" TargetMode="External"/><Relationship Id="rId724" Type="http://schemas.openxmlformats.org/officeDocument/2006/relationships/hyperlink" Target="https://scu.esploro.exlibrisgroup.com/discovery/fulldisplay/alma991012820659302368/61SCU_INST:ResearchRepository?tags=scholar" TargetMode="External"/><Relationship Id="rId60" Type="http://schemas.openxmlformats.org/officeDocument/2006/relationships/hyperlink" Target="https://journals.sagepub.com/doi/abs/10.1177/0954405411432381" TargetMode="External"/><Relationship Id="rId156" Type="http://schemas.openxmlformats.org/officeDocument/2006/relationships/hyperlink" Target="https://link.springer.com/article/10.1007/s11042-006-0065-8" TargetMode="External"/><Relationship Id="rId363" Type="http://schemas.openxmlformats.org/officeDocument/2006/relationships/hyperlink" Target="https://link.springer.com/content/pdf/10.1007/s40436-014-0092-z.pdf" TargetMode="External"/><Relationship Id="rId570" Type="http://schemas.openxmlformats.org/officeDocument/2006/relationships/hyperlink" Target="https://www.jstor.org/stable/44723503" TargetMode="External"/><Relationship Id="rId223" Type="http://schemas.openxmlformats.org/officeDocument/2006/relationships/hyperlink" Target="http://ieeexplore.ieee.org/" TargetMode="External"/><Relationship Id="rId430" Type="http://schemas.openxmlformats.org/officeDocument/2006/relationships/hyperlink" Target="http://ieeexplore.ieee.org/" TargetMode="External"/><Relationship Id="rId668" Type="http://schemas.openxmlformats.org/officeDocument/2006/relationships/hyperlink" Target="https://link.springer.com/chapter/10.1007/978-3-642-29350-4_67" TargetMode="External"/><Relationship Id="rId18" Type="http://schemas.openxmlformats.org/officeDocument/2006/relationships/hyperlink" Target="https://www.inderscienceonline.com/doi/abs/10.1504/IJMDM.2013.056457" TargetMode="External"/><Relationship Id="rId528" Type="http://schemas.openxmlformats.org/officeDocument/2006/relationships/hyperlink" Target="http://ieeexplore.ieee.org/" TargetMode="External"/><Relationship Id="rId735" Type="http://schemas.openxmlformats.org/officeDocument/2006/relationships/hyperlink" Target="https://www.sciencedirect.com/science/article/pii/S0273117714001483" TargetMode="External"/><Relationship Id="rId167" Type="http://schemas.openxmlformats.org/officeDocument/2006/relationships/hyperlink" Target="https://www.sciencedirect.com/science/article/pii/S136481521200312X" TargetMode="External"/><Relationship Id="rId374" Type="http://schemas.openxmlformats.org/officeDocument/2006/relationships/hyperlink" Target="https://arxiv.org/abs/1509.02830" TargetMode="External"/><Relationship Id="rId581" Type="http://schemas.openxmlformats.org/officeDocument/2006/relationships/hyperlink" Target="http://agritrop.cirad.fr/" TargetMode="External"/><Relationship Id="rId71" Type="http://schemas.openxmlformats.org/officeDocument/2006/relationships/hyperlink" Target="http://onepetro.org/" TargetMode="External"/><Relationship Id="rId234" Type="http://schemas.openxmlformats.org/officeDocument/2006/relationships/hyperlink" Target="http://stevekerrison.com/" TargetMode="External"/><Relationship Id="rId679" Type="http://schemas.openxmlformats.org/officeDocument/2006/relationships/hyperlink" Target="http://researchgate.net/" TargetMode="External"/><Relationship Id="rId2" Type="http://schemas.openxmlformats.org/officeDocument/2006/relationships/hyperlink" Target="http://jstage.jst.go.jp/" TargetMode="External"/><Relationship Id="rId29" Type="http://schemas.openxmlformats.org/officeDocument/2006/relationships/hyperlink" Target="https://www.sciencedirect.com/science/article/pii/S2212827116000111" TargetMode="External"/><Relationship Id="rId441" Type="http://schemas.openxmlformats.org/officeDocument/2006/relationships/hyperlink" Target="https://ieeexplore.ieee.org/abstract/document/6653981/" TargetMode="External"/><Relationship Id="rId539" Type="http://schemas.openxmlformats.org/officeDocument/2006/relationships/hyperlink" Target="http://ingentaconnect.com/" TargetMode="External"/><Relationship Id="rId746" Type="http://schemas.openxmlformats.org/officeDocument/2006/relationships/hyperlink" Target="https://patents.google.com/patent/US8902222B2/en" TargetMode="External"/><Relationship Id="rId178" Type="http://schemas.openxmlformats.org/officeDocument/2006/relationships/hyperlink" Target="http://citeseerx.ist.psu.edu/viewdoc/download?doi=10.1.1.472.8833&amp;rep=rep1&amp;type=pdf" TargetMode="External"/><Relationship Id="rId301" Type="http://schemas.openxmlformats.org/officeDocument/2006/relationships/hyperlink" Target="https://ieeexplore.ieee.org/abstract/document/5319439/" TargetMode="External"/><Relationship Id="rId82" Type="http://schemas.openxmlformats.org/officeDocument/2006/relationships/hyperlink" Target="https://www.biorxiv.org/content/10.1101/2020.09.17.301218v1.abstract" TargetMode="External"/><Relationship Id="rId385" Type="http://schemas.openxmlformats.org/officeDocument/2006/relationships/hyperlink" Target="https://www.koreascience.or.kr/article/CFKO201231748028576.page" TargetMode="External"/><Relationship Id="rId592" Type="http://schemas.openxmlformats.org/officeDocument/2006/relationships/hyperlink" Target="http://en.cnki.com.cn/Article_en/CJFDTotal-JXSJ200608011.htm" TargetMode="External"/><Relationship Id="rId606" Type="http://schemas.openxmlformats.org/officeDocument/2006/relationships/hyperlink" Target="https://rosap.ntl.bts.gov/view/dot/27332" TargetMode="External"/><Relationship Id="rId245" Type="http://schemas.openxmlformats.org/officeDocument/2006/relationships/hyperlink" Target="http://dbpia.co.kr/" TargetMode="External"/><Relationship Id="rId452" Type="http://schemas.openxmlformats.org/officeDocument/2006/relationships/hyperlink" Target="http://ieeexplore.ieee.org/" TargetMode="External"/><Relationship Id="rId105" Type="http://schemas.openxmlformats.org/officeDocument/2006/relationships/hyperlink" Target="http://repositorio.pucrs.br/" TargetMode="External"/><Relationship Id="rId312" Type="http://schemas.openxmlformats.org/officeDocument/2006/relationships/hyperlink" Target="http://proceedings.systemdynamics.org/2011/proceed/papers/P1178.pdf" TargetMode="External"/><Relationship Id="rId757" Type="http://schemas.openxmlformats.org/officeDocument/2006/relationships/hyperlink" Target="http://dl.acm.org/" TargetMode="External"/><Relationship Id="rId93" Type="http://schemas.openxmlformats.org/officeDocument/2006/relationships/hyperlink" Target="https://ieeexplore.ieee.org/abstract/document/8663830/" TargetMode="External"/><Relationship Id="rId189" Type="http://schemas.openxmlformats.org/officeDocument/2006/relationships/hyperlink" Target="http://mdpi.com/" TargetMode="External"/><Relationship Id="rId396" Type="http://schemas.openxmlformats.org/officeDocument/2006/relationships/hyperlink" Target="https://ieeexplore.ieee.org/abstract/document/4031826/" TargetMode="External"/><Relationship Id="rId617" Type="http://schemas.openxmlformats.org/officeDocument/2006/relationships/hyperlink" Target="https://patents.google.com/patent/US8538740B2/en" TargetMode="External"/><Relationship Id="rId256" Type="http://schemas.openxmlformats.org/officeDocument/2006/relationships/hyperlink" Target="http://www.itpi.org.in/files/jul9_11.pdf" TargetMode="External"/><Relationship Id="rId463" Type="http://schemas.openxmlformats.org/officeDocument/2006/relationships/hyperlink" Target="http://publications.lib.chalmers.se/" TargetMode="External"/><Relationship Id="rId670" Type="http://schemas.openxmlformats.org/officeDocument/2006/relationships/hyperlink" Target="https://link.springer.com/chapter/10.1007/978-3-030-31375-3_8" TargetMode="External"/><Relationship Id="rId116" Type="http://schemas.openxmlformats.org/officeDocument/2006/relationships/hyperlink" Target="http://ieeexplore.ieee.org/" TargetMode="External"/><Relationship Id="rId323" Type="http://schemas.openxmlformats.org/officeDocument/2006/relationships/hyperlink" Target="http://ieeexplore.ieee.org/" TargetMode="External"/><Relationship Id="rId530" Type="http://schemas.openxmlformats.org/officeDocument/2006/relationships/hyperlink" Target="https://patents.google.com/patent/US10664560B2/en" TargetMode="External"/><Relationship Id="rId768" Type="http://schemas.openxmlformats.org/officeDocument/2006/relationships/hyperlink" Target="https://www.inderscienceonline.com/doi/abs/10.1504/IJRS.2016.084486" TargetMode="External"/><Relationship Id="rId20" Type="http://schemas.openxmlformats.org/officeDocument/2006/relationships/hyperlink" Target="https://ieeexplore.ieee.org/abstract/document/886457/" TargetMode="External"/><Relationship Id="rId628" Type="http://schemas.openxmlformats.org/officeDocument/2006/relationships/hyperlink" Target="http://en.cnki.com.cn/" TargetMode="External"/><Relationship Id="rId267" Type="http://schemas.openxmlformats.org/officeDocument/2006/relationships/hyperlink" Target="http://en.cnki.com.cn/Article_en/CJFDTotal-JXSJ201208017.htm" TargetMode="External"/><Relationship Id="rId474" Type="http://schemas.openxmlformats.org/officeDocument/2006/relationships/hyperlink" Target="http://tidsskrift.dk/" TargetMode="External"/><Relationship Id="rId127" Type="http://schemas.openxmlformats.org/officeDocument/2006/relationships/hyperlink" Target="http://en.cnki.com.cn/" TargetMode="External"/><Relationship Id="rId681" Type="http://schemas.openxmlformats.org/officeDocument/2006/relationships/hyperlink" Target="https://link.springer.com/chapter/10.1007/978-981-10-6388-6_29" TargetMode="External"/><Relationship Id="rId779" Type="http://schemas.openxmlformats.org/officeDocument/2006/relationships/hyperlink" Target="https://www.net.in.tum.de/fileadmin/bibtex/publications/papers/PIK14.pdf" TargetMode="External"/><Relationship Id="rId31" Type="http://schemas.openxmlformats.org/officeDocument/2006/relationships/hyperlink" Target="http://academia.edu/" TargetMode="External"/><Relationship Id="rId334" Type="http://schemas.openxmlformats.org/officeDocument/2006/relationships/hyperlink" Target="https://westminsterresearch.westminster.ac.uk/item/q1v86/measurement-multi-agent-based-modeling-and-simulation-software-for-enterprise-intangible-carbon-assets-with-embedded-management-strategies" TargetMode="External"/><Relationship Id="rId541" Type="http://schemas.openxmlformats.org/officeDocument/2006/relationships/hyperlink" Target="http://researchgate.net/" TargetMode="External"/><Relationship Id="rId639" Type="http://schemas.openxmlformats.org/officeDocument/2006/relationships/hyperlink" Target="http://elibrary.ru/" TargetMode="External"/><Relationship Id="rId180" Type="http://schemas.openxmlformats.org/officeDocument/2006/relationships/hyperlink" Target="https://www.inderscienceonline.com/doi/abs/10.1504/IJCAT.2003.000312" TargetMode="External"/><Relationship Id="rId278" Type="http://schemas.openxmlformats.org/officeDocument/2006/relationships/hyperlink" Target="http://books.google.com/" TargetMode="External"/><Relationship Id="rId401" Type="http://schemas.openxmlformats.org/officeDocument/2006/relationships/hyperlink" Target="https://link.springer.com/chapter/10.1007/978-3-030-23132-3_12" TargetMode="External"/><Relationship Id="rId485" Type="http://schemas.openxmlformats.org/officeDocument/2006/relationships/hyperlink" Target="https://ieeexplore.ieee.org/abstract/document/6815460/" TargetMode="External"/><Relationship Id="rId692" Type="http://schemas.openxmlformats.org/officeDocument/2006/relationships/hyperlink" Target="http://aamas.csc.liv.ac.uk/" TargetMode="External"/><Relationship Id="rId706" Type="http://schemas.openxmlformats.org/officeDocument/2006/relationships/hyperlink" Target="http://search.proquest.com/" TargetMode="External"/><Relationship Id="rId42" Type="http://schemas.openxmlformats.org/officeDocument/2006/relationships/hyperlink" Target="http://iopscience.iop.org/" TargetMode="External"/><Relationship Id="rId138" Type="http://schemas.openxmlformats.org/officeDocument/2006/relationships/hyperlink" Target="http://mdpi.com/" TargetMode="External"/><Relationship Id="rId345" Type="http://schemas.openxmlformats.org/officeDocument/2006/relationships/hyperlink" Target="https://ieeexplore.ieee.org/abstract/document/5071378/" TargetMode="External"/><Relationship Id="rId552" Type="http://schemas.openxmlformats.org/officeDocument/2006/relationships/hyperlink" Target="http://sae.org/" TargetMode="External"/><Relationship Id="rId191" Type="http://schemas.openxmlformats.org/officeDocument/2006/relationships/hyperlink" Target="http://koreascience.or.kr/" TargetMode="External"/><Relationship Id="rId205" Type="http://schemas.openxmlformats.org/officeDocument/2006/relationships/hyperlink" Target="https://dialnet.unirioja.es/servlet/dctes?codigo=185023" TargetMode="External"/><Relationship Id="rId412" Type="http://schemas.openxmlformats.org/officeDocument/2006/relationships/hyperlink" Target="https://ieeexplore.ieee.org/abstract/document/8359852/" TargetMode="External"/><Relationship Id="rId289" Type="http://schemas.openxmlformats.org/officeDocument/2006/relationships/hyperlink" Target="http://ieeexplore.ieee.org/" TargetMode="External"/><Relationship Id="rId496" Type="http://schemas.openxmlformats.org/officeDocument/2006/relationships/hyperlink" Target="https://link.springer.com/content/pdf/10.1007/s12206-014-0938-0.pdf" TargetMode="External"/><Relationship Id="rId717" Type="http://schemas.openxmlformats.org/officeDocument/2006/relationships/hyperlink" Target="http://ieeexplore.ieee.org/" TargetMode="External"/><Relationship Id="rId53" Type="http://schemas.openxmlformats.org/officeDocument/2006/relationships/hyperlink" Target="http://iris.unipa.it/" TargetMode="External"/><Relationship Id="rId149" Type="http://schemas.openxmlformats.org/officeDocument/2006/relationships/hyperlink" Target="https://doi.org/10.18417/emisa.8.2.2" TargetMode="External"/><Relationship Id="rId356" Type="http://schemas.openxmlformats.org/officeDocument/2006/relationships/hyperlink" Target="https://www.sciencedirect.com/science/article/pii/S0164121216000200" TargetMode="External"/><Relationship Id="rId563" Type="http://schemas.openxmlformats.org/officeDocument/2006/relationships/hyperlink" Target="http://ieeexplore.ieee.org/" TargetMode="External"/><Relationship Id="rId770" Type="http://schemas.openxmlformats.org/officeDocument/2006/relationships/hyperlink" Target="https://www.worldscientific.com/doi/abs/10.1142/9789814678629_0049" TargetMode="External"/><Relationship Id="rId216" Type="http://schemas.openxmlformats.org/officeDocument/2006/relationships/hyperlink" Target="http://ict.hvl.no/" TargetMode="External"/><Relationship Id="rId423" Type="http://schemas.openxmlformats.org/officeDocument/2006/relationships/hyperlink" Target="http://search.ebscohost.com/login.aspx?direct=true&amp;profile=ehost&amp;scope=site&amp;authtype=crawler&amp;jrnl=09746536&amp;AN=79850329&amp;h=Akn01TZlJRk4kpvozveyMIIMhBgncjj9q6DX1DHkzcdG%2F0hQw8rqxo3WJjGQ2lp4u7%2BaynoDo%2BI90hqVcYnZng%3D%3D&amp;crl=c" TargetMode="External"/><Relationship Id="rId630" Type="http://schemas.openxmlformats.org/officeDocument/2006/relationships/hyperlink" Target="http://en.cnki.com.cn/" TargetMode="External"/><Relationship Id="rId728" Type="http://schemas.openxmlformats.org/officeDocument/2006/relationships/hyperlink" Target="https://www.koreascience.or.kr/article/CFKO201731342442586.page" TargetMode="External"/><Relationship Id="rId22" Type="http://schemas.openxmlformats.org/officeDocument/2006/relationships/hyperlink" Target="http://en.cnki.com.cn/Article_en/CJFDTotal-ZGJX200303012.htm" TargetMode="External"/><Relationship Id="rId64" Type="http://schemas.openxmlformats.org/officeDocument/2006/relationships/hyperlink" Target="http://dl.acm.org/" TargetMode="External"/><Relationship Id="rId118" Type="http://schemas.openxmlformats.org/officeDocument/2006/relationships/hyperlink" Target="http://ieeexplore.ieee.org/" TargetMode="External"/><Relationship Id="rId325" Type="http://schemas.openxmlformats.org/officeDocument/2006/relationships/hyperlink" Target="https://doi.org/10.1016/j.ijmedinf.2009.03.006" TargetMode="External"/><Relationship Id="rId367" Type="http://schemas.openxmlformats.org/officeDocument/2006/relationships/hyperlink" Target="http://ieeexplore.ieee.org/" TargetMode="External"/><Relationship Id="rId532" Type="http://schemas.openxmlformats.org/officeDocument/2006/relationships/hyperlink" Target="https://dl.acm.org/doi/abs/10.1145/3175731.3176179" TargetMode="External"/><Relationship Id="rId574" Type="http://schemas.openxmlformats.org/officeDocument/2006/relationships/hyperlink" Target="http://en.cnki.com.cn/Article_en/CJFDTotal-XTFZ200821022.htm" TargetMode="External"/><Relationship Id="rId171" Type="http://schemas.openxmlformats.org/officeDocument/2006/relationships/hyperlink" Target="https://link.springer.com/article/10.1007/s10009-019-00521-7" TargetMode="External"/><Relationship Id="rId227" Type="http://schemas.openxmlformats.org/officeDocument/2006/relationships/hyperlink" Target="http://ieeexplore.ieee.org/" TargetMode="External"/><Relationship Id="rId781" Type="http://schemas.openxmlformats.org/officeDocument/2006/relationships/hyperlink" Target="https://ieeexplore.ieee.org/abstract/document/5068815/" TargetMode="External"/><Relationship Id="rId269" Type="http://schemas.openxmlformats.org/officeDocument/2006/relationships/hyperlink" Target="http://ceur-ws.org/Vol-1260/paper10.pdf" TargetMode="External"/><Relationship Id="rId434" Type="http://schemas.openxmlformats.org/officeDocument/2006/relationships/hyperlink" Target="http://citeseerx.ist.psu.edu/viewdoc/download?doi=10.1.1.476.249&amp;rep=rep1&amp;type=pdf" TargetMode="External"/><Relationship Id="rId476" Type="http://schemas.openxmlformats.org/officeDocument/2006/relationships/hyperlink" Target="http://citeseerx.ist.psu.edu/viewdoc/download?doi=10.1.1.428.8307&amp;rep=rep1&amp;type=pdf" TargetMode="External"/><Relationship Id="rId641" Type="http://schemas.openxmlformats.org/officeDocument/2006/relationships/hyperlink" Target="http://blogs.deakin.edu.au/" TargetMode="External"/><Relationship Id="rId683" Type="http://schemas.openxmlformats.org/officeDocument/2006/relationships/hyperlink" Target="http://davinci.csc.ncsu.edu/Faculty/Vouk/Papers-Public/Vouk_Cascon93.pdf" TargetMode="External"/><Relationship Id="rId739" Type="http://schemas.openxmlformats.org/officeDocument/2006/relationships/hyperlink" Target="http://atcm.mathandtech.org/ep2010/regular/3052010_18445.pdf" TargetMode="External"/><Relationship Id="rId33" Type="http://schemas.openxmlformats.org/officeDocument/2006/relationships/hyperlink" Target="http://cis.umassd.edu/" TargetMode="External"/><Relationship Id="rId129" Type="http://schemas.openxmlformats.org/officeDocument/2006/relationships/hyperlink" Target="http://ieeexplore.ieee.org/" TargetMode="External"/><Relationship Id="rId280" Type="http://schemas.openxmlformats.org/officeDocument/2006/relationships/hyperlink" Target="http://library.seg.org/" TargetMode="External"/><Relationship Id="rId336" Type="http://schemas.openxmlformats.org/officeDocument/2006/relationships/hyperlink" Target="https://www.researchgate.net/profile/Katrina_Groth/publication/255171755_Methodology_and_Software_Platform_for_Multi-Layer_Causal_Modeling/links/0deec5203e3994719d000000/Methodology-and-Software-Platform-for-Multi-Layer-Causal-Modeling.pdf" TargetMode="External"/><Relationship Id="rId501" Type="http://schemas.openxmlformats.org/officeDocument/2006/relationships/hyperlink" Target="http://pdfs.semanticscholar.org/" TargetMode="External"/><Relationship Id="rId543" Type="http://schemas.openxmlformats.org/officeDocument/2006/relationships/hyperlink" Target="https://www.sciencedirect.com/science/article/pii/B9780444634283500825" TargetMode="External"/><Relationship Id="rId75" Type="http://schemas.openxmlformats.org/officeDocument/2006/relationships/hyperlink" Target="http://dl.acm.org/" TargetMode="External"/><Relationship Id="rId140" Type="http://schemas.openxmlformats.org/officeDocument/2006/relationships/hyperlink" Target="https://link.springer.com/chapter/10.1007/978-3-319-24770-0_28" TargetMode="External"/><Relationship Id="rId182" Type="http://schemas.openxmlformats.org/officeDocument/2006/relationships/hyperlink" Target="https://semiengineering.com/creating-an-accurate-feol-cmp-model/" TargetMode="External"/><Relationship Id="rId378" Type="http://schemas.openxmlformats.org/officeDocument/2006/relationships/hyperlink" Target="https://www.researchgate.net/profile/David_Mcallister4/publication/3504377_Modeling_execution_time_of_multi-stage_N-version_fault-tolerant_software/links/551d6a620cf2bb3a536b3e49/Modeling-execution-time-of-multi-stage-N-version-fault-tolerant-software.pdf" TargetMode="External"/><Relationship Id="rId403" Type="http://schemas.openxmlformats.org/officeDocument/2006/relationships/hyperlink" Target="https://www.atlantis-press.com/proceedings/atg-19/125933834" TargetMode="External"/><Relationship Id="rId585" Type="http://schemas.openxmlformats.org/officeDocument/2006/relationships/hyperlink" Target="http://osapublishing.org/" TargetMode="External"/><Relationship Id="rId750" Type="http://schemas.openxmlformats.org/officeDocument/2006/relationships/hyperlink" Target="http://search.ebscohost.com/login.aspx?direct=true&amp;profile=ehost&amp;scope=site&amp;authtype=crawler&amp;jrnl=17379377&amp;asa=Y&amp;AN=90307470&amp;h=Znoyspb3cFA3SSgZIR8AfIDkUnfkBbTsgvrYFTATL0duC3PiTj%2B43%2BvOR3cL5VJur79aBeHr2EjI%2FEED2HrNCw%3D%3D&amp;crl=c" TargetMode="External"/><Relationship Id="rId792" Type="http://schemas.openxmlformats.org/officeDocument/2006/relationships/hyperlink" Target="https://m.hanspub.org/journal/paper/35163" TargetMode="External"/><Relationship Id="rId6" Type="http://schemas.openxmlformats.org/officeDocument/2006/relationships/hyperlink" Target="http://aisel.aisnet.org/" TargetMode="External"/><Relationship Id="rId238" Type="http://schemas.openxmlformats.org/officeDocument/2006/relationships/hyperlink" Target="http://researchgate.net/" TargetMode="External"/><Relationship Id="rId445" Type="http://schemas.openxmlformats.org/officeDocument/2006/relationships/hyperlink" Target="http://asmedigitalcollection.asme.org/" TargetMode="External"/><Relationship Id="rId487" Type="http://schemas.openxmlformats.org/officeDocument/2006/relationships/hyperlink" Target="http://royalsocietypublishing.org/" TargetMode="External"/><Relationship Id="rId610" Type="http://schemas.openxmlformats.org/officeDocument/2006/relationships/hyperlink" Target="https://journals.plos.org/ploscompbiol/article?rev=1&amp;id=10.1371/journal.pcbi.1008249" TargetMode="External"/><Relationship Id="rId652" Type="http://schemas.openxmlformats.org/officeDocument/2006/relationships/hyperlink" Target="http://koreascience.or.kr/" TargetMode="External"/><Relationship Id="rId694" Type="http://schemas.openxmlformats.org/officeDocument/2006/relationships/hyperlink" Target="http://ieeexplore.ieee.org/" TargetMode="External"/><Relationship Id="rId708" Type="http://schemas.openxmlformats.org/officeDocument/2006/relationships/hyperlink" Target="http://antconcepts.com/" TargetMode="External"/><Relationship Id="rId291" Type="http://schemas.openxmlformats.org/officeDocument/2006/relationships/hyperlink" Target="http://researchgate.net/" TargetMode="External"/><Relationship Id="rId305" Type="http://schemas.openxmlformats.org/officeDocument/2006/relationships/hyperlink" Target="https://www.researchgate.net/profile/Carlos_Pantoja6/publication/277403598_Integrating_a_Tropos_Modeling_Tool_With_a_MDA_Methodology_for_Engineering_Multi-Agent_Systems/links/5569ef0108aeccd77739fd2a/Integrating-a-Tropos-Modeling-Tool-With-a-MDA-Methodology-for-Engineering-Multi-Agent-Systems.pdf" TargetMode="External"/><Relationship Id="rId347" Type="http://schemas.openxmlformats.org/officeDocument/2006/relationships/hyperlink" Target="https://www.igi-global.com/chapter/model-driven-development-multi-core/51980" TargetMode="External"/><Relationship Id="rId512" Type="http://schemas.openxmlformats.org/officeDocument/2006/relationships/hyperlink" Target="https://www.tandfonline.com/doi/abs/10.1080/00295639.2018.1451675" TargetMode="External"/><Relationship Id="rId44" Type="http://schemas.openxmlformats.org/officeDocument/2006/relationships/hyperlink" Target="http://ieeexplore.ieee.org/" TargetMode="External"/><Relationship Id="rId86" Type="http://schemas.openxmlformats.org/officeDocument/2006/relationships/hyperlink" Target="http://ethos.bl.uk/" TargetMode="External"/><Relationship Id="rId151" Type="http://schemas.openxmlformats.org/officeDocument/2006/relationships/hyperlink" Target="https://ui.adsabs.harvard.edu/abs/2016APS..DFDG13009S/abstract" TargetMode="External"/><Relationship Id="rId389" Type="http://schemas.openxmlformats.org/officeDocument/2006/relationships/hyperlink" Target="https://dl.acm.org/doi/abs/10.1145/3233027.3236400" TargetMode="External"/><Relationship Id="rId554" Type="http://schemas.openxmlformats.org/officeDocument/2006/relationships/hyperlink" Target="http://academia.edu/" TargetMode="External"/><Relationship Id="rId596" Type="http://schemas.openxmlformats.org/officeDocument/2006/relationships/hyperlink" Target="http://j.mecs-press.net/ijisa/ijisa-v4-n10/IJISA-V4-N10-11.pdf" TargetMode="External"/><Relationship Id="rId761" Type="http://schemas.openxmlformats.org/officeDocument/2006/relationships/hyperlink" Target="http://heidelberg.de/" TargetMode="External"/><Relationship Id="rId193" Type="http://schemas.openxmlformats.org/officeDocument/2006/relationships/hyperlink" Target="http://search.proquest.com/" TargetMode="External"/><Relationship Id="rId207" Type="http://schemas.openxmlformats.org/officeDocument/2006/relationships/hyperlink" Target="https://apps.dtic.mil/sti/citations/ADA555286" TargetMode="External"/><Relationship Id="rId249" Type="http://schemas.openxmlformats.org/officeDocument/2006/relationships/hyperlink" Target="http://cqdxxb.cnjournals.org/" TargetMode="External"/><Relationship Id="rId414" Type="http://schemas.openxmlformats.org/officeDocument/2006/relationships/hyperlink" Target="http://ieeexplore.ieee.org/" TargetMode="External"/><Relationship Id="rId456" Type="http://schemas.openxmlformats.org/officeDocument/2006/relationships/hyperlink" Target="http://congress.cimne.com/iacm-eccomas2014/admin/files/fileabstract/a3180.pdf" TargetMode="External"/><Relationship Id="rId498" Type="http://schemas.openxmlformats.org/officeDocument/2006/relationships/hyperlink" Target="http://www.academia.edu/download/40590429/Multi-Parameter_Analysis_and_Modeling_of20151202-29957-1xu10up.pdf" TargetMode="External"/><Relationship Id="rId621" Type="http://schemas.openxmlformats.org/officeDocument/2006/relationships/hyperlink" Target="https://www.sciencedirect.com/science/article/pii/S0925527308000091" TargetMode="External"/><Relationship Id="rId663" Type="http://schemas.openxmlformats.org/officeDocument/2006/relationships/hyperlink" Target="http://en.cnki.com.cn/Article_en/CJFDTotal-IKJS201206031.htm" TargetMode="External"/><Relationship Id="rId13" Type="http://schemas.openxmlformats.org/officeDocument/2006/relationships/hyperlink" Target="https://www.researchgate.net/profile/Bikash_Choudhuri/publication/312263436_A_Comparative_Modeling_and_Multi-_Objective_Optimization_in_Wire_EDM_Process_on_H21_Tool_Steel_Using_Intelligent_Hybrid_Approach/links/58c6a3c592851c0ccbff707e/A-Comparative-Modeling-and-Multi-Objective-Optimization-in-Wire-EDM-Process-on-H21-Tool-Steel-Using-Intelligent-Hybrid-Approach.pdf" TargetMode="External"/><Relationship Id="rId109" Type="http://schemas.openxmlformats.org/officeDocument/2006/relationships/hyperlink" Target="http://aip.scitation.org/" TargetMode="External"/><Relationship Id="rId260" Type="http://schemas.openxmlformats.org/officeDocument/2006/relationships/hyperlink" Target="https://www.inderscienceonline.com/doi/abs/10.1504/IJISE.2020.106085" TargetMode="External"/><Relationship Id="rId316" Type="http://schemas.openxmlformats.org/officeDocument/2006/relationships/hyperlink" Target="https://patents.google.com/patent/US20090136009A1/en" TargetMode="External"/><Relationship Id="rId523" Type="http://schemas.openxmlformats.org/officeDocument/2006/relationships/hyperlink" Target="https://www.worldscientific.com/doi/abs/10.1142/S0218194016500388" TargetMode="External"/><Relationship Id="rId719" Type="http://schemas.openxmlformats.org/officeDocument/2006/relationships/hyperlink" Target="https://link.springer.com/article/10.1007/s11704-016-5081-x" TargetMode="External"/><Relationship Id="rId55" Type="http://schemas.openxmlformats.org/officeDocument/2006/relationships/hyperlink" Target="https://www.sciencedirect.com/science/article/pii/S0149197019302987" TargetMode="External"/><Relationship Id="rId97" Type="http://schemas.openxmlformats.org/officeDocument/2006/relationships/hyperlink" Target="https://link.springer.com/chapter/10.1007/978-3-030-49815-3_18" TargetMode="External"/><Relationship Id="rId120" Type="http://schemas.openxmlformats.org/officeDocument/2006/relationships/hyperlink" Target="http://open.library.ubc.ca/" TargetMode="External"/><Relationship Id="rId358" Type="http://schemas.openxmlformats.org/officeDocument/2006/relationships/hyperlink" Target="http://scholarbank.nus.edu.sg/" TargetMode="External"/><Relationship Id="rId565" Type="http://schemas.openxmlformats.org/officeDocument/2006/relationships/hyperlink" Target="https://link.springer.com/content/pdf/10.1007/3-540-57739-4_17.pdf" TargetMode="External"/><Relationship Id="rId730" Type="http://schemas.openxmlformats.org/officeDocument/2006/relationships/hyperlink" Target="http://en.cnki.com.cn/Article_en/CJFDTotal-JSYZ201005078.htm" TargetMode="External"/><Relationship Id="rId772" Type="http://schemas.openxmlformats.org/officeDocument/2006/relationships/hyperlink" Target="https://www.researchgate.net/profile/Joel_Esposito/publication/3412617_Using_Formal_Modeling_With_an_Automated_Analysis_Tool_to_Design_and_Parametrically_Analyze_a_Multirobot_Coordination_Protocol_A_Case_Study/links/55d5f61e08ae9d65948a9ada/Using-Formal-Modeling-With-an-Automated-Analysis-Tool-to-Design-and-Parametrically-Analyze-a-Multirobot-Coordination-Protocol-A-Case-Study.pdf" TargetMode="External"/><Relationship Id="rId162" Type="http://schemas.openxmlformats.org/officeDocument/2006/relationships/hyperlink" Target="http://www.mathnet.ru/eng/at5579" TargetMode="External"/><Relationship Id="rId218" Type="http://schemas.openxmlformats.org/officeDocument/2006/relationships/hyperlink" Target="https://link.springer.com/chapter/10.1007/978-3-642-31128-4_12" TargetMode="External"/><Relationship Id="rId425" Type="http://schemas.openxmlformats.org/officeDocument/2006/relationships/hyperlink" Target="https://www.worldscientific.com/doi/abs/10.1142/S021853931250012X" TargetMode="External"/><Relationship Id="rId467" Type="http://schemas.openxmlformats.org/officeDocument/2006/relationships/hyperlink" Target="http://kman.s702.sureserver.com/images/stories/research/2005/AIED/AIED2005.pdf" TargetMode="External"/><Relationship Id="rId632" Type="http://schemas.openxmlformats.org/officeDocument/2006/relationships/hyperlink" Target="http://en.cnki.com.cn/" TargetMode="External"/><Relationship Id="rId271" Type="http://schemas.openxmlformats.org/officeDocument/2006/relationships/hyperlink" Target="https://www.igi-global.com/article/gravizor/181874" TargetMode="External"/><Relationship Id="rId674" Type="http://schemas.openxmlformats.org/officeDocument/2006/relationships/hyperlink" Target="https://ieeexplore.ieee.org/abstract/document/6118174/" TargetMode="External"/><Relationship Id="rId24" Type="http://schemas.openxmlformats.org/officeDocument/2006/relationships/hyperlink" Target="https://ieeexplore.ieee.org/abstract/document/7542348/" TargetMode="External"/><Relationship Id="rId66" Type="http://schemas.openxmlformats.org/officeDocument/2006/relationships/hyperlink" Target="http://citeseerx.ist.psu.edu/viewdoc/summary?doi=10.1.1.603.291" TargetMode="External"/><Relationship Id="rId131" Type="http://schemas.openxmlformats.org/officeDocument/2006/relationships/hyperlink" Target="http://spiedigitallibrary.org/" TargetMode="External"/><Relationship Id="rId327" Type="http://schemas.openxmlformats.org/officeDocument/2006/relationships/hyperlink" Target="https://www.researchgate.net/profile/Eric_Penot/publication/235788400_Linking_a_farming_system_modelling_tool_Olympe_with_a_multi-_agent-system_software_Cormas_in_order_to_understand_resources_uses_in_agricultural_complex_systems/links/0912f51383aee3a91d000000.pdf" TargetMode="External"/><Relationship Id="rId369" Type="http://schemas.openxmlformats.org/officeDocument/2006/relationships/hyperlink" Target="http://ieeexplore.ieee.org/" TargetMode="External"/><Relationship Id="rId534" Type="http://schemas.openxmlformats.org/officeDocument/2006/relationships/hyperlink" Target="https://asmedigitalcollection.asme.org/BIOMED/proceedings-abstract/FMD2013/56000/V001T10A051/233645" TargetMode="External"/><Relationship Id="rId576" Type="http://schemas.openxmlformats.org/officeDocument/2006/relationships/hyperlink" Target="http://library.seg.org/" TargetMode="External"/><Relationship Id="rId741" Type="http://schemas.openxmlformats.org/officeDocument/2006/relationships/hyperlink" Target="http://ieeexplore.ieee.org/" TargetMode="External"/><Relationship Id="rId783" Type="http://schemas.openxmlformats.org/officeDocument/2006/relationships/hyperlink" Target="https://www.scientific.net/KEM.426-427.441" TargetMode="External"/><Relationship Id="rId173" Type="http://schemas.openxmlformats.org/officeDocument/2006/relationships/hyperlink" Target="https://www.researchgate.net/profile/Panagiotis_Katsaros/publication/334436014_Correction_to_Correct-by-construction_model-based_design_of_reactive_streaming_software_for_multi-core_embedded_systems/links/5d5dff57299bf1b97cfcfe76/Correction-to-Correct-by-construction-model-based-design-of-reactive-streaming-software-for-multi-core-embedded-systems.pdf" TargetMode="External"/><Relationship Id="rId229" Type="http://schemas.openxmlformats.org/officeDocument/2006/relationships/hyperlink" Target="http://eprints.bournemouth.ac.uk/" TargetMode="External"/><Relationship Id="rId380" Type="http://schemas.openxmlformats.org/officeDocument/2006/relationships/hyperlink" Target="https://ieeexplore.ieee.org/abstract/document/6979145/" TargetMode="External"/><Relationship Id="rId436" Type="http://schemas.openxmlformats.org/officeDocument/2006/relationships/hyperlink" Target="https://www.sciencedirect.com/science/article/pii/S1569190X20300423" TargetMode="External"/><Relationship Id="rId601" Type="http://schemas.openxmlformats.org/officeDocument/2006/relationships/hyperlink" Target="http://ieeexplore.ieee.org/" TargetMode="External"/><Relationship Id="rId643" Type="http://schemas.openxmlformats.org/officeDocument/2006/relationships/hyperlink" Target="http://ieeexplore.ieee.org/" TargetMode="External"/><Relationship Id="rId240" Type="http://schemas.openxmlformats.org/officeDocument/2006/relationships/hyperlink" Target="https://www.sciencedirect.com/science/article/pii/S1474667017387414" TargetMode="External"/><Relationship Id="rId478" Type="http://schemas.openxmlformats.org/officeDocument/2006/relationships/hyperlink" Target="https://arc.aiaa.org/doi/pdf/10.2514/6.2010-2966" TargetMode="External"/><Relationship Id="rId685" Type="http://schemas.openxmlformats.org/officeDocument/2006/relationships/hyperlink" Target="https://pdfs.semanticscholar.org/8fad/cce11c58660b32d6c73a516358c1e486c932.pdf" TargetMode="External"/><Relationship Id="rId35" Type="http://schemas.openxmlformats.org/officeDocument/2006/relationships/hyperlink" Target="http://peer.asee.org/" TargetMode="External"/><Relationship Id="rId77" Type="http://schemas.openxmlformats.org/officeDocument/2006/relationships/hyperlink" Target="https://link.springer.com/article/10.1023/A:1011206132740" TargetMode="External"/><Relationship Id="rId100" Type="http://schemas.openxmlformats.org/officeDocument/2006/relationships/hyperlink" Target="http://repositorio.ufpe.br/" TargetMode="External"/><Relationship Id="rId282" Type="http://schemas.openxmlformats.org/officeDocument/2006/relationships/hyperlink" Target="http://archives.datapages.com/" TargetMode="External"/><Relationship Id="rId338" Type="http://schemas.openxmlformats.org/officeDocument/2006/relationships/hyperlink" Target="https://ieeexplore.ieee.org/abstract/document/4077813/" TargetMode="External"/><Relationship Id="rId503" Type="http://schemas.openxmlformats.org/officeDocument/2006/relationships/hyperlink" Target="http://ieeexplore.ieee.org/" TargetMode="External"/><Relationship Id="rId545" Type="http://schemas.openxmlformats.org/officeDocument/2006/relationships/hyperlink" Target="https://pubs.er.usgs.gov/publication/70033406" TargetMode="External"/><Relationship Id="rId587" Type="http://schemas.openxmlformats.org/officeDocument/2006/relationships/hyperlink" Target="http://elibrary.asabe.org/" TargetMode="External"/><Relationship Id="rId710" Type="http://schemas.openxmlformats.org/officeDocument/2006/relationships/hyperlink" Target="http://dl.acm.org/" TargetMode="External"/><Relationship Id="rId752" Type="http://schemas.openxmlformats.org/officeDocument/2006/relationships/hyperlink" Target="http://journals.sagepub.com/" TargetMode="External"/><Relationship Id="rId8" Type="http://schemas.openxmlformats.org/officeDocument/2006/relationships/hyperlink" Target="http://repositorio.ufpe.br/" TargetMode="External"/><Relationship Id="rId142" Type="http://schemas.openxmlformats.org/officeDocument/2006/relationships/hyperlink" Target="https://ieeexplore.ieee.org/abstract/document/654763/" TargetMode="External"/><Relationship Id="rId184" Type="http://schemas.openxmlformats.org/officeDocument/2006/relationships/hyperlink" Target="http://copen.ac.in/" TargetMode="External"/><Relationship Id="rId391" Type="http://schemas.openxmlformats.org/officeDocument/2006/relationships/hyperlink" Target="http://pdfs.semanticscholar.org/" TargetMode="External"/><Relationship Id="rId405" Type="http://schemas.openxmlformats.org/officeDocument/2006/relationships/hyperlink" Target="https://www.osti.gov/etdeweb/biblio/20012281" TargetMode="External"/><Relationship Id="rId447" Type="http://schemas.openxmlformats.org/officeDocument/2006/relationships/hyperlink" Target="http://ieeexplore.ieee.org/" TargetMode="External"/><Relationship Id="rId612" Type="http://schemas.openxmlformats.org/officeDocument/2006/relationships/hyperlink" Target="https://ieeexplore.ieee.org/abstract/document/4053005/" TargetMode="External"/><Relationship Id="rId251" Type="http://schemas.openxmlformats.org/officeDocument/2006/relationships/hyperlink" Target="ftp://131.254.254.45/local/caps/DEPOTS/BIBLIO2011/Marchand_Jonathan.pdf" TargetMode="External"/><Relationship Id="rId489" Type="http://schemas.openxmlformats.org/officeDocument/2006/relationships/hyperlink" Target="http://pdfs.semanticscholar.org/" TargetMode="External"/><Relationship Id="rId654" Type="http://schemas.openxmlformats.org/officeDocument/2006/relationships/hyperlink" Target="http://dial.uclouvain.be/" TargetMode="External"/><Relationship Id="rId696" Type="http://schemas.openxmlformats.org/officeDocument/2006/relationships/hyperlink" Target="http://en.cnki.com.cn/" TargetMode="External"/><Relationship Id="rId46" Type="http://schemas.openxmlformats.org/officeDocument/2006/relationships/hyperlink" Target="https://doi.org/10.1016/j.envsoft.2008.04.006" TargetMode="External"/><Relationship Id="rId293" Type="http://schemas.openxmlformats.org/officeDocument/2006/relationships/hyperlink" Target="http://pdfs.semanticscholar.org/" TargetMode="External"/><Relationship Id="rId307" Type="http://schemas.openxmlformats.org/officeDocument/2006/relationships/hyperlink" Target="https://www.ingentaconnect.com/content/bindt/insight/2008/00000050/00000002/art00005" TargetMode="External"/><Relationship Id="rId349" Type="http://schemas.openxmlformats.org/officeDocument/2006/relationships/hyperlink" Target="https://books.google.be/books?hl=nl&amp;lr=&amp;id=tpnE4U1m4o8C&amp;oi=fnd&amp;pg=PA61&amp;dq=(%22modeling%22+OR+%22modelling%22+OR+%22model+based%22+OR+%22model+driven%22)+AND+(%22multi*%22+OR+%22blended%22)+AND+(%22notation*%22+OR+%22syntax*%22+OR+%22editor%22+OR+%22tool%22+OR+%22software%22)&amp;ots=XjhvEy1X9-&amp;sig=HOatdZJAwxUc4AOQOCd1Lpyowb0" TargetMode="External"/><Relationship Id="rId514" Type="http://schemas.openxmlformats.org/officeDocument/2006/relationships/hyperlink" Target="https://www.osti.gov/biblio/1503664" TargetMode="External"/><Relationship Id="rId556" Type="http://schemas.openxmlformats.org/officeDocument/2006/relationships/hyperlink" Target="https://patents.google.com/patent/US9621428B1/en" TargetMode="External"/><Relationship Id="rId721" Type="http://schemas.openxmlformats.org/officeDocument/2006/relationships/hyperlink" Target="http://search.proquest.com/" TargetMode="External"/><Relationship Id="rId763" Type="http://schemas.openxmlformats.org/officeDocument/2006/relationships/hyperlink" Target="http://ieeexplore.ieee.org/" TargetMode="External"/><Relationship Id="rId88" Type="http://schemas.openxmlformats.org/officeDocument/2006/relationships/hyperlink" Target="http://ieeexplore.ieee.org/" TargetMode="External"/><Relationship Id="rId111" Type="http://schemas.openxmlformats.org/officeDocument/2006/relationships/hyperlink" Target="http://books.google.com/" TargetMode="External"/><Relationship Id="rId153" Type="http://schemas.openxmlformats.org/officeDocument/2006/relationships/hyperlink" Target="https://ui.adsabs.harvard.edu/abs/2010APS..MARA18003G/abstract" TargetMode="External"/><Relationship Id="rId195" Type="http://schemas.openxmlformats.org/officeDocument/2006/relationships/hyperlink" Target="https://onlinelibrary.wiley.com/doi/abs/10.1002/adem.201400157" TargetMode="External"/><Relationship Id="rId209" Type="http://schemas.openxmlformats.org/officeDocument/2006/relationships/hyperlink" Target="https://ieeexplore.ieee.org/abstract/document/1555294/" TargetMode="External"/><Relationship Id="rId360" Type="http://schemas.openxmlformats.org/officeDocument/2006/relationships/hyperlink" Target="http://academia.edu/" TargetMode="External"/><Relationship Id="rId416" Type="http://schemas.openxmlformats.org/officeDocument/2006/relationships/hyperlink" Target="https://www.tandfonline.com/doi/abs/10.5004/dwt.2009.569" TargetMode="External"/><Relationship Id="rId598" Type="http://schemas.openxmlformats.org/officeDocument/2006/relationships/hyperlink" Target="http://gala.gre.ac.uk/id/eprint/169" TargetMode="External"/><Relationship Id="rId220" Type="http://schemas.openxmlformats.org/officeDocument/2006/relationships/hyperlink" Target="https://www.emerald.com/insight/content/doi/10.1108/IJQRM-09-2019-0296/full/html" TargetMode="External"/><Relationship Id="rId458" Type="http://schemas.openxmlformats.org/officeDocument/2006/relationships/hyperlink" Target="https://core.ac.uk/download/pdf/25503049.pdf" TargetMode="External"/><Relationship Id="rId623" Type="http://schemas.openxmlformats.org/officeDocument/2006/relationships/hyperlink" Target="https://www.emerald.com/insight/content/doi/10.1108/IJQRM-07-2019-0247/full/html" TargetMode="External"/><Relationship Id="rId665" Type="http://schemas.openxmlformats.org/officeDocument/2006/relationships/hyperlink" Target="http://en.cnki.com.cn/Article_en/CJFDTotal-JSJZ200711009.htm" TargetMode="External"/><Relationship Id="rId15" Type="http://schemas.openxmlformats.org/officeDocument/2006/relationships/hyperlink" Target="http://ieeexplore.ieee.org/" TargetMode="External"/><Relationship Id="rId57" Type="http://schemas.openxmlformats.org/officeDocument/2006/relationships/hyperlink" Target="http://dl.acm.org/" TargetMode="External"/><Relationship Id="rId262" Type="http://schemas.openxmlformats.org/officeDocument/2006/relationships/hyperlink" Target="http://dl.gi.de/" TargetMode="External"/><Relationship Id="rId318" Type="http://schemas.openxmlformats.org/officeDocument/2006/relationships/hyperlink" Target="http://spiedigitallibrary.org/" TargetMode="External"/><Relationship Id="rId525" Type="http://schemas.openxmlformats.org/officeDocument/2006/relationships/hyperlink" Target="https://ui.adsabs.harvard.edu/abs/2012AGUFM.A23D0263P/abstract" TargetMode="External"/><Relationship Id="rId567" Type="http://schemas.openxmlformats.org/officeDocument/2006/relationships/hyperlink" Target="https://link.springer.com/chapter/10.1007/978-3-540-25939-8_13" TargetMode="External"/><Relationship Id="rId732" Type="http://schemas.openxmlformats.org/officeDocument/2006/relationships/hyperlink" Target="http://www.jmest.org/wp-content/uploads/JMESTN42351531.pdf" TargetMode="External"/><Relationship Id="rId99" Type="http://schemas.openxmlformats.org/officeDocument/2006/relationships/hyperlink" Target="https://royalsocietypublishing.org/doi/abs/10.1098/rsfs.2010.0032" TargetMode="External"/><Relationship Id="rId122" Type="http://schemas.openxmlformats.org/officeDocument/2006/relationships/hyperlink" Target="https://www.sciencedirect.com/science/article/pii/S0263822316300526" TargetMode="External"/><Relationship Id="rId164" Type="http://schemas.openxmlformats.org/officeDocument/2006/relationships/hyperlink" Target="https://link.springer.com/chapter/10.1007/978-3-540-72677-7_10" TargetMode="External"/><Relationship Id="rId371" Type="http://schemas.openxmlformats.org/officeDocument/2006/relationships/hyperlink" Target="http://search.proquest.com/" TargetMode="External"/><Relationship Id="rId774" Type="http://schemas.openxmlformats.org/officeDocument/2006/relationships/hyperlink" Target="https://link.springer.com/chapter/10.1007/978-3-642-12433-4_27" TargetMode="External"/><Relationship Id="rId427" Type="http://schemas.openxmlformats.org/officeDocument/2006/relationships/hyperlink" Target="https://www.krishisanskriti.org/vol_image/22Jul20150507288.pdf" TargetMode="External"/><Relationship Id="rId469" Type="http://schemas.openxmlformats.org/officeDocument/2006/relationships/hyperlink" Target="https://www.koreascience.or.kr/article/ArticleFullRecord.jsp?cn=JBCRH@_2006_v9n2_3" TargetMode="External"/><Relationship Id="rId634" Type="http://schemas.openxmlformats.org/officeDocument/2006/relationships/hyperlink" Target="http://scientificbulletin.upb.ro/" TargetMode="External"/><Relationship Id="rId676" Type="http://schemas.openxmlformats.org/officeDocument/2006/relationships/hyperlink" Target="https://ieeexplore.ieee.org/abstract/document/4756729/" TargetMode="External"/><Relationship Id="rId26" Type="http://schemas.openxmlformats.org/officeDocument/2006/relationships/hyperlink" Target="http://elibrary.asabe.org/" TargetMode="External"/><Relationship Id="rId231" Type="http://schemas.openxmlformats.org/officeDocument/2006/relationships/hyperlink" Target="http://eprints.bournemouth.ac.uk/" TargetMode="External"/><Relationship Id="rId273" Type="http://schemas.openxmlformats.org/officeDocument/2006/relationships/hyperlink" Target="https://www.onepetro.org/conference-paper/SPE-46647-MS" TargetMode="External"/><Relationship Id="rId329" Type="http://schemas.openxmlformats.org/officeDocument/2006/relationships/hyperlink" Target="https://www.inderscienceonline.com/doi/abs/10.1504/IJSD.1999.004307" TargetMode="External"/><Relationship Id="rId480" Type="http://schemas.openxmlformats.org/officeDocument/2006/relationships/hyperlink" Target="http://en.cnki.com.cn/Article_en/CJFDTotal-ZDCJ201314031.htm" TargetMode="External"/><Relationship Id="rId536" Type="http://schemas.openxmlformats.org/officeDocument/2006/relationships/hyperlink" Target="https://hal.inrae.fr/hal-02741664" TargetMode="External"/><Relationship Id="rId701" Type="http://schemas.openxmlformats.org/officeDocument/2006/relationships/hyperlink" Target="http://en.cnki.com.cn/Article_en/CJFDTotal-XTFZ2006S2060.htm" TargetMode="External"/><Relationship Id="rId68" Type="http://schemas.openxmlformats.org/officeDocument/2006/relationships/hyperlink" Target="http://www.academia.edu/download/35951979/042-seyyedi.pdf" TargetMode="External"/><Relationship Id="rId133" Type="http://schemas.openxmlformats.org/officeDocument/2006/relationships/hyperlink" Target="http://193.254.231.99:8080/jspui/handle/123456789/2057" TargetMode="External"/><Relationship Id="rId175" Type="http://schemas.openxmlformats.org/officeDocument/2006/relationships/hyperlink" Target="https://arc.aiaa.org/doi/pdf/10.2514/6.2003-1333" TargetMode="External"/><Relationship Id="rId340" Type="http://schemas.openxmlformats.org/officeDocument/2006/relationships/hyperlink" Target="https://www.researchgate.net/profile/Laszlo_Gulyas/publication/228738887_Model_Design_Interface-A_CASE_Tool_for_the_Multi-Agent_Modeling_Language/links/09e4150ef286cd2531000000/Model-Design-Interface-A-CASE-Tool-for-the-Multi-Agent-Modeling-Language.pdf" TargetMode="External"/><Relationship Id="rId578" Type="http://schemas.openxmlformats.org/officeDocument/2006/relationships/hyperlink" Target="http://ecs.confex.com/" TargetMode="External"/><Relationship Id="rId743" Type="http://schemas.openxmlformats.org/officeDocument/2006/relationships/hyperlink" Target="https://link.springer.com/chapter/10.1007/978-3-319-17587-4_9" TargetMode="External"/><Relationship Id="rId785" Type="http://schemas.openxmlformats.org/officeDocument/2006/relationships/hyperlink" Target="http://elib.dlr.de/" TargetMode="External"/><Relationship Id="rId200" Type="http://schemas.openxmlformats.org/officeDocument/2006/relationships/hyperlink" Target="http://ui.adsabs.harvard.edu/" TargetMode="External"/><Relationship Id="rId382" Type="http://schemas.openxmlformats.org/officeDocument/2006/relationships/hyperlink" Target="http://iaeng.org/publication/IMECS2008/IMECS2008_pp264-267.pdf" TargetMode="External"/><Relationship Id="rId438" Type="http://schemas.openxmlformats.org/officeDocument/2006/relationships/hyperlink" Target="http://ieeexplore.ieee.org/" TargetMode="External"/><Relationship Id="rId603" Type="http://schemas.openxmlformats.org/officeDocument/2006/relationships/hyperlink" Target="http://books.google.com/" TargetMode="External"/><Relationship Id="rId645" Type="http://schemas.openxmlformats.org/officeDocument/2006/relationships/hyperlink" Target="http://ieeexplore.ieee.org/" TargetMode="External"/><Relationship Id="rId687" Type="http://schemas.openxmlformats.org/officeDocument/2006/relationships/hyperlink" Target="https://core.ac.uk/download/pdf/189891900.pdf" TargetMode="External"/><Relationship Id="rId242" Type="http://schemas.openxmlformats.org/officeDocument/2006/relationships/hyperlink" Target="ftp://ceur-ws.org/pub/publications/CEUR-WS/Vol-1505.zip" TargetMode="External"/><Relationship Id="rId284" Type="http://schemas.openxmlformats.org/officeDocument/2006/relationships/hyperlink" Target="https://patents.google.com/patent/US20040093585A1/en" TargetMode="External"/><Relationship Id="rId491" Type="http://schemas.openxmlformats.org/officeDocument/2006/relationships/hyperlink" Target="http://citeseerx.ist.psu.edu/viewdoc/download?doi=10.1.1.81.8543&amp;rep=rep1&amp;type=pdf" TargetMode="External"/><Relationship Id="rId505" Type="http://schemas.openxmlformats.org/officeDocument/2006/relationships/hyperlink" Target="https://www.sciencedirect.com/science/article/pii/S0010465519302504" TargetMode="External"/><Relationship Id="rId712" Type="http://schemas.openxmlformats.org/officeDocument/2006/relationships/hyperlink" Target="https://link.springer.com/chapter/10.1007/978-94-017-1427-3_13" TargetMode="External"/><Relationship Id="rId37" Type="http://schemas.openxmlformats.org/officeDocument/2006/relationships/hyperlink" Target="http://researchgate.net/" TargetMode="External"/><Relationship Id="rId79" Type="http://schemas.openxmlformats.org/officeDocument/2006/relationships/hyperlink" Target="http://ieeexplore.ieee.org/" TargetMode="External"/><Relationship Id="rId102" Type="http://schemas.openxmlformats.org/officeDocument/2006/relationships/hyperlink" Target="http://hindawi.com/" TargetMode="External"/><Relationship Id="rId144" Type="http://schemas.openxmlformats.org/officeDocument/2006/relationships/hyperlink" Target="http://theses.fr/" TargetMode="External"/><Relationship Id="rId547" Type="http://schemas.openxmlformats.org/officeDocument/2006/relationships/hyperlink" Target="https://digitalcommons.mtu.edu/cgi/viewcontent.cgi?article=1046&amp;context=etds" TargetMode="External"/><Relationship Id="rId589" Type="http://schemas.openxmlformats.org/officeDocument/2006/relationships/hyperlink" Target="http://etda.libraries.psu.edu/" TargetMode="External"/><Relationship Id="rId754" Type="http://schemas.openxmlformats.org/officeDocument/2006/relationships/hyperlink" Target="https://www.tandfonline.com/doi/abs/10.2316/Journal.205.2014.2.205-5945" TargetMode="External"/><Relationship Id="rId90" Type="http://schemas.openxmlformats.org/officeDocument/2006/relationships/hyperlink" Target="https://www.tandfonline.com/doi/abs/10.1080/02286203.2010.11442569" TargetMode="External"/><Relationship Id="rId186" Type="http://schemas.openxmlformats.org/officeDocument/2006/relationships/hyperlink" Target="http://citeseerx.ist.psu.edu/viewdoc/download?doi=10.1.1.622.9987&amp;rep=rep1&amp;type=pdf" TargetMode="External"/><Relationship Id="rId351" Type="http://schemas.openxmlformats.org/officeDocument/2006/relationships/hyperlink" Target="https://www.researchgate.net/profile/Angelo_Perkusich/publication/2355868_Modeling_a_Multi-Agent_Cooperative_Graphical_Editor_with_a_Class_of_Object_Oriented_Petri_Net/links/00b7d521337e339f4d000000.pdf" TargetMode="External"/><Relationship Id="rId393" Type="http://schemas.openxmlformats.org/officeDocument/2006/relationships/hyperlink" Target="http://ion.org/" TargetMode="External"/><Relationship Id="rId407" Type="http://schemas.openxmlformats.org/officeDocument/2006/relationships/hyperlink" Target="https://ieeexplore.ieee.org/abstract/document/6051986/" TargetMode="External"/><Relationship Id="rId449" Type="http://schemas.openxmlformats.org/officeDocument/2006/relationships/hyperlink" Target="http://tf.llu.lv/" TargetMode="External"/><Relationship Id="rId614" Type="http://schemas.openxmlformats.org/officeDocument/2006/relationships/hyperlink" Target="http://entraproject.ruc.dk/wp-content/uploads/2015/06/modelling_raised_steve_kerrison.pdf" TargetMode="External"/><Relationship Id="rId656" Type="http://schemas.openxmlformats.org/officeDocument/2006/relationships/hyperlink" Target="https://link.springer.com/chapter/10.1007/978-1-4471-2297-5_14" TargetMode="External"/><Relationship Id="rId211" Type="http://schemas.openxmlformats.org/officeDocument/2006/relationships/hyperlink" Target="https://ieeexplore.ieee.org/abstract/document/8615013/" TargetMode="External"/><Relationship Id="rId253" Type="http://schemas.openxmlformats.org/officeDocument/2006/relationships/hyperlink" Target="http://repository.uantwerpen.be/" TargetMode="External"/><Relationship Id="rId295" Type="http://schemas.openxmlformats.org/officeDocument/2006/relationships/hyperlink" Target="http://designsociety.org/" TargetMode="External"/><Relationship Id="rId309" Type="http://schemas.openxmlformats.org/officeDocument/2006/relationships/hyperlink" Target="https://core.ac.uk/download/pdf/18490977.pdf" TargetMode="External"/><Relationship Id="rId460" Type="http://schemas.openxmlformats.org/officeDocument/2006/relationships/hyperlink" Target="https://cse.cs.ovgu.de/cse-wordpress/wp-content/uploads/2017/01/thesis-1.pdf" TargetMode="External"/><Relationship Id="rId516" Type="http://schemas.openxmlformats.org/officeDocument/2006/relationships/hyperlink" Target="http://search.proquest.com/" TargetMode="External"/><Relationship Id="rId698" Type="http://schemas.openxmlformats.org/officeDocument/2006/relationships/hyperlink" Target="http://asim-gi.org/" TargetMode="External"/><Relationship Id="rId48" Type="http://schemas.openxmlformats.org/officeDocument/2006/relationships/hyperlink" Target="https://hal.inrae.fr/hal-02746895" TargetMode="External"/><Relationship Id="rId113" Type="http://schemas.openxmlformats.org/officeDocument/2006/relationships/hyperlink" Target="https://link.springer.com/content/pdf/10.1007/s00170-016-8981-x.pdf" TargetMode="External"/><Relationship Id="rId320" Type="http://schemas.openxmlformats.org/officeDocument/2006/relationships/hyperlink" Target="https://www.sciencedirect.com/science/article/pii/S2212686418301869" TargetMode="External"/><Relationship Id="rId558" Type="http://schemas.openxmlformats.org/officeDocument/2006/relationships/hyperlink" Target="https://www.researchgate.net/profile/Abimbola_Latifat2/publication/345239242_Multi-Tiered_Network_as_an_Effective_Tool_in_Modelling_for_Optimal_Distribution_of_Inventory_in_a_Supply_Chain_Multi-Tiered_Network_as_an_Effective_Tool_in_Modelling_for_Optimal_Distribution_of_Invent/links/5fa11b85299bf1b53e5cf5e3/Multi-Tiered-Network-as-an-Effective-Tool-in-Modelling-for-Optimal-Distribution-of-Inventory-in-a-Supply-Chain-Multi-Tiered-Network-as-an-Effective-Tool-in-Modelling-for-Optimal-Distribution-of-Invent.pdf" TargetMode="External"/><Relationship Id="rId723" Type="http://schemas.openxmlformats.org/officeDocument/2006/relationships/hyperlink" Target="http://scu.esploro.exlibrisgroup.com/" TargetMode="External"/><Relationship Id="rId765" Type="http://schemas.openxmlformats.org/officeDocument/2006/relationships/hyperlink" Target="http://ieeexplore.ieee.org/" TargetMode="External"/><Relationship Id="rId155" Type="http://schemas.openxmlformats.org/officeDocument/2006/relationships/hyperlink" Target="https://arxiv.org/abs/1805.12070" TargetMode="External"/><Relationship Id="rId197" Type="http://schemas.openxmlformats.org/officeDocument/2006/relationships/hyperlink" Target="http://ait.iit.uni-miskolc.hu/~dudas/Papers/P13.pdf" TargetMode="External"/><Relationship Id="rId362" Type="http://schemas.openxmlformats.org/officeDocument/2006/relationships/hyperlink" Target="https://www.sciencedirect.com/science/article/pii/S0890695507002131" TargetMode="External"/><Relationship Id="rId418" Type="http://schemas.openxmlformats.org/officeDocument/2006/relationships/hyperlink" Target="https://academicjournals.org/journal/IJPS/article-abstract/3AB78AE14823" TargetMode="External"/><Relationship Id="rId625" Type="http://schemas.openxmlformats.org/officeDocument/2006/relationships/hyperlink" Target="http://en.cnki.com.cn/Article_en/CJFDTotal-HJHK201203020.htm" TargetMode="External"/><Relationship Id="rId222" Type="http://schemas.openxmlformats.org/officeDocument/2006/relationships/hyperlink" Target="https://ieeexplore.ieee.org/abstract/document/677914/" TargetMode="External"/><Relationship Id="rId264" Type="http://schemas.openxmlformats.org/officeDocument/2006/relationships/hyperlink" Target="http://diva-portal.org/" TargetMode="External"/><Relationship Id="rId471" Type="http://schemas.openxmlformats.org/officeDocument/2006/relationships/hyperlink" Target="https://dl.acm.org/doi/abs/10.1145/100348.102090" TargetMode="External"/><Relationship Id="rId667" Type="http://schemas.openxmlformats.org/officeDocument/2006/relationships/hyperlink" Target="https://www.koreascience.or.kr/article/CFKO201817767632804.page" TargetMode="External"/><Relationship Id="rId17" Type="http://schemas.openxmlformats.org/officeDocument/2006/relationships/hyperlink" Target="http://inderscienceonline.com/" TargetMode="External"/><Relationship Id="rId59" Type="http://schemas.openxmlformats.org/officeDocument/2006/relationships/hyperlink" Target="http://journals.sagepub.com/" TargetMode="External"/><Relationship Id="rId124" Type="http://schemas.openxmlformats.org/officeDocument/2006/relationships/hyperlink" Target="http://cmnt.lv/upload-files/ns_91brt095%20CMNT1902-113%20DEF-7%20CMNT-113-AG-ed-VG.PDF" TargetMode="External"/><Relationship Id="rId527" Type="http://schemas.openxmlformats.org/officeDocument/2006/relationships/hyperlink" Target="http://adsabs.harvard.edu/full/2009ASPC..406..149P" TargetMode="External"/><Relationship Id="rId569" Type="http://schemas.openxmlformats.org/officeDocument/2006/relationships/hyperlink" Target="http://en.cnki.com.cn/Article_en/CJFDTotal-JSJA200701060.htm" TargetMode="External"/><Relationship Id="rId734" Type="http://schemas.openxmlformats.org/officeDocument/2006/relationships/hyperlink" Target="https://doi.org/10.1109/WSC.2017.8247845" TargetMode="External"/><Relationship Id="rId776" Type="http://schemas.openxmlformats.org/officeDocument/2006/relationships/hyperlink" Target="http://journals.plos.org/" TargetMode="External"/><Relationship Id="rId70" Type="http://schemas.openxmlformats.org/officeDocument/2006/relationships/hyperlink" Target="https://dl.acm.org/doi/abs/10.1145/256562.256880" TargetMode="External"/><Relationship Id="rId166" Type="http://schemas.openxmlformats.org/officeDocument/2006/relationships/hyperlink" Target="https://dl.acm.org/doi/abs/10.1145/3136014.3136017" TargetMode="External"/><Relationship Id="rId331" Type="http://schemas.openxmlformats.org/officeDocument/2006/relationships/hyperlink" Target="https://apps.dtic.mil/sti/citations/ADA329133" TargetMode="External"/><Relationship Id="rId373" Type="http://schemas.openxmlformats.org/officeDocument/2006/relationships/hyperlink" Target="http://arxiv.org/" TargetMode="External"/><Relationship Id="rId429" Type="http://schemas.openxmlformats.org/officeDocument/2006/relationships/hyperlink" Target="https://dl.acm.org/doi/abs/10.1145/2420942.2420944" TargetMode="External"/><Relationship Id="rId580" Type="http://schemas.openxmlformats.org/officeDocument/2006/relationships/hyperlink" Target="https://link.springer.com/chapter/10.1007/3-540-45789-5_2" TargetMode="External"/><Relationship Id="rId636" Type="http://schemas.openxmlformats.org/officeDocument/2006/relationships/hyperlink" Target="https://westminsterresearch.westminster.ac.uk/item/q0yy9/research-software-a-multi-agent-based-software-system-for-modelling-and-simulation-of-the-value-space-of-low-carbon-assets" TargetMode="External"/><Relationship Id="rId1" Type="http://schemas.openxmlformats.org/officeDocument/2006/relationships/hyperlink" Target="https://doi.org/10.16925/.v14i0.2229" TargetMode="External"/><Relationship Id="rId233" Type="http://schemas.openxmlformats.org/officeDocument/2006/relationships/hyperlink" Target="http://citeseerx.ist.psu.edu/viewdoc/download?doi=10.1.1.307.3580&amp;rep=rep1&amp;type=pdf" TargetMode="External"/><Relationship Id="rId440" Type="http://schemas.openxmlformats.org/officeDocument/2006/relationships/hyperlink" Target="http://ieeexplore.ieee.org/" TargetMode="External"/><Relationship Id="rId678" Type="http://schemas.openxmlformats.org/officeDocument/2006/relationships/hyperlink" Target="https://openaccess.city.ac.uk/id/eprint/7461/" TargetMode="External"/><Relationship Id="rId28" Type="http://schemas.openxmlformats.org/officeDocument/2006/relationships/hyperlink" Target="https://doi.org/10.1016/S1474-6670(17)39529-0" TargetMode="External"/><Relationship Id="rId275" Type="http://schemas.openxmlformats.org/officeDocument/2006/relationships/hyperlink" Target="https://dl.acm.org/doi/abs/10.5555/800063.801245" TargetMode="External"/><Relationship Id="rId300" Type="http://schemas.openxmlformats.org/officeDocument/2006/relationships/hyperlink" Target="http://ieeexplore.ieee.org/" TargetMode="External"/><Relationship Id="rId482" Type="http://schemas.openxmlformats.org/officeDocument/2006/relationships/hyperlink" Target="http://researchgate.net/" TargetMode="External"/><Relationship Id="rId538" Type="http://schemas.openxmlformats.org/officeDocument/2006/relationships/hyperlink" Target="https://sf2m.edpsciences.org/articles/matecconf/abs/2014/03/matecconf_fdmd2014_04018/matecconf_fdmd2014_04018.html" TargetMode="External"/><Relationship Id="rId703" Type="http://schemas.openxmlformats.org/officeDocument/2006/relationships/hyperlink" Target="http://en.cnki.com.cn/Article_en/CJFDTotal-JCYY201524011.htm" TargetMode="External"/><Relationship Id="rId745" Type="http://schemas.openxmlformats.org/officeDocument/2006/relationships/hyperlink" Target="https://inis.iaea.org/search/search.aspx?orig_q=RN:50005360" TargetMode="External"/><Relationship Id="rId81" Type="http://schemas.openxmlformats.org/officeDocument/2006/relationships/hyperlink" Target="http://biorxiv.org/" TargetMode="External"/><Relationship Id="rId135" Type="http://schemas.openxmlformats.org/officeDocument/2006/relationships/hyperlink" Target="https://arc.aiaa.org/doi/pdf/10.2514/6.2011-2076" TargetMode="External"/><Relationship Id="rId177" Type="http://schemas.openxmlformats.org/officeDocument/2006/relationships/hyperlink" Target="https://ui.adsabs.harvard.edu/abs/2016AGUFMMR41C2710M/abstract" TargetMode="External"/><Relationship Id="rId342" Type="http://schemas.openxmlformats.org/officeDocument/2006/relationships/hyperlink" Target="https://ieeexplore.ieee.org/abstract/document/8166693/" TargetMode="External"/><Relationship Id="rId384" Type="http://schemas.openxmlformats.org/officeDocument/2006/relationships/hyperlink" Target="http://koreascience.or.kr/" TargetMode="External"/><Relationship Id="rId591" Type="http://schemas.openxmlformats.org/officeDocument/2006/relationships/hyperlink" Target="http://en.cnki.com.cn/" TargetMode="External"/><Relationship Id="rId605" Type="http://schemas.openxmlformats.org/officeDocument/2006/relationships/hyperlink" Target="http://rosap.ntl.bts.gov/" TargetMode="External"/><Relationship Id="rId787" Type="http://schemas.openxmlformats.org/officeDocument/2006/relationships/hyperlink" Target="http://researchgate.net/" TargetMode="External"/><Relationship Id="rId202" Type="http://schemas.openxmlformats.org/officeDocument/2006/relationships/hyperlink" Target="http://ieeexplore.ieee.org/" TargetMode="External"/><Relationship Id="rId244" Type="http://schemas.openxmlformats.org/officeDocument/2006/relationships/hyperlink" Target="https://doi.org/10.15439/2014F239" TargetMode="External"/><Relationship Id="rId647" Type="http://schemas.openxmlformats.org/officeDocument/2006/relationships/hyperlink" Target="http://inive.org/" TargetMode="External"/><Relationship Id="rId689" Type="http://schemas.openxmlformats.org/officeDocument/2006/relationships/hyperlink" Target="https://ieeexplore.ieee.org/abstract/document/8933645/" TargetMode="External"/><Relationship Id="rId39" Type="http://schemas.openxmlformats.org/officeDocument/2006/relationships/hyperlink" Target="https://doi.org/10.1007/BFb0017747" TargetMode="External"/><Relationship Id="rId286" Type="http://schemas.openxmlformats.org/officeDocument/2006/relationships/hyperlink" Target="https://www.hpl.hp.com/techreports/2001/HPL-2001-276.pdf" TargetMode="External"/><Relationship Id="rId451" Type="http://schemas.openxmlformats.org/officeDocument/2006/relationships/hyperlink" Target="https://www.sciencedirect.com/science/article/pii/S1474667015369147" TargetMode="External"/><Relationship Id="rId493" Type="http://schemas.openxmlformats.org/officeDocument/2006/relationships/hyperlink" Target="https://www.sciencedirect.com/science/article/pii/S1364815215001103" TargetMode="External"/><Relationship Id="rId507" Type="http://schemas.openxmlformats.org/officeDocument/2006/relationships/hyperlink" Target="http://publications.rwth-aachen.de/record/64199" TargetMode="External"/><Relationship Id="rId549" Type="http://schemas.openxmlformats.org/officeDocument/2006/relationships/hyperlink" Target="https://pdf.hanspub.org/SEA20200200000_97666161.pdf" TargetMode="External"/><Relationship Id="rId714" Type="http://schemas.openxmlformats.org/officeDocument/2006/relationships/hyperlink" Target="http://en.cnki.com.cn/Article_en/CJFDTotal-HKGJ2017Z1025.htm" TargetMode="External"/><Relationship Id="rId756" Type="http://schemas.openxmlformats.org/officeDocument/2006/relationships/hyperlink" Target="https://pdfs.semanticscholar.org/97a1/1ae5baa6438a0870d198a148c77406056bc8.pdf" TargetMode="External"/><Relationship Id="rId50" Type="http://schemas.openxmlformats.org/officeDocument/2006/relationships/hyperlink" Target="https://dl.acm.org/doi/abs/10.1145/2489861.2489868" TargetMode="External"/><Relationship Id="rId104" Type="http://schemas.openxmlformats.org/officeDocument/2006/relationships/hyperlink" Target="https://link.springer.com/chapter/10.1007/978-3-642-29113-5_15" TargetMode="External"/><Relationship Id="rId146" Type="http://schemas.openxmlformats.org/officeDocument/2006/relationships/hyperlink" Target="http://arxiv.org/" TargetMode="External"/><Relationship Id="rId188" Type="http://schemas.openxmlformats.org/officeDocument/2006/relationships/hyperlink" Target="http://www.mathnet.ru/eng/vagtu555" TargetMode="External"/><Relationship Id="rId311" Type="http://schemas.openxmlformats.org/officeDocument/2006/relationships/hyperlink" Target="http://proceedings.systemdynamics.org/" TargetMode="External"/><Relationship Id="rId353" Type="http://schemas.openxmlformats.org/officeDocument/2006/relationships/hyperlink" Target="https://www.comsol.kr/paper/download/83819/ekwevugbe_paper.pdf" TargetMode="External"/><Relationship Id="rId395" Type="http://schemas.openxmlformats.org/officeDocument/2006/relationships/hyperlink" Target="http://ieeexplore.ieee.org/" TargetMode="External"/><Relationship Id="rId409" Type="http://schemas.openxmlformats.org/officeDocument/2006/relationships/hyperlink" Target="http://en.cnki.com.cn/" TargetMode="External"/><Relationship Id="rId560" Type="http://schemas.openxmlformats.org/officeDocument/2006/relationships/hyperlink" Target="https://dl.acm.org/doi/abs/10.1145/2976767.2976804" TargetMode="External"/><Relationship Id="rId92" Type="http://schemas.openxmlformats.org/officeDocument/2006/relationships/hyperlink" Target="http://ieeexplore.ieee.org/" TargetMode="External"/><Relationship Id="rId213" Type="http://schemas.openxmlformats.org/officeDocument/2006/relationships/hyperlink" Target="http://msdl.cs.mcgill.ca/people/yentl/papers/2018-SummerSim.pdf" TargetMode="External"/><Relationship Id="rId420" Type="http://schemas.openxmlformats.org/officeDocument/2006/relationships/hyperlink" Target="http://osti.gov/" TargetMode="External"/><Relationship Id="rId616" Type="http://schemas.openxmlformats.org/officeDocument/2006/relationships/hyperlink" Target="https://ieeexplore.ieee.org/abstract/document/5366166/" TargetMode="External"/><Relationship Id="rId658" Type="http://schemas.openxmlformats.org/officeDocument/2006/relationships/hyperlink" Target="http://en.cnki.com.cn/Article_en/CJFDTotal-XXWX201101005.htm" TargetMode="External"/><Relationship Id="rId255" Type="http://schemas.openxmlformats.org/officeDocument/2006/relationships/hyperlink" Target="http://itpi.org.in/" TargetMode="External"/><Relationship Id="rId297" Type="http://schemas.openxmlformats.org/officeDocument/2006/relationships/hyperlink" Target="https://www.sciencedirect.com/science/article/pii/S0164121214002878" TargetMode="External"/><Relationship Id="rId462" Type="http://schemas.openxmlformats.org/officeDocument/2006/relationships/hyperlink" Target="https://link.springer.com/chapter/10.1007/978-3-662-47011-4_5" TargetMode="External"/><Relationship Id="rId518" Type="http://schemas.openxmlformats.org/officeDocument/2006/relationships/hyperlink" Target="https://link.springer.com/article/10.1007/s10270-016-0564-7" TargetMode="External"/><Relationship Id="rId725" Type="http://schemas.openxmlformats.org/officeDocument/2006/relationships/hyperlink" Target="http://d-scholarship.pitt.edu/" TargetMode="External"/><Relationship Id="rId115" Type="http://schemas.openxmlformats.org/officeDocument/2006/relationships/hyperlink" Target="https://ieeexplore.ieee.org/abstract/document/1253256/" TargetMode="External"/><Relationship Id="rId157" Type="http://schemas.openxmlformats.org/officeDocument/2006/relationships/hyperlink" Target="http://osti.gov/" TargetMode="External"/><Relationship Id="rId322" Type="http://schemas.openxmlformats.org/officeDocument/2006/relationships/hyperlink" Target="https://www.researchgate.net/profile/DPS_RATHORE/publication/293484519_Letter_to_the_Editor_Query_related_to_publication_titled_The_Role_of_GIS_in_Spatial_Modeling_of_Multi-disciplinary_Geoscientific_Data_for_Uranium_Exploration_over_the_Kunjar-Darjing_Basin_Odisha_by_Ch/links/56b8becf08ae8b1c73fba717/Letter-to-the-Editor-Query-related-to-publication-titled-The-Role-of-GIS-in-Spatial-Modeling-of-Multi-disciplinary-Geoscientific-Data-for-Uranium-Exploration-over-the-Kunjar-Darjing-Basin-Odisha-by-C" TargetMode="External"/><Relationship Id="rId364" Type="http://schemas.openxmlformats.org/officeDocument/2006/relationships/hyperlink" Target="https://link.springer.com/content/pdf/10.1007/s00170-014-6485-0.pdf" TargetMode="External"/><Relationship Id="rId767" Type="http://schemas.openxmlformats.org/officeDocument/2006/relationships/hyperlink" Target="http://inderscienceonline.com/" TargetMode="External"/><Relationship Id="rId61" Type="http://schemas.openxmlformats.org/officeDocument/2006/relationships/hyperlink" Target="https://link.springer.com/chapter/10.1007/3-540-48738-7_16" TargetMode="External"/><Relationship Id="rId199" Type="http://schemas.openxmlformats.org/officeDocument/2006/relationships/hyperlink" Target="https://www.research.ed.ac.uk/portal/files/61436755/EWTEC_2017_Crozier_Development_of_a_Multi_Rate_Wave_to_Wire_Modelling_Tool.pdf" TargetMode="External"/><Relationship Id="rId571" Type="http://schemas.openxmlformats.org/officeDocument/2006/relationships/hyperlink" Target="https://patents.google.com/patent/US6996800B2/en" TargetMode="External"/><Relationship Id="rId627" Type="http://schemas.openxmlformats.org/officeDocument/2006/relationships/hyperlink" Target="https://ieeexplore.ieee.org/abstract/document/7558840/" TargetMode="External"/><Relationship Id="rId669" Type="http://schemas.openxmlformats.org/officeDocument/2006/relationships/hyperlink" Target="https://link.springer.com/article/10.1007/s40430-017-0745-5" TargetMode="External"/><Relationship Id="rId19" Type="http://schemas.openxmlformats.org/officeDocument/2006/relationships/hyperlink" Target="http://ieeexplore.ieee.org/" TargetMode="External"/><Relationship Id="rId224" Type="http://schemas.openxmlformats.org/officeDocument/2006/relationships/hyperlink" Target="https://ieeexplore.ieee.org/abstract/document/7964334/" TargetMode="External"/><Relationship Id="rId266" Type="http://schemas.openxmlformats.org/officeDocument/2006/relationships/hyperlink" Target="http://en.cnki.com.cn/" TargetMode="External"/><Relationship Id="rId431" Type="http://schemas.openxmlformats.org/officeDocument/2006/relationships/hyperlink" Target="https://ieeexplore.ieee.org/abstract/document/8987106/" TargetMode="External"/><Relationship Id="rId473" Type="http://schemas.openxmlformats.org/officeDocument/2006/relationships/hyperlink" Target="https://en.cnki.com.cn/Article_en/CJFDTotal-XTFZ201101005.htm" TargetMode="External"/><Relationship Id="rId529" Type="http://schemas.openxmlformats.org/officeDocument/2006/relationships/hyperlink" Target="https://ieeexplore.ieee.org/abstract/document/6083091/" TargetMode="External"/><Relationship Id="rId680" Type="http://schemas.openxmlformats.org/officeDocument/2006/relationships/hyperlink" Target="https://www.researchgate.net/profile/Ralf_Denzer/publication/269166795_Environmental_Software_Systems_Volume_7_Second_Edition/links/54847f450cf283750c370758/Environmental-Software-Systems-Volume-7-Second-Edition.pdf" TargetMode="External"/><Relationship Id="rId736" Type="http://schemas.openxmlformats.org/officeDocument/2006/relationships/hyperlink" Target="http://academia.edu/" TargetMode="External"/><Relationship Id="rId30" Type="http://schemas.openxmlformats.org/officeDocument/2006/relationships/hyperlink" Target="https://link.springer.com/chapter/10.1007/978-3-540-88518-4_108" TargetMode="External"/><Relationship Id="rId126" Type="http://schemas.openxmlformats.org/officeDocument/2006/relationships/hyperlink" Target="https://conference.ifas.ufl.edu/geer/past/geer2008/Presentation_PDFs/Monday/ATLSS/1030%20J%20Cline.pdf" TargetMode="External"/><Relationship Id="rId168" Type="http://schemas.openxmlformats.org/officeDocument/2006/relationships/hyperlink" Target="http://eprints.hud.ac.uk/" TargetMode="External"/><Relationship Id="rId333" Type="http://schemas.openxmlformats.org/officeDocument/2006/relationships/hyperlink" Target="https://ieeexplore.ieee.org/abstract/document/5170421/" TargetMode="External"/><Relationship Id="rId540" Type="http://schemas.openxmlformats.org/officeDocument/2006/relationships/hyperlink" Target="https://www.ingentaconnect.com/content/mcb/182/2009/00000026/f0020001/art00001" TargetMode="External"/><Relationship Id="rId778" Type="http://schemas.openxmlformats.org/officeDocument/2006/relationships/hyperlink" Target="http://net.in.tum.de/" TargetMode="External"/><Relationship Id="rId72" Type="http://schemas.openxmlformats.org/officeDocument/2006/relationships/hyperlink" Target="https://www.onepetro.org/conference-paper/SPE-173367-MS" TargetMode="External"/><Relationship Id="rId375" Type="http://schemas.openxmlformats.org/officeDocument/2006/relationships/hyperlink" Target="http://search.ebscohost.com/" TargetMode="External"/><Relationship Id="rId582" Type="http://schemas.openxmlformats.org/officeDocument/2006/relationships/hyperlink" Target="https://agritrop.cirad.fr/582208/" TargetMode="External"/><Relationship Id="rId638" Type="http://schemas.openxmlformats.org/officeDocument/2006/relationships/hyperlink" Target="http://en.cnki.com.cn/Article_en/CJFDTotal-SJSJ201306026.htm" TargetMode="External"/><Relationship Id="rId3" Type="http://schemas.openxmlformats.org/officeDocument/2006/relationships/hyperlink" Target="https://doi.org/10.1299/jsmemovic.2014.12._3D25-1_" TargetMode="External"/><Relationship Id="rId235" Type="http://schemas.openxmlformats.org/officeDocument/2006/relationships/hyperlink" Target="https://stevekerrison.com/thesis/steve-kerrison-phd-thesis.pdf" TargetMode="External"/><Relationship Id="rId277" Type="http://schemas.openxmlformats.org/officeDocument/2006/relationships/hyperlink" Target="https://ieeexplore.ieee.org/abstract/document/5474407/" TargetMode="External"/><Relationship Id="rId400" Type="http://schemas.openxmlformats.org/officeDocument/2006/relationships/hyperlink" Target="https://www.mdpi.com/1996-1944/13/19/4242" TargetMode="External"/><Relationship Id="rId442" Type="http://schemas.openxmlformats.org/officeDocument/2006/relationships/hyperlink" Target="http://date-conference.com/" TargetMode="External"/><Relationship Id="rId484" Type="http://schemas.openxmlformats.org/officeDocument/2006/relationships/hyperlink" Target="http://ieeexplore.ieee.org/" TargetMode="External"/><Relationship Id="rId705" Type="http://schemas.openxmlformats.org/officeDocument/2006/relationships/hyperlink" Target="http://en.cnki.com.cn/Article_en/CJFDTotal-JSJA200905032.htm" TargetMode="External"/><Relationship Id="rId137" Type="http://schemas.openxmlformats.org/officeDocument/2006/relationships/hyperlink" Target="http://citeseerx.ist.psu.edu/viewdoc/summary?doi=10.1.1.24.2450" TargetMode="External"/><Relationship Id="rId302" Type="http://schemas.openxmlformats.org/officeDocument/2006/relationships/hyperlink" Target="http://onepetro.org/" TargetMode="External"/><Relationship Id="rId344" Type="http://schemas.openxmlformats.org/officeDocument/2006/relationships/hyperlink" Target="http://ieeexplore.ieee.org/" TargetMode="External"/><Relationship Id="rId691" Type="http://schemas.openxmlformats.org/officeDocument/2006/relationships/hyperlink" Target="https://www.sciencedirect.com/science/article/pii/S1434841120300911" TargetMode="External"/><Relationship Id="rId747" Type="http://schemas.openxmlformats.org/officeDocument/2006/relationships/hyperlink" Target="http://researchgate.net/" TargetMode="External"/><Relationship Id="rId789" Type="http://schemas.openxmlformats.org/officeDocument/2006/relationships/hyperlink" Target="http://gemoc.mq.edu.au/" TargetMode="External"/><Relationship Id="rId41" Type="http://schemas.openxmlformats.org/officeDocument/2006/relationships/hyperlink" Target="https://www.academia.edu/download/40145742/A_multi-agent_modeling_tool_for_interact20151118-28520-8ja45.pdf" TargetMode="External"/><Relationship Id="rId83" Type="http://schemas.openxmlformats.org/officeDocument/2006/relationships/hyperlink" Target="http://ageconsearch.umn.edu/" TargetMode="External"/><Relationship Id="rId179" Type="http://schemas.openxmlformats.org/officeDocument/2006/relationships/hyperlink" Target="http://inderscienceonline.com/" TargetMode="External"/><Relationship Id="rId386" Type="http://schemas.openxmlformats.org/officeDocument/2006/relationships/hyperlink" Target="http://en.cnki.com.cn/" TargetMode="External"/><Relationship Id="rId551" Type="http://schemas.openxmlformats.org/officeDocument/2006/relationships/hyperlink" Target="https://core.ac.uk/download/pdf/61964831.pdf" TargetMode="External"/><Relationship Id="rId593" Type="http://schemas.openxmlformats.org/officeDocument/2006/relationships/hyperlink" Target="https://www.sciencedirect.com/science/article/pii/S2212095519300975" TargetMode="External"/><Relationship Id="rId607" Type="http://schemas.openxmlformats.org/officeDocument/2006/relationships/hyperlink" Target="http://dl.acm.org/" TargetMode="External"/><Relationship Id="rId649" Type="http://schemas.openxmlformats.org/officeDocument/2006/relationships/hyperlink" Target="http://benthamopen.com/" TargetMode="External"/><Relationship Id="rId190" Type="http://schemas.openxmlformats.org/officeDocument/2006/relationships/hyperlink" Target="https://www.mdpi.com/2079-9268/7/3/23" TargetMode="External"/><Relationship Id="rId204" Type="http://schemas.openxmlformats.org/officeDocument/2006/relationships/hyperlink" Target="http://dialnet.unirioja.es/" TargetMode="External"/><Relationship Id="rId246" Type="http://schemas.openxmlformats.org/officeDocument/2006/relationships/hyperlink" Target="http://www.dbpia.co.kr/Journal/articleDetail?nodeId=NODE07101017" TargetMode="External"/><Relationship Id="rId288" Type="http://schemas.openxmlformats.org/officeDocument/2006/relationships/hyperlink" Target="https://journals.plos.org/plosone/article?id=10.1371/journal.pone.0186108" TargetMode="External"/><Relationship Id="rId411" Type="http://schemas.openxmlformats.org/officeDocument/2006/relationships/hyperlink" Target="http://ieeexplore.ieee.org/" TargetMode="External"/><Relationship Id="rId453" Type="http://schemas.openxmlformats.org/officeDocument/2006/relationships/hyperlink" Target="https://ieeexplore.ieee.org/abstract/document/7542352/" TargetMode="External"/><Relationship Id="rId509" Type="http://schemas.openxmlformats.org/officeDocument/2006/relationships/hyperlink" Target="http://researchspace.csir.co.za/dspace/handle/10204/2661" TargetMode="External"/><Relationship Id="rId660" Type="http://schemas.openxmlformats.org/officeDocument/2006/relationships/hyperlink" Target="http://hal.archives-ouvertes.fr/" TargetMode="External"/><Relationship Id="rId106" Type="http://schemas.openxmlformats.org/officeDocument/2006/relationships/hyperlink" Target="http://repositorio.pucrs.br/dspace/bitstream/10923/14031/2/Agent_and_Multi_Agent_Software_Engineering_Modelling_Programming_and_Verification_Extended_Abstract_for_a_Course_at.pdf" TargetMode="External"/><Relationship Id="rId313" Type="http://schemas.openxmlformats.org/officeDocument/2006/relationships/hyperlink" Target="http://dl.acm.org/" TargetMode="External"/><Relationship Id="rId495" Type="http://schemas.openxmlformats.org/officeDocument/2006/relationships/hyperlink" Target="https://www.onepetro.org/conference-paper/SPE-201988-MS" TargetMode="External"/><Relationship Id="rId716" Type="http://schemas.openxmlformats.org/officeDocument/2006/relationships/hyperlink" Target="http://search.proquest.com/openview/3ef53ba682aaccd76a92a2eb71a11314/1.pdf?pq-origsite=gscholar&amp;cbl=2026578" TargetMode="External"/><Relationship Id="rId758" Type="http://schemas.openxmlformats.org/officeDocument/2006/relationships/hyperlink" Target="https://dl.acm.org/doi/abs/10.1145/2695664.2696048" TargetMode="External"/><Relationship Id="rId10" Type="http://schemas.openxmlformats.org/officeDocument/2006/relationships/hyperlink" Target="http://scitepress.org/" TargetMode="External"/><Relationship Id="rId52" Type="http://schemas.openxmlformats.org/officeDocument/2006/relationships/hyperlink" Target="https://www.um.edu.mt/library/oar/handle/123456789/47902" TargetMode="External"/><Relationship Id="rId94" Type="http://schemas.openxmlformats.org/officeDocument/2006/relationships/hyperlink" Target="https://link.springer.com/chapter/10.1007/11535409_84" TargetMode="External"/><Relationship Id="rId148" Type="http://schemas.openxmlformats.org/officeDocument/2006/relationships/hyperlink" Target="http://emisa-journal.org/" TargetMode="External"/><Relationship Id="rId355" Type="http://schemas.openxmlformats.org/officeDocument/2006/relationships/hyperlink" Target="https://www.researchwithrutgers.com/en/publications/modeling-and-analysis-of-leftover-issues-and-release-time-plannin" TargetMode="External"/><Relationship Id="rId397" Type="http://schemas.openxmlformats.org/officeDocument/2006/relationships/hyperlink" Target="http://en.cnki.com.cn/" TargetMode="External"/><Relationship Id="rId520" Type="http://schemas.openxmlformats.org/officeDocument/2006/relationships/hyperlink" Target="https://www.researchwithrutgers.com/en/publications/multi-release-software-reliability-modeling-and-analysis-incorpor" TargetMode="External"/><Relationship Id="rId562" Type="http://schemas.openxmlformats.org/officeDocument/2006/relationships/hyperlink" Target="https://link.springer.com/article/10.1007/s10270-018-00713-w" TargetMode="External"/><Relationship Id="rId618" Type="http://schemas.openxmlformats.org/officeDocument/2006/relationships/hyperlink" Target="http://dnvgl.dk/" TargetMode="External"/><Relationship Id="rId215" Type="http://schemas.openxmlformats.org/officeDocument/2006/relationships/hyperlink" Target="https://pdfs.semanticscholar.org/b555/cf0966563c9421ac7b435e87a46c949225b8.pdf" TargetMode="External"/><Relationship Id="rId257" Type="http://schemas.openxmlformats.org/officeDocument/2006/relationships/hyperlink" Target="http://academic.oup.com/" TargetMode="External"/><Relationship Id="rId422" Type="http://schemas.openxmlformats.org/officeDocument/2006/relationships/hyperlink" Target="http://search.ebscohost.com/" TargetMode="External"/><Relationship Id="rId464" Type="http://schemas.openxmlformats.org/officeDocument/2006/relationships/hyperlink" Target="http://publications.lib.chalmers.se/records/fulltext/143672.pdf" TargetMode="External"/><Relationship Id="rId299" Type="http://schemas.openxmlformats.org/officeDocument/2006/relationships/hyperlink" Target="https://www.researchgate.net/profile/Michael_Mccarthy5/publication/291103155_Initial_Multi-Bolt_Results_from_BOLJAT_a_Tool_for_Semi-Automated_Three-dimensional_Modelling_of_Composite_Aircraft_Bolted_Joints/links/569e785608aee4d26ad01f4d/Initial-Multi-Bolt-Results-from-BOLJAT-a-Tool-for-Semi-Automated-Three-dimensional-Modelling-of-Composite-Aircraft-Bolted-Joints.pdf" TargetMode="External"/><Relationship Id="rId727" Type="http://schemas.openxmlformats.org/officeDocument/2006/relationships/hyperlink" Target="http://koreascience.or.kr/" TargetMode="External"/><Relationship Id="rId63" Type="http://schemas.openxmlformats.org/officeDocument/2006/relationships/hyperlink" Target="https://ieeexplore.ieee.org/abstract/document/7380016/" TargetMode="External"/><Relationship Id="rId159" Type="http://schemas.openxmlformats.org/officeDocument/2006/relationships/hyperlink" Target="https://link.springer.com/chapter/10.1007/978-3-319-07767-3_15" TargetMode="External"/><Relationship Id="rId366" Type="http://schemas.openxmlformats.org/officeDocument/2006/relationships/hyperlink" Target="https://www.researchgate.net/profile/Shiv_Sharma19/publication/271147879_Shiv_AMETI_2014/data/54bf50f50cf28ce68e6b477e/Shiv-AMETI-2014.pdf" TargetMode="External"/><Relationship Id="rId573" Type="http://schemas.openxmlformats.org/officeDocument/2006/relationships/hyperlink" Target="http://en.cnki.com.cn/" TargetMode="External"/><Relationship Id="rId780" Type="http://schemas.openxmlformats.org/officeDocument/2006/relationships/hyperlink" Target="http://ieeexplore.ieee.org/" TargetMode="External"/><Relationship Id="rId226" Type="http://schemas.openxmlformats.org/officeDocument/2006/relationships/hyperlink" Target="https://ieeexplore.ieee.org/abstract/document/4641415/" TargetMode="External"/><Relationship Id="rId433" Type="http://schemas.openxmlformats.org/officeDocument/2006/relationships/hyperlink" Target="https://www.mitpressjournals.org/doi/pdfplus/10.1162/978-0-262-33027-5-ch019" TargetMode="External"/><Relationship Id="rId640" Type="http://schemas.openxmlformats.org/officeDocument/2006/relationships/hyperlink" Target="https://elibrary.ru/item.asp?id=15244240" TargetMode="External"/><Relationship Id="rId738" Type="http://schemas.openxmlformats.org/officeDocument/2006/relationships/hyperlink" Target="http://atcm.mathandtech.org/" TargetMode="External"/><Relationship Id="rId74" Type="http://schemas.openxmlformats.org/officeDocument/2006/relationships/hyperlink" Target="https://actrims.confex.com/actrims/2018/mediafile/Manuscript/Paper3031/ACTRIMS2018_JW.pdf" TargetMode="External"/><Relationship Id="rId377" Type="http://schemas.openxmlformats.org/officeDocument/2006/relationships/hyperlink" Target="http://researchgate.net/" TargetMode="External"/><Relationship Id="rId500" Type="http://schemas.openxmlformats.org/officeDocument/2006/relationships/hyperlink" Target="http://www.mathnet.ru/eng/crm381" TargetMode="External"/><Relationship Id="rId584" Type="http://schemas.openxmlformats.org/officeDocument/2006/relationships/hyperlink" Target="https://books.google.be/books?hl=nl&amp;lr=&amp;id=Lt_fbxKk18QC&amp;oi=fnd&amp;pg=PA143&amp;dq=(%22modeling%22+OR+%22modelling%22+OR+%22model+based%22+OR+%22model+driven%22)+AND+(%22multi*%22+OR+%22blended%22)+AND+(%22notation*%22+OR+%22syntax*%22+OR+%22editor%22+OR+%22tool%22+OR+%22software%22)&amp;ots=pd5pNKLl5x&amp;sig=PM6fapZVwDUVPiM6ABkiIBEfxkA" TargetMode="External"/><Relationship Id="rId5" Type="http://schemas.openxmlformats.org/officeDocument/2006/relationships/hyperlink" Target="https://dl.acm.org/doi/abs/10.1145/3132402.3132403" TargetMode="External"/><Relationship Id="rId237" Type="http://schemas.openxmlformats.org/officeDocument/2006/relationships/hyperlink" Target="https://books.google.be/books?hl=nl&amp;lr=&amp;id=RcycDwAAQBAJ&amp;oi=fnd&amp;pg=PA149&amp;dq=(%22modeling%22+OR+%22modelling%22+OR+%22model+based%22+OR+%22model+driven%22)+AND+(%22multi*%22+OR+%22blended%22)+AND+(%22notation*%22+OR+%22syntax*%22+OR+%22editor%22+OR+%22tool%22+OR+%22software%22)&amp;ots=D2aLcZXpZl&amp;sig=Wn6SArbHjA8YJ453HzP5mFYQ_t0" TargetMode="External"/><Relationship Id="rId791" Type="http://schemas.openxmlformats.org/officeDocument/2006/relationships/hyperlink" Target="http://m.hanspub.org/" TargetMode="External"/><Relationship Id="rId444" Type="http://schemas.openxmlformats.org/officeDocument/2006/relationships/hyperlink" Target="http://citeseerx.ist.psu.edu/viewdoc/download?doi=10.1.1.460.6622&amp;rep=rep1&amp;type=pdf" TargetMode="External"/><Relationship Id="rId651" Type="http://schemas.openxmlformats.org/officeDocument/2006/relationships/hyperlink" Target="https://doi.org/10.1016/j.compbiomed.2017.05.021" TargetMode="External"/><Relationship Id="rId749" Type="http://schemas.openxmlformats.org/officeDocument/2006/relationships/hyperlink" Target="http://search.ebscohost.com/" TargetMode="External"/><Relationship Id="rId290" Type="http://schemas.openxmlformats.org/officeDocument/2006/relationships/hyperlink" Target="https://ieeexplore.ieee.org/abstract/document/5763923/" TargetMode="External"/><Relationship Id="rId304" Type="http://schemas.openxmlformats.org/officeDocument/2006/relationships/hyperlink" Target="http://researchgate.net/" TargetMode="External"/><Relationship Id="rId388" Type="http://schemas.openxmlformats.org/officeDocument/2006/relationships/hyperlink" Target="http://dl.acm.org/" TargetMode="External"/><Relationship Id="rId511" Type="http://schemas.openxmlformats.org/officeDocument/2006/relationships/hyperlink" Target="https://www.scitepress.org/Papers/2011/35005/35005.pdf" TargetMode="External"/><Relationship Id="rId609" Type="http://schemas.openxmlformats.org/officeDocument/2006/relationships/hyperlink" Target="http://journals.plos.org/" TargetMode="External"/><Relationship Id="rId85" Type="http://schemas.openxmlformats.org/officeDocument/2006/relationships/hyperlink" Target="https://www.tandfonline.com/doi/abs/10.1080/10739140701436587" TargetMode="External"/><Relationship Id="rId150" Type="http://schemas.openxmlformats.org/officeDocument/2006/relationships/hyperlink" Target="http://ui.adsabs.harvard.edu/" TargetMode="External"/><Relationship Id="rId595" Type="http://schemas.openxmlformats.org/officeDocument/2006/relationships/hyperlink" Target="http://mecs-press.net/" TargetMode="External"/><Relationship Id="rId248" Type="http://schemas.openxmlformats.org/officeDocument/2006/relationships/hyperlink" Target="https://www.inderscienceonline.com/doi/abs/10.1504/IJMMS.2011.041472" TargetMode="External"/><Relationship Id="rId455" Type="http://schemas.openxmlformats.org/officeDocument/2006/relationships/hyperlink" Target="http://congress.cimne.com/" TargetMode="External"/><Relationship Id="rId662" Type="http://schemas.openxmlformats.org/officeDocument/2006/relationships/hyperlink" Target="http://en.cnki.com.cn/" TargetMode="External"/><Relationship Id="rId12" Type="http://schemas.openxmlformats.org/officeDocument/2006/relationships/hyperlink" Target="http://researchgate.net/" TargetMode="External"/><Relationship Id="rId108" Type="http://schemas.openxmlformats.org/officeDocument/2006/relationships/hyperlink" Target="https://elibrary.ru/item.asp?id=27168957" TargetMode="External"/><Relationship Id="rId315" Type="http://schemas.openxmlformats.org/officeDocument/2006/relationships/hyperlink" Target="https://patents.google.com/patent/US7450696B2/en" TargetMode="External"/><Relationship Id="rId522" Type="http://schemas.openxmlformats.org/officeDocument/2006/relationships/hyperlink" Target="https://agile-online.org/conference_paper/cds/agile_2013/posters/p_naparus.pdf" TargetMode="External"/><Relationship Id="rId96" Type="http://schemas.openxmlformats.org/officeDocument/2006/relationships/hyperlink" Target="https://www.researchsquare.com/article/rs-34069/latest.pdf" TargetMode="External"/><Relationship Id="rId161" Type="http://schemas.openxmlformats.org/officeDocument/2006/relationships/hyperlink" Target="http://mathnet.ru/" TargetMode="External"/><Relationship Id="rId399" Type="http://schemas.openxmlformats.org/officeDocument/2006/relationships/hyperlink" Target="http://mdpi.com/" TargetMode="External"/><Relationship Id="rId259" Type="http://schemas.openxmlformats.org/officeDocument/2006/relationships/hyperlink" Target="http://inderscienceonline.com/" TargetMode="External"/><Relationship Id="rId466" Type="http://schemas.openxmlformats.org/officeDocument/2006/relationships/hyperlink" Target="http://kman.s702.sureserver.com/" TargetMode="External"/><Relationship Id="rId673" Type="http://schemas.openxmlformats.org/officeDocument/2006/relationships/hyperlink" Target="http://ieeexplore.ieee.org/" TargetMode="External"/><Relationship Id="rId23" Type="http://schemas.openxmlformats.org/officeDocument/2006/relationships/hyperlink" Target="http://ieeexplore.ieee.org/" TargetMode="External"/><Relationship Id="rId119" Type="http://schemas.openxmlformats.org/officeDocument/2006/relationships/hyperlink" Target="https://ieeexplore.ieee.org/abstract/document/669381/" TargetMode="External"/><Relationship Id="rId326" Type="http://schemas.openxmlformats.org/officeDocument/2006/relationships/hyperlink" Target="http://researchgate.net/" TargetMode="External"/><Relationship Id="rId533" Type="http://schemas.openxmlformats.org/officeDocument/2006/relationships/hyperlink" Target="http://asmedigitalcollection.asme.org/" TargetMode="External"/><Relationship Id="rId740" Type="http://schemas.openxmlformats.org/officeDocument/2006/relationships/hyperlink" Target="https://www.scientific.net/AMR.945-949.87" TargetMode="External"/><Relationship Id="rId172" Type="http://schemas.openxmlformats.org/officeDocument/2006/relationships/hyperlink" Target="http://researchgate.net/" TargetMode="External"/><Relationship Id="rId477" Type="http://schemas.openxmlformats.org/officeDocument/2006/relationships/hyperlink" Target="http://arc.aiaa.org/" TargetMode="External"/><Relationship Id="rId600" Type="http://schemas.openxmlformats.org/officeDocument/2006/relationships/hyperlink" Target="https://www.onepetro.org/conference-paper/SPE-128100-MS" TargetMode="External"/><Relationship Id="rId684" Type="http://schemas.openxmlformats.org/officeDocument/2006/relationships/hyperlink" Target="http://pdfs.semanticscholar.org/" TargetMode="External"/><Relationship Id="rId337" Type="http://schemas.openxmlformats.org/officeDocument/2006/relationships/hyperlink" Target="http://ieeexplore.ieee.org/" TargetMode="External"/><Relationship Id="rId34" Type="http://schemas.openxmlformats.org/officeDocument/2006/relationships/hyperlink" Target="http://www.cis.umassd.edu/~hxu/Papers/UIC/PhD/Thesis.pdf" TargetMode="External"/><Relationship Id="rId544" Type="http://schemas.openxmlformats.org/officeDocument/2006/relationships/hyperlink" Target="http://pubs.er.usgs.gov/" TargetMode="External"/><Relationship Id="rId751" Type="http://schemas.openxmlformats.org/officeDocument/2006/relationships/hyperlink" Target="https://www.sciencedirect.com/science/article/pii/S0043164813000483" TargetMode="External"/><Relationship Id="rId183" Type="http://schemas.openxmlformats.org/officeDocument/2006/relationships/hyperlink" Target="https://link.springer.com/content/pdf/10.1007/s00170-015-7662-5.pdf" TargetMode="External"/><Relationship Id="rId390" Type="http://schemas.openxmlformats.org/officeDocument/2006/relationships/hyperlink" Target="https://link.springer.com/article/10.1007/s13198-014-0225-6" TargetMode="External"/><Relationship Id="rId404" Type="http://schemas.openxmlformats.org/officeDocument/2006/relationships/hyperlink" Target="http://osti.gov/" TargetMode="External"/><Relationship Id="rId611" Type="http://schemas.openxmlformats.org/officeDocument/2006/relationships/hyperlink" Target="http://ieeexplore.ieee.org/" TargetMode="External"/><Relationship Id="rId250" Type="http://schemas.openxmlformats.org/officeDocument/2006/relationships/hyperlink" Target="http://cqdxxb.cnjournals.org/ch/reader/view_abstract.aspx?file_no=201302003&amp;flag=1" TargetMode="External"/><Relationship Id="rId488" Type="http://schemas.openxmlformats.org/officeDocument/2006/relationships/hyperlink" Target="https://royalsocietypublishing.org/doi/abs/10.1098/rsta.2008.0302" TargetMode="External"/><Relationship Id="rId695" Type="http://schemas.openxmlformats.org/officeDocument/2006/relationships/hyperlink" Target="https://doi.org/10.1109/RE.2014.6912280" TargetMode="External"/><Relationship Id="rId709" Type="http://schemas.openxmlformats.org/officeDocument/2006/relationships/hyperlink" Target="http://www.antconcepts.com/~edashofy/files/dashofy-dissertation-2007.pdf" TargetMode="External"/><Relationship Id="rId45" Type="http://schemas.openxmlformats.org/officeDocument/2006/relationships/hyperlink" Target="https://ieeexplore.ieee.org/abstract/document/5635114/" TargetMode="External"/><Relationship Id="rId110" Type="http://schemas.openxmlformats.org/officeDocument/2006/relationships/hyperlink" Target="https://aip.scitation.org/doi/abs/10.1063/1.2902627" TargetMode="External"/><Relationship Id="rId348" Type="http://schemas.openxmlformats.org/officeDocument/2006/relationships/hyperlink" Target="http://books.google.com/" TargetMode="External"/><Relationship Id="rId555" Type="http://schemas.openxmlformats.org/officeDocument/2006/relationships/hyperlink" Target="https://www.academia.edu/download/51803031/Multi-temporal_LiDAR-DTMs_as_a_tool_for_20170215-26888-mwp3to.pdf" TargetMode="External"/><Relationship Id="rId762" Type="http://schemas.openxmlformats.org/officeDocument/2006/relationships/hyperlink" Target="https://archiv.ub.uni-heidelberg.de/volltextserver/18985/" TargetMode="External"/><Relationship Id="rId194" Type="http://schemas.openxmlformats.org/officeDocument/2006/relationships/hyperlink" Target="http://search.proquest.com/openview/7a4271e7962f270a3cd5c5e36d8f7227/1?pq-origsite=gscholar&amp;cbl=18750&amp;diss=y" TargetMode="External"/><Relationship Id="rId208" Type="http://schemas.openxmlformats.org/officeDocument/2006/relationships/hyperlink" Target="http://ieeexplore.ieee.org/" TargetMode="External"/><Relationship Id="rId415" Type="http://schemas.openxmlformats.org/officeDocument/2006/relationships/hyperlink" Target="https://ieeexplore.ieee.org/abstract/document/4148951/" TargetMode="External"/><Relationship Id="rId622" Type="http://schemas.openxmlformats.org/officeDocument/2006/relationships/hyperlink" Target="http://emerald.com/" TargetMode="External"/><Relationship Id="rId261" Type="http://schemas.openxmlformats.org/officeDocument/2006/relationships/hyperlink" Target="https://onlinelibrary.wiley.com/doi/abs/10.1002/qre.2516" TargetMode="External"/><Relationship Id="rId499" Type="http://schemas.openxmlformats.org/officeDocument/2006/relationships/hyperlink" Target="http://mathnet.ru/" TargetMode="External"/><Relationship Id="rId56" Type="http://schemas.openxmlformats.org/officeDocument/2006/relationships/hyperlink" Target="https://link.springer.com/article/10.1007/s10479-017-2556-6" TargetMode="External"/><Relationship Id="rId359" Type="http://schemas.openxmlformats.org/officeDocument/2006/relationships/hyperlink" Target="https://doi.org/10.11113/jt.v67.1995" TargetMode="External"/><Relationship Id="rId566" Type="http://schemas.openxmlformats.org/officeDocument/2006/relationships/hyperlink" Target="https://link.springer.com/chapter/10.1007/978-3-540-40007-3_14" TargetMode="External"/><Relationship Id="rId773" Type="http://schemas.openxmlformats.org/officeDocument/2006/relationships/hyperlink" Target="https://link.springer.com/chapter/10.1007/978-3-319-49746-4_13" TargetMode="External"/><Relationship Id="rId121" Type="http://schemas.openxmlformats.org/officeDocument/2006/relationships/hyperlink" Target="https://open.library.ubc.ca/collections/ubctheses/831/items/1.0099544" TargetMode="External"/><Relationship Id="rId219" Type="http://schemas.openxmlformats.org/officeDocument/2006/relationships/hyperlink" Target="http://emerald.com/" TargetMode="External"/><Relationship Id="rId426" Type="http://schemas.openxmlformats.org/officeDocument/2006/relationships/hyperlink" Target="http://krishisanskriti.org/" TargetMode="External"/><Relationship Id="rId633" Type="http://schemas.openxmlformats.org/officeDocument/2006/relationships/hyperlink" Target="http://en.cnki.com.cn/Article_en/CJFDTotal-XTFZ200703018.htm" TargetMode="External"/><Relationship Id="rId67" Type="http://schemas.openxmlformats.org/officeDocument/2006/relationships/hyperlink" Target="http://academia.edu/" TargetMode="External"/><Relationship Id="rId272" Type="http://schemas.openxmlformats.org/officeDocument/2006/relationships/hyperlink" Target="http://onepetro.org/" TargetMode="External"/><Relationship Id="rId577" Type="http://schemas.openxmlformats.org/officeDocument/2006/relationships/hyperlink" Target="https://library.seg.org/doi/pdf/10.1190/1.1817900" TargetMode="External"/><Relationship Id="rId700" Type="http://schemas.openxmlformats.org/officeDocument/2006/relationships/hyperlink" Target="http://en.cnki.com.cn/" TargetMode="External"/><Relationship Id="rId132" Type="http://schemas.openxmlformats.org/officeDocument/2006/relationships/hyperlink" Target="https://www.spiedigitallibrary.org/conference-proceedings-of-spie/7964/79642J/Approach-specific-multi-grid-anatomical-modeling-for-neurosurgery-simulation-with/10.1117/12.877883.short" TargetMode="External"/><Relationship Id="rId784" Type="http://schemas.openxmlformats.org/officeDocument/2006/relationships/hyperlink" Target="https://link.springer.com/chapter/10.1007/978-3-319-48875-2_11" TargetMode="External"/><Relationship Id="rId437" Type="http://schemas.openxmlformats.org/officeDocument/2006/relationships/hyperlink" Target="http://citeseerx.ist.psu.edu/viewdoc/download?doi=10.1.1.39.4609&amp;rep=rep1&amp;type=pdf" TargetMode="External"/><Relationship Id="rId644" Type="http://schemas.openxmlformats.org/officeDocument/2006/relationships/hyperlink" Target="https://ieeexplore.ieee.org/abstract/document/6701703/" TargetMode="External"/><Relationship Id="rId283" Type="http://schemas.openxmlformats.org/officeDocument/2006/relationships/hyperlink" Target="http://archives.datapages.com/data/urtec/2015/2153981.pdf" TargetMode="External"/><Relationship Id="rId490" Type="http://schemas.openxmlformats.org/officeDocument/2006/relationships/hyperlink" Target="https://pdfs.semanticscholar.org/8ec6/ad30b401e3224022340ff4aedc0fc2d47182.pdf" TargetMode="External"/><Relationship Id="rId504" Type="http://schemas.openxmlformats.org/officeDocument/2006/relationships/hyperlink" Target="https://doi.org/10.1109/SERA.2010.21" TargetMode="External"/><Relationship Id="rId711" Type="http://schemas.openxmlformats.org/officeDocument/2006/relationships/hyperlink" Target="https://dl.acm.org/doi/abs/10.1145/2769458.2769467" TargetMode="External"/><Relationship Id="rId78" Type="http://schemas.openxmlformats.org/officeDocument/2006/relationships/hyperlink" Target="https://www.sciencedirect.com/science/article/pii/S004896971401095X" TargetMode="External"/><Relationship Id="rId143" Type="http://schemas.openxmlformats.org/officeDocument/2006/relationships/hyperlink" Target="https://www.sciencedirect.com/science/article/pii/S0098300412002889" TargetMode="External"/><Relationship Id="rId350" Type="http://schemas.openxmlformats.org/officeDocument/2006/relationships/hyperlink" Target="http://researchgate.net/" TargetMode="External"/><Relationship Id="rId588" Type="http://schemas.openxmlformats.org/officeDocument/2006/relationships/hyperlink" Target="https://elibrary.asabe.org/abstract.asp?aid=44377" TargetMode="External"/><Relationship Id="rId9" Type="http://schemas.openxmlformats.org/officeDocument/2006/relationships/hyperlink" Target="https://repositorio.ufpe.br/handle/123456789/2228" TargetMode="External"/><Relationship Id="rId210" Type="http://schemas.openxmlformats.org/officeDocument/2006/relationships/hyperlink" Target="http://ieeexplore.ieee.org/" TargetMode="External"/><Relationship Id="rId448" Type="http://schemas.openxmlformats.org/officeDocument/2006/relationships/hyperlink" Target="https://ieeexplore.ieee.org/abstract/document/8714986/" TargetMode="External"/><Relationship Id="rId655" Type="http://schemas.openxmlformats.org/officeDocument/2006/relationships/hyperlink" Target="https://dial.uclouvain.be/downloader/downloader.php?pid=boreal:182126&amp;datastream=PDF_01" TargetMode="External"/><Relationship Id="rId294" Type="http://schemas.openxmlformats.org/officeDocument/2006/relationships/hyperlink" Target="https://pdfs.semanticscholar.org/2bab/271e646d751851de9abd26e0afa51ef54f15.pdf" TargetMode="External"/><Relationship Id="rId308" Type="http://schemas.openxmlformats.org/officeDocument/2006/relationships/hyperlink" Target="http://core.ac.uk/" TargetMode="External"/><Relationship Id="rId515" Type="http://schemas.openxmlformats.org/officeDocument/2006/relationships/hyperlink" Target="https://link.springer.com/article/10.1023/B:SQJO.0000013359.71560.47" TargetMode="External"/><Relationship Id="rId722" Type="http://schemas.openxmlformats.org/officeDocument/2006/relationships/hyperlink" Target="http://search.proquest.com/openview/b664d2b1d5b8e1be60eaac54d34d81bc/1?pq-origsite=gscholar&amp;cbl=1536338" TargetMode="External"/><Relationship Id="rId89" Type="http://schemas.openxmlformats.org/officeDocument/2006/relationships/hyperlink" Target="https://doi.org/10.1109/EFTA.2007.4416765" TargetMode="External"/><Relationship Id="rId154" Type="http://schemas.openxmlformats.org/officeDocument/2006/relationships/hyperlink" Target="http://arxiv.org/" TargetMode="External"/><Relationship Id="rId361" Type="http://schemas.openxmlformats.org/officeDocument/2006/relationships/hyperlink" Target="http://www.academia.edu/download/49113540/icsea_2016_full.pdf" TargetMode="External"/><Relationship Id="rId599" Type="http://schemas.openxmlformats.org/officeDocument/2006/relationships/hyperlink" Target="http://onepetro.org/" TargetMode="External"/><Relationship Id="rId459" Type="http://schemas.openxmlformats.org/officeDocument/2006/relationships/hyperlink" Target="http://cse.cs.ovgu.de/" TargetMode="External"/><Relationship Id="rId666" Type="http://schemas.openxmlformats.org/officeDocument/2006/relationships/hyperlink" Target="http://koreascience.or.kr/" TargetMode="External"/><Relationship Id="rId16" Type="http://schemas.openxmlformats.org/officeDocument/2006/relationships/hyperlink" Target="https://ieeexplore.ieee.org/abstract/document/6154615/" TargetMode="External"/><Relationship Id="rId221" Type="http://schemas.openxmlformats.org/officeDocument/2006/relationships/hyperlink" Target="http://ieeexplore.ieee.org/" TargetMode="External"/><Relationship Id="rId319" Type="http://schemas.openxmlformats.org/officeDocument/2006/relationships/hyperlink" Target="https://www.spiedigitallibrary.org/conference-proceedings-of-spie/10905/109050D/Laser-grooving-of-multi-stack-material-modeling--implementation-of/10.1117/12.2504649.full?sessionGUID=83c9d902-bc99-93ce-d268-bead49a28531&amp;webSyncID=e46e9e6e-c7a4-9dab-6a0c-bad059329ad8&amp;sessionGUID=83c9d902-bc99-93ce-d268-bead49a28531" TargetMode="External"/><Relationship Id="rId526" Type="http://schemas.openxmlformats.org/officeDocument/2006/relationships/hyperlink" Target="http://adsabs.harvard.edu/" TargetMode="External"/><Relationship Id="rId733" Type="http://schemas.openxmlformats.org/officeDocument/2006/relationships/hyperlink" Target="http://ieeexplore.ieee.org/" TargetMode="External"/><Relationship Id="rId165" Type="http://schemas.openxmlformats.org/officeDocument/2006/relationships/hyperlink" Target="http://dl.acm.org/" TargetMode="External"/><Relationship Id="rId372" Type="http://schemas.openxmlformats.org/officeDocument/2006/relationships/hyperlink" Target="http://search.proquest.com/openview/88c11e69cb839eaa65a50c20bfc044fb/1?pq-origsite=gscholar&amp;cbl=18750&amp;diss=y" TargetMode="External"/><Relationship Id="rId677" Type="http://schemas.openxmlformats.org/officeDocument/2006/relationships/hyperlink" Target="http://openaccess.city.ac.uk/" TargetMode="External"/><Relationship Id="rId232" Type="http://schemas.openxmlformats.org/officeDocument/2006/relationships/hyperlink" Target="http://eprints.bournemouth.ac.uk/11347/" TargetMode="External"/><Relationship Id="rId27" Type="http://schemas.openxmlformats.org/officeDocument/2006/relationships/hyperlink" Target="https://elibrary.asabe.org/abstract.asp?aid=14066" TargetMode="External"/><Relationship Id="rId537" Type="http://schemas.openxmlformats.org/officeDocument/2006/relationships/hyperlink" Target="http://sf2m.edpsciences.org/" TargetMode="External"/><Relationship Id="rId744" Type="http://schemas.openxmlformats.org/officeDocument/2006/relationships/hyperlink" Target="http://inis.iaea.org/" TargetMode="External"/><Relationship Id="rId80" Type="http://schemas.openxmlformats.org/officeDocument/2006/relationships/hyperlink" Target="https://ieeexplore.ieee.org/abstract/document/4344755/" TargetMode="External"/><Relationship Id="rId176" Type="http://schemas.openxmlformats.org/officeDocument/2006/relationships/hyperlink" Target="http://ui.adsabs.harvard.edu/" TargetMode="External"/><Relationship Id="rId383" Type="http://schemas.openxmlformats.org/officeDocument/2006/relationships/hyperlink" Target="https://apps.dtic.mil/sti/citations/ADA524916" TargetMode="External"/><Relationship Id="rId590" Type="http://schemas.openxmlformats.org/officeDocument/2006/relationships/hyperlink" Target="https://etda.libraries.psu.edu/catalog/6992" TargetMode="External"/><Relationship Id="rId604" Type="http://schemas.openxmlformats.org/officeDocument/2006/relationships/hyperlink" Target="https://books.google.be/books?hl=hu&amp;lr=&amp;id=bpP7GtKGdyAC&amp;oi=fnd&amp;pg=PP1&amp;dq=(%22modeling%22+OR+%22modelling%22+OR+%22model+based%22+OR+%22model+driven%22)+AND+(%22multi*%22+OR+%22blended%22)+AND+(%22notation*%22+OR+%22syntax*%22+OR+%22editor%22+OR+%22tool%22+OR+%22software%22)&amp;ots=bYwxIkh-QB&amp;sig=tEBPNjilQuQ0fx6lLocb4266c-g" TargetMode="External"/><Relationship Id="rId243" Type="http://schemas.openxmlformats.org/officeDocument/2006/relationships/hyperlink" Target="http://ieeexplore.ieee.org/" TargetMode="External"/><Relationship Id="rId450" Type="http://schemas.openxmlformats.org/officeDocument/2006/relationships/hyperlink" Target="http://tf.llu.lv/conference/proceedings2012/Papers/032_Pentjuss_A.pdf" TargetMode="External"/><Relationship Id="rId688" Type="http://schemas.openxmlformats.org/officeDocument/2006/relationships/hyperlink" Target="http://ieeexplore.ieee.org/" TargetMode="External"/><Relationship Id="rId38" Type="http://schemas.openxmlformats.org/officeDocument/2006/relationships/hyperlink" Target="https://www.researchgate.net/profile/Wolfgang_Broll/publication/220901826_A_Multi_Modal_Table-Top_3D_Modeling_Tool_in_Augmented_Environments/links/0c9605360f71a1c45c000000/A-Multi-Modal-Table-Top-3D-Modeling-Tool-in-Augmented-Environments.pdf" TargetMode="External"/><Relationship Id="rId103" Type="http://schemas.openxmlformats.org/officeDocument/2006/relationships/hyperlink" Target="https://www.hindawi.com/journals/mpe/2018/2048525/abs/" TargetMode="External"/><Relationship Id="rId310" Type="http://schemas.openxmlformats.org/officeDocument/2006/relationships/hyperlink" Target="https://www.tandfonline.com/doi/abs/10.1080/09511920802209058" TargetMode="External"/><Relationship Id="rId548" Type="http://schemas.openxmlformats.org/officeDocument/2006/relationships/hyperlink" Target="http://pdf.hanspub.org/" TargetMode="External"/><Relationship Id="rId755" Type="http://schemas.openxmlformats.org/officeDocument/2006/relationships/hyperlink" Target="http://pdfs.semanticscholar.org/" TargetMode="External"/><Relationship Id="rId91" Type="http://schemas.openxmlformats.org/officeDocument/2006/relationships/hyperlink" Target="http://citeseerx.ist.psu.edu/viewdoc/summary?doi=10.1.1.184.5672" TargetMode="External"/><Relationship Id="rId187" Type="http://schemas.openxmlformats.org/officeDocument/2006/relationships/hyperlink" Target="http://mathnet.ru/" TargetMode="External"/><Relationship Id="rId394" Type="http://schemas.openxmlformats.org/officeDocument/2006/relationships/hyperlink" Target="https://www.ion.org/publications/abstract.cfm?articleID=8640" TargetMode="External"/><Relationship Id="rId408" Type="http://schemas.openxmlformats.org/officeDocument/2006/relationships/hyperlink" Target="https://www.sciencedirect.com/science/article/pii/S221282711500918X" TargetMode="External"/><Relationship Id="rId615" Type="http://schemas.openxmlformats.org/officeDocument/2006/relationships/hyperlink" Target="http://ieeexplore.ieee.org/" TargetMode="External"/><Relationship Id="rId254" Type="http://schemas.openxmlformats.org/officeDocument/2006/relationships/hyperlink" Target="https://repository.uantwerpen.be/docman/irua/1757b8/138490.pdf" TargetMode="External"/><Relationship Id="rId699" Type="http://schemas.openxmlformats.org/officeDocument/2006/relationships/hyperlink" Target="https://www.asim-gi.org/fileadmin/user_upload_asim/ASIM_Publikationen_OA/AM137/fullpapers/0098.pdf" TargetMode="External"/><Relationship Id="rId49" Type="http://schemas.openxmlformats.org/officeDocument/2006/relationships/hyperlink" Target="http://dl.acm.org/" TargetMode="External"/><Relationship Id="rId114" Type="http://schemas.openxmlformats.org/officeDocument/2006/relationships/hyperlink" Target="http://ieeexplore.ieee.org/" TargetMode="External"/><Relationship Id="rId461" Type="http://schemas.openxmlformats.org/officeDocument/2006/relationships/hyperlink" Target="https://link.springer.com/chapter/10.1007/3-540-58266-5_1" TargetMode="External"/><Relationship Id="rId559" Type="http://schemas.openxmlformats.org/officeDocument/2006/relationships/hyperlink" Target="http://dl.acm.org/" TargetMode="External"/><Relationship Id="rId766" Type="http://schemas.openxmlformats.org/officeDocument/2006/relationships/hyperlink" Target="https://ieeexplore.ieee.org/abstract/document/6239639/" TargetMode="External"/><Relationship Id="rId198" Type="http://schemas.openxmlformats.org/officeDocument/2006/relationships/hyperlink" Target="http://research.ed.ac.uk/" TargetMode="External"/><Relationship Id="rId321" Type="http://schemas.openxmlformats.org/officeDocument/2006/relationships/hyperlink" Target="http://researchgate.net/" TargetMode="External"/><Relationship Id="rId419" Type="http://schemas.openxmlformats.org/officeDocument/2006/relationships/hyperlink" Target="https://www.sciencedirect.com/science/article/pii/S092585741630670X" TargetMode="External"/><Relationship Id="rId626" Type="http://schemas.openxmlformats.org/officeDocument/2006/relationships/hyperlink" Target="http://ieeexplore.ieee.org/" TargetMode="External"/><Relationship Id="rId265" Type="http://schemas.openxmlformats.org/officeDocument/2006/relationships/hyperlink" Target="https://www.diva-portal.org/smash/record.jsf?pid=diva2:1012737" TargetMode="External"/><Relationship Id="rId472" Type="http://schemas.openxmlformats.org/officeDocument/2006/relationships/hyperlink" Target="http://en.cnki.com.cn/" TargetMode="External"/><Relationship Id="rId125" Type="http://schemas.openxmlformats.org/officeDocument/2006/relationships/hyperlink" Target="http://conference.ifas.ufl.edu/" TargetMode="External"/><Relationship Id="rId332" Type="http://schemas.openxmlformats.org/officeDocument/2006/relationships/hyperlink" Target="http://ieeexplore.ieee.org/" TargetMode="External"/><Relationship Id="rId777" Type="http://schemas.openxmlformats.org/officeDocument/2006/relationships/hyperlink" Target="https://journals.plos.org/plosone/article?id=10.1371/journal.pone.0106567" TargetMode="External"/><Relationship Id="rId637" Type="http://schemas.openxmlformats.org/officeDocument/2006/relationships/hyperlink" Target="http://en.cnki.com.cn/" TargetMode="External"/><Relationship Id="rId276" Type="http://schemas.openxmlformats.org/officeDocument/2006/relationships/hyperlink" Target="http://ieeexplore.ieee.org/" TargetMode="External"/><Relationship Id="rId483" Type="http://schemas.openxmlformats.org/officeDocument/2006/relationships/hyperlink" Target="https://www.researchgate.net/profile/Donald_Thomas2/publication/220949040_Multi-Level_Modeling_of_Software_on_Hardware_in_Concurrent_Computation/links/00b7d517ec2c90c14c000000/Multi-Level-Modeling-of-Software-on-Hardware-in-Concurrent-Computation.pdf" TargetMode="External"/><Relationship Id="rId690" Type="http://schemas.openxmlformats.org/officeDocument/2006/relationships/hyperlink" Target="https://www.sciencedirect.com/science/article/pii/B9780444537119500250" TargetMode="External"/><Relationship Id="rId704" Type="http://schemas.openxmlformats.org/officeDocument/2006/relationships/hyperlink" Target="http://en.cnki.com.cn/" TargetMode="External"/><Relationship Id="rId40" Type="http://schemas.openxmlformats.org/officeDocument/2006/relationships/hyperlink" Target="http://academia.edu/" TargetMode="External"/><Relationship Id="rId136" Type="http://schemas.openxmlformats.org/officeDocument/2006/relationships/hyperlink" Target="https://link.springer.com/chapter/10.1007/3-540-45923-5_12" TargetMode="External"/><Relationship Id="rId343" Type="http://schemas.openxmlformats.org/officeDocument/2006/relationships/hyperlink" Target="https://doi.org/10.1016/j.procs.2014.05.512" TargetMode="External"/><Relationship Id="rId550" Type="http://schemas.openxmlformats.org/officeDocument/2006/relationships/hyperlink" Target="http://core.ac.uk/" TargetMode="External"/><Relationship Id="rId788" Type="http://schemas.openxmlformats.org/officeDocument/2006/relationships/hyperlink" Target="https://www.researchgate.net/profile/Micah_Taylor/publication/323228726_WNAT_A_Tool_for_Modeling_Phosphate_Loading_from_Hydro-logic_Runoff_using_Multi-Criteria_Analysis_and_3D_GIS/links/5a8745640f7e9b1a954cc53b/WNAT-A-Tool-for-Modeling-Phosphate-Loading-from-Hydro-logic-Runoff-using-Multi-Criteria-Analysis-and-3D-GIS.pdf" TargetMode="External"/><Relationship Id="rId203" Type="http://schemas.openxmlformats.org/officeDocument/2006/relationships/hyperlink" Target="https://ieeexplore.ieee.org/abstract/document/4462718/" TargetMode="External"/><Relationship Id="rId648" Type="http://schemas.openxmlformats.org/officeDocument/2006/relationships/hyperlink" Target="http://www.inive.org/members_area/medias/pdf/inive/ibpsa/ufsc470.pdf" TargetMode="External"/><Relationship Id="rId287" Type="http://schemas.openxmlformats.org/officeDocument/2006/relationships/hyperlink" Target="http://journals.plos.org/" TargetMode="External"/><Relationship Id="rId410" Type="http://schemas.openxmlformats.org/officeDocument/2006/relationships/hyperlink" Target="http://en.cnki.com.cn/Article_en/CJFDTotal-JXKX201304029.htm" TargetMode="External"/><Relationship Id="rId494" Type="http://schemas.openxmlformats.org/officeDocument/2006/relationships/hyperlink" Target="http://onepetro.org/" TargetMode="External"/><Relationship Id="rId508" Type="http://schemas.openxmlformats.org/officeDocument/2006/relationships/hyperlink" Target="http://researchspace.csir.co.za/" TargetMode="External"/><Relationship Id="rId715" Type="http://schemas.openxmlformats.org/officeDocument/2006/relationships/hyperlink" Target="http://search.proquest.com/" TargetMode="External"/><Relationship Id="rId147" Type="http://schemas.openxmlformats.org/officeDocument/2006/relationships/hyperlink" Target="https://arxiv.org/abs/2008.02478" TargetMode="External"/><Relationship Id="rId354" Type="http://schemas.openxmlformats.org/officeDocument/2006/relationships/hyperlink" Target="http://researchwithrutgers.com/" TargetMode="External"/><Relationship Id="rId51" Type="http://schemas.openxmlformats.org/officeDocument/2006/relationships/hyperlink" Target="http://um.edu.mt/" TargetMode="External"/><Relationship Id="rId561" Type="http://schemas.openxmlformats.org/officeDocument/2006/relationships/hyperlink" Target="https://www.sciencedirect.com/science/article/pii/S0022169404000575" TargetMode="External"/><Relationship Id="rId659" Type="http://schemas.openxmlformats.org/officeDocument/2006/relationships/hyperlink" Target="http://citeseerx.ist.psu.edu/viewdoc/download?doi=10.1.1.97.8771&amp;rep=rep1&amp;type=pdf" TargetMode="External"/><Relationship Id="rId214" Type="http://schemas.openxmlformats.org/officeDocument/2006/relationships/hyperlink" Target="http://pdfs.semanticscholar.org/" TargetMode="External"/><Relationship Id="rId298" Type="http://schemas.openxmlformats.org/officeDocument/2006/relationships/hyperlink" Target="http://researchgate.net/" TargetMode="External"/><Relationship Id="rId421" Type="http://schemas.openxmlformats.org/officeDocument/2006/relationships/hyperlink" Target="https://www.osti.gov/servlets/purl/1019550" TargetMode="External"/><Relationship Id="rId519" Type="http://schemas.openxmlformats.org/officeDocument/2006/relationships/hyperlink" Target="http://researchwithrutgers.com/" TargetMode="External"/><Relationship Id="rId158" Type="http://schemas.openxmlformats.org/officeDocument/2006/relationships/hyperlink" Target="https://www.osti.gov/servlets/purl/1661573" TargetMode="External"/><Relationship Id="rId726" Type="http://schemas.openxmlformats.org/officeDocument/2006/relationships/hyperlink" Target="http://d-scholarship.pitt.edu/37782/" TargetMode="External"/><Relationship Id="rId62" Type="http://schemas.openxmlformats.org/officeDocument/2006/relationships/hyperlink" Target="http://ieeexplore.ieee.org/" TargetMode="External"/><Relationship Id="rId365" Type="http://schemas.openxmlformats.org/officeDocument/2006/relationships/hyperlink" Target="http://researchgate.net/" TargetMode="External"/><Relationship Id="rId572" Type="http://schemas.openxmlformats.org/officeDocument/2006/relationships/hyperlink" Target="https://patents.google.com/patent/US7900186B2/en" TargetMode="External"/><Relationship Id="rId225" Type="http://schemas.openxmlformats.org/officeDocument/2006/relationships/hyperlink" Target="http://ieeexplore.ieee.org/" TargetMode="External"/><Relationship Id="rId432" Type="http://schemas.openxmlformats.org/officeDocument/2006/relationships/hyperlink" Target="https://link.springer.com/chapter/10.1007/BFb0031849" TargetMode="External"/><Relationship Id="rId737" Type="http://schemas.openxmlformats.org/officeDocument/2006/relationships/hyperlink" Target="http://www.academia.edu/download/48954442/ZK050702750279.pdf" TargetMode="External"/><Relationship Id="rId73" Type="http://schemas.openxmlformats.org/officeDocument/2006/relationships/hyperlink" Target="http://actrims.confex.com/" TargetMode="External"/><Relationship Id="rId169" Type="http://schemas.openxmlformats.org/officeDocument/2006/relationships/hyperlink" Target="http://eprints.hud.ac.uk/id/eprint/17361/1/cassidy.pdf" TargetMode="External"/><Relationship Id="rId376" Type="http://schemas.openxmlformats.org/officeDocument/2006/relationships/hyperlink" Target="http://search.ebscohost.com/login.aspx?direct=true&amp;profile=ehost&amp;scope=site&amp;authtype=crawler&amp;jrnl=13598678&amp;AN=139384357&amp;h=1fBBm0Pe1uf6z8O2k1z6t%2FFgMbupI2Wk6TbOfGP9xKY59Zb7OK4TbqxIOrZM%2FGOz9ckX3UEN%2FlmB0KAknIHzsQ%3D%3D&amp;crl=c" TargetMode="External"/><Relationship Id="rId583" Type="http://schemas.openxmlformats.org/officeDocument/2006/relationships/hyperlink" Target="http://books.google.com/" TargetMode="External"/><Relationship Id="rId790" Type="http://schemas.openxmlformats.org/officeDocument/2006/relationships/hyperlink" Target="http://gemoc.mq.edu.au/Abstracts/Abs2004/AGC2004/Belousova.pdf" TargetMode="External"/><Relationship Id="rId4" Type="http://schemas.openxmlformats.org/officeDocument/2006/relationships/hyperlink" Target="http://dl.acm.org/" TargetMode="External"/><Relationship Id="rId236" Type="http://schemas.openxmlformats.org/officeDocument/2006/relationships/hyperlink" Target="http://books.google.com/" TargetMode="External"/><Relationship Id="rId443" Type="http://schemas.openxmlformats.org/officeDocument/2006/relationships/hyperlink" Target="https://www.date-conference.com/date09/files/file/09-ubooth/Session7/S71.pdf" TargetMode="External"/><Relationship Id="rId650" Type="http://schemas.openxmlformats.org/officeDocument/2006/relationships/hyperlink" Target="https://benthamopen.com/ABSTRACT/TOCSJ-8-762" TargetMode="External"/><Relationship Id="rId303" Type="http://schemas.openxmlformats.org/officeDocument/2006/relationships/hyperlink" Target="https://www.onepetro.org/journal-paper/OIJ-2018-12-046-049-RU" TargetMode="External"/><Relationship Id="rId748" Type="http://schemas.openxmlformats.org/officeDocument/2006/relationships/hyperlink" Target="https://www.researchgate.net/profile/Henrik_Kaijser/publication/283351679_Tool_assisted_model_based_multi_objective_analyses_of_automotive_embedded_systems/links/5636816b08aeb786b703f22a.pdf" TargetMode="External"/><Relationship Id="rId84" Type="http://schemas.openxmlformats.org/officeDocument/2006/relationships/hyperlink" Target="https://ageconsearch.umn.edu/record/234610/" TargetMode="External"/><Relationship Id="rId387" Type="http://schemas.openxmlformats.org/officeDocument/2006/relationships/hyperlink" Target="http://en.cnki.com.cn/Article_en/CJFDTotal-ZDCS200902007.htm" TargetMode="External"/><Relationship Id="rId510" Type="http://schemas.openxmlformats.org/officeDocument/2006/relationships/hyperlink" Target="http://scitepress.org/" TargetMode="External"/><Relationship Id="rId594" Type="http://schemas.openxmlformats.org/officeDocument/2006/relationships/hyperlink" Target="https://link.springer.com/chapter/10.1007/978-3-642-02424-5_22" TargetMode="External"/><Relationship Id="rId608" Type="http://schemas.openxmlformats.org/officeDocument/2006/relationships/hyperlink" Target="https://dl.acm.org/doi/abs/10.1145/2631675.2631676" TargetMode="External"/><Relationship Id="rId247" Type="http://schemas.openxmlformats.org/officeDocument/2006/relationships/hyperlink" Target="http://inderscienceonline.com/" TargetMode="External"/><Relationship Id="rId107" Type="http://schemas.openxmlformats.org/officeDocument/2006/relationships/hyperlink" Target="http://elibrary.ru/" TargetMode="External"/><Relationship Id="rId454" Type="http://schemas.openxmlformats.org/officeDocument/2006/relationships/hyperlink" Target="https://link.springer.com/chapter/10.1007/978-981-10-7323-6_7" TargetMode="External"/><Relationship Id="rId661" Type="http://schemas.openxmlformats.org/officeDocument/2006/relationships/hyperlink" Target="https://hal.archives-ouvertes.fr/hal-00610887/" TargetMode="External"/><Relationship Id="rId759" Type="http://schemas.openxmlformats.org/officeDocument/2006/relationships/hyperlink" Target="http://pdfs.semanticscholar.org/" TargetMode="External"/><Relationship Id="rId11" Type="http://schemas.openxmlformats.org/officeDocument/2006/relationships/hyperlink" Target="https://www.scitepress.org/papers/2017/61371/61371.pdf" TargetMode="External"/><Relationship Id="rId314" Type="http://schemas.openxmlformats.org/officeDocument/2006/relationships/hyperlink" Target="https://dl.acm.org/doi/abs/10.1145/3019612.3019801" TargetMode="External"/><Relationship Id="rId398" Type="http://schemas.openxmlformats.org/officeDocument/2006/relationships/hyperlink" Target="http://en.cnki.com.cn/Article_en/CJFDTotal-ZHJC201707007.htm" TargetMode="External"/><Relationship Id="rId521" Type="http://schemas.openxmlformats.org/officeDocument/2006/relationships/hyperlink" Target="http://agile-online.org/" TargetMode="External"/><Relationship Id="rId619" Type="http://schemas.openxmlformats.org/officeDocument/2006/relationships/hyperlink" Target="https://www.dnvgl.dk/Images/Recent%20Advances%20in%20software%20for%20modelling%20the%20risk%20associated%20with%20gas%20explosion%20in%20congested%20spaces%20using%20the%20Multi%20Energy%20Method_CAVA_tcm15-13458.pdf" TargetMode="External"/><Relationship Id="rId95" Type="http://schemas.openxmlformats.org/officeDocument/2006/relationships/hyperlink" Target="http://researchsquare.com/" TargetMode="External"/><Relationship Id="rId160" Type="http://schemas.openxmlformats.org/officeDocument/2006/relationships/hyperlink" Target="https://link.springer.com/article/10.1007/s40436-018-0214-0" TargetMode="External"/><Relationship Id="rId258" Type="http://schemas.openxmlformats.org/officeDocument/2006/relationships/hyperlink" Target="https://academic.oup.com/bioinformatics/article-abstract/34/12/2147/4833526" TargetMode="External"/><Relationship Id="rId465" Type="http://schemas.openxmlformats.org/officeDocument/2006/relationships/hyperlink" Target="https://westminsterresearch.westminster.ac.uk/item/q1v85/multi-agent-based-modeling-and-simulation-software-system-of-the-value-space-for-enterprise-carbon-assets" TargetMode="External"/><Relationship Id="rId672" Type="http://schemas.openxmlformats.org/officeDocument/2006/relationships/hyperlink" Target="https://www.diva-portal.org/smash/record.jsf?pid=diva2:833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9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1.28515625" customWidth="1"/>
    <col min="4" max="4" width="5.42578125" customWidth="1"/>
    <col min="5" max="5" width="26.7109375" customWidth="1"/>
    <col min="6" max="6" width="46.28515625" customWidth="1"/>
    <col min="7" max="7" width="25.85546875" customWidth="1"/>
    <col min="8" max="8" width="9" customWidth="1"/>
    <col min="9" max="9" width="22.7109375" customWidth="1"/>
    <col min="10" max="10" width="19.7109375" customWidth="1"/>
    <col min="11" max="18" width="10.28515625" customWidth="1"/>
    <col min="19" max="19" width="19.7109375" customWidth="1"/>
    <col min="20" max="27" width="10.285156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2024</v>
      </c>
      <c r="J1" s="5" t="s">
        <v>2025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7" t="s">
        <v>2026</v>
      </c>
      <c r="T1" s="8" t="s">
        <v>8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9"/>
    </row>
    <row r="2" spans="1:28" ht="15.75" customHeight="1" x14ac:dyDescent="0.2">
      <c r="A2" s="10" t="s">
        <v>16</v>
      </c>
      <c r="B2" s="10" t="s">
        <v>17</v>
      </c>
      <c r="C2" s="10" t="s">
        <v>18</v>
      </c>
      <c r="D2" s="10">
        <v>2018</v>
      </c>
      <c r="E2" s="10" t="s">
        <v>19</v>
      </c>
      <c r="F2" s="11" t="s">
        <v>20</v>
      </c>
      <c r="G2" s="12" t="str">
        <f t="shared" ref="G2:G177" si="0">IF(LEFT(F2,16)="https://doi.org/",MID(F2,17,200),IF(LEFT(F2,34)="https://link.springer.com/chapter/",MID(F2,35,200),IF(LEFT(F2,27)="https://dl.acm.org/doi/abs/",MID(F2,28,200),IF(LEFT(F2,23)="https://dl.acm.org/doi/",MID(F2,24,200),IF(LEFT(F2,34)="https://link.springer.com/article/",MID(F2,35,200),IF(LEFT(F2,37)="https://journals.sagepub.com/doi/abs/",MID(F2,38,200),IF(LEFT(F2,43)="https://www.inderscienceonline.com/doi/abs/",MID(F2,44,200),"")))))))</f>
        <v>10.16925/.v14i0.2229</v>
      </c>
      <c r="H2" s="12" t="str">
        <f t="shared" ref="H2:H65" si="1">IF(J2=S2,J2,IF(AND(J2="YES",S2="MAYBE"),"YES",IF(AND(J2="MAYBE",S2="YES"),"YES",IF(OR(AND(J2="NO",S2="YES"),AND(J2="YES",S2="NO")),"MAYBE","NO"))))</f>
        <v>NO</v>
      </c>
      <c r="I2" s="9" t="str">
        <f t="shared" ref="I2:I3" si="2">H2</f>
        <v>NO</v>
      </c>
      <c r="J2" s="13" t="s">
        <v>21</v>
      </c>
      <c r="K2" s="14" t="b">
        <v>0</v>
      </c>
      <c r="L2" s="14" t="b">
        <v>0</v>
      </c>
      <c r="M2" s="15" t="b">
        <v>1</v>
      </c>
      <c r="N2" s="15" t="b">
        <v>0</v>
      </c>
      <c r="O2" s="15" t="b">
        <v>0</v>
      </c>
      <c r="P2" s="15" t="b">
        <v>1</v>
      </c>
      <c r="Q2" s="16" t="b">
        <v>0</v>
      </c>
      <c r="R2" s="16" t="b">
        <v>0</v>
      </c>
      <c r="S2" s="13" t="s">
        <v>21</v>
      </c>
      <c r="T2" s="17" t="b">
        <v>0</v>
      </c>
      <c r="U2" s="17" t="b">
        <v>0</v>
      </c>
      <c r="V2" s="18" t="b">
        <v>1</v>
      </c>
      <c r="W2" s="18" t="b">
        <v>0</v>
      </c>
      <c r="X2" s="18" t="b">
        <v>0</v>
      </c>
      <c r="Y2" s="18" t="b">
        <v>0</v>
      </c>
      <c r="Z2" s="18" t="b">
        <v>0</v>
      </c>
      <c r="AA2" s="18" t="b">
        <v>0</v>
      </c>
      <c r="AB2" s="9"/>
    </row>
    <row r="3" spans="1:28" ht="15.75" customHeight="1" x14ac:dyDescent="0.2">
      <c r="A3" s="10" t="s">
        <v>22</v>
      </c>
      <c r="B3" s="10" t="s">
        <v>23</v>
      </c>
      <c r="C3" s="10" t="s">
        <v>24</v>
      </c>
      <c r="D3" s="10">
        <v>2014</v>
      </c>
      <c r="E3" s="19" t="s">
        <v>25</v>
      </c>
      <c r="F3" s="20" t="s">
        <v>26</v>
      </c>
      <c r="G3" s="12" t="str">
        <f t="shared" si="0"/>
        <v>10.1299/jsmemovic.2014.12._3D25-1_</v>
      </c>
      <c r="H3" s="12" t="str">
        <f t="shared" si="1"/>
        <v>NO</v>
      </c>
      <c r="I3" s="9" t="str">
        <f t="shared" si="2"/>
        <v>NO</v>
      </c>
      <c r="J3" s="13" t="s">
        <v>21</v>
      </c>
      <c r="K3" s="14" t="b">
        <v>0</v>
      </c>
      <c r="L3" s="14" t="b">
        <v>0</v>
      </c>
      <c r="M3" s="15" t="b">
        <v>0</v>
      </c>
      <c r="N3" s="15" t="b">
        <v>0</v>
      </c>
      <c r="O3" s="15" t="b">
        <v>0</v>
      </c>
      <c r="P3" s="15" t="b">
        <v>1</v>
      </c>
      <c r="Q3" s="16" t="b">
        <v>0</v>
      </c>
      <c r="R3" s="16" t="b">
        <v>0</v>
      </c>
      <c r="S3" s="13" t="s">
        <v>21</v>
      </c>
      <c r="T3" s="17" t="b">
        <v>0</v>
      </c>
      <c r="U3" s="17" t="b">
        <v>0</v>
      </c>
      <c r="V3" s="18" t="b">
        <v>0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9"/>
    </row>
    <row r="4" spans="1:28" ht="15.75" customHeight="1" x14ac:dyDescent="0.2">
      <c r="A4" s="10" t="s">
        <v>27</v>
      </c>
      <c r="B4" s="10" t="s">
        <v>28</v>
      </c>
      <c r="C4" s="10" t="s">
        <v>29</v>
      </c>
      <c r="D4" s="10">
        <v>2017</v>
      </c>
      <c r="E4" s="19" t="s">
        <v>30</v>
      </c>
      <c r="F4" s="21" t="s">
        <v>31</v>
      </c>
      <c r="G4" s="12" t="str">
        <f t="shared" si="0"/>
        <v>10.1145/3132402.3132403</v>
      </c>
      <c r="H4" s="12" t="str">
        <f t="shared" si="1"/>
        <v>MAYBE</v>
      </c>
      <c r="I4" s="12" t="s">
        <v>21</v>
      </c>
      <c r="J4" s="22" t="s">
        <v>32</v>
      </c>
      <c r="K4" s="14" t="b">
        <v>1</v>
      </c>
      <c r="L4" s="14" t="b">
        <v>1</v>
      </c>
      <c r="M4" s="15" t="b">
        <v>0</v>
      </c>
      <c r="N4" s="15" t="b">
        <v>0</v>
      </c>
      <c r="O4" s="15" t="b">
        <v>0</v>
      </c>
      <c r="P4" s="15" t="b">
        <v>0</v>
      </c>
      <c r="Q4" s="16" t="b">
        <v>0</v>
      </c>
      <c r="R4" s="16" t="b">
        <v>0</v>
      </c>
      <c r="S4" s="22" t="s">
        <v>32</v>
      </c>
      <c r="T4" s="17" t="b">
        <v>1</v>
      </c>
      <c r="U4" s="17" t="b">
        <v>0</v>
      </c>
      <c r="V4" s="18" t="b">
        <v>0</v>
      </c>
      <c r="W4" s="18" t="b">
        <v>0</v>
      </c>
      <c r="X4" s="18" t="b">
        <v>0</v>
      </c>
      <c r="Y4" s="18" t="b">
        <v>0</v>
      </c>
      <c r="Z4" s="18" t="b">
        <v>0</v>
      </c>
      <c r="AA4" s="18" t="b">
        <v>0</v>
      </c>
      <c r="AB4" s="9"/>
    </row>
    <row r="5" spans="1:28" ht="15.75" customHeight="1" x14ac:dyDescent="0.2">
      <c r="A5" s="10" t="s">
        <v>33</v>
      </c>
      <c r="B5" s="10" t="s">
        <v>34</v>
      </c>
      <c r="C5" s="10" t="s">
        <v>35</v>
      </c>
      <c r="D5" s="10">
        <v>2019</v>
      </c>
      <c r="E5" s="19" t="s">
        <v>36</v>
      </c>
      <c r="F5" s="21" t="s">
        <v>37</v>
      </c>
      <c r="G5" s="12" t="str">
        <f t="shared" si="0"/>
        <v/>
      </c>
      <c r="H5" s="12" t="str">
        <f t="shared" si="1"/>
        <v>NO</v>
      </c>
      <c r="I5" s="9" t="str">
        <f t="shared" ref="I5:I28" si="3">H5</f>
        <v>NO</v>
      </c>
      <c r="J5" s="13" t="s">
        <v>21</v>
      </c>
      <c r="K5" s="14" t="b">
        <v>0</v>
      </c>
      <c r="L5" s="14" t="b">
        <v>0</v>
      </c>
      <c r="M5" s="15" t="b">
        <v>1</v>
      </c>
      <c r="N5" s="15" t="b">
        <v>0</v>
      </c>
      <c r="O5" s="15" t="b">
        <v>0</v>
      </c>
      <c r="P5" s="15" t="b">
        <v>0</v>
      </c>
      <c r="Q5" s="16" t="b">
        <v>0</v>
      </c>
      <c r="R5" s="16" t="b">
        <v>0</v>
      </c>
      <c r="S5" s="22" t="s">
        <v>32</v>
      </c>
      <c r="T5" s="17" t="b">
        <v>0</v>
      </c>
      <c r="U5" s="17" t="b">
        <v>0</v>
      </c>
      <c r="V5" s="18" t="b">
        <v>0</v>
      </c>
      <c r="W5" s="18" t="b">
        <v>0</v>
      </c>
      <c r="X5" s="18" t="b">
        <v>0</v>
      </c>
      <c r="Y5" s="18" t="b">
        <v>0</v>
      </c>
      <c r="Z5" s="18" t="b">
        <v>0</v>
      </c>
      <c r="AA5" s="18" t="b">
        <v>0</v>
      </c>
      <c r="AB5" s="9"/>
    </row>
    <row r="6" spans="1:28" ht="15.75" customHeight="1" x14ac:dyDescent="0.2">
      <c r="A6" s="10" t="s">
        <v>38</v>
      </c>
      <c r="B6" s="10" t="s">
        <v>39</v>
      </c>
      <c r="C6" s="10" t="s">
        <v>40</v>
      </c>
      <c r="D6" s="10">
        <v>2009</v>
      </c>
      <c r="E6" s="19" t="s">
        <v>41</v>
      </c>
      <c r="F6" s="21" t="s">
        <v>42</v>
      </c>
      <c r="G6" s="12" t="str">
        <f t="shared" si="0"/>
        <v/>
      </c>
      <c r="H6" s="12" t="str">
        <f t="shared" si="1"/>
        <v>NO</v>
      </c>
      <c r="I6" s="9" t="str">
        <f t="shared" si="3"/>
        <v>NO</v>
      </c>
      <c r="J6" s="13" t="s">
        <v>21</v>
      </c>
      <c r="K6" s="14" t="b">
        <v>0</v>
      </c>
      <c r="L6" s="14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6" t="b">
        <v>0</v>
      </c>
      <c r="R6" s="16" t="b">
        <v>1</v>
      </c>
      <c r="S6" s="13" t="s">
        <v>21</v>
      </c>
      <c r="T6" s="17" t="b">
        <v>0</v>
      </c>
      <c r="U6" s="17" t="b">
        <v>0</v>
      </c>
      <c r="V6" s="18" t="b">
        <v>0</v>
      </c>
      <c r="W6" s="18" t="b">
        <v>1</v>
      </c>
      <c r="X6" s="18" t="b">
        <v>0</v>
      </c>
      <c r="Y6" s="18" t="b">
        <v>0</v>
      </c>
      <c r="Z6" s="18" t="b">
        <v>0</v>
      </c>
      <c r="AA6" s="18" t="b">
        <v>1</v>
      </c>
      <c r="AB6" s="9"/>
    </row>
    <row r="7" spans="1:28" ht="15.75" customHeight="1" x14ac:dyDescent="0.2">
      <c r="A7" s="10" t="s">
        <v>43</v>
      </c>
      <c r="B7" s="10" t="s">
        <v>44</v>
      </c>
      <c r="C7" s="10" t="s">
        <v>45</v>
      </c>
      <c r="D7" s="10">
        <v>2017</v>
      </c>
      <c r="E7" s="19" t="s">
        <v>46</v>
      </c>
      <c r="F7" s="21" t="s">
        <v>47</v>
      </c>
      <c r="G7" s="12" t="str">
        <f t="shared" si="0"/>
        <v/>
      </c>
      <c r="H7" s="12" t="str">
        <f t="shared" si="1"/>
        <v>NO</v>
      </c>
      <c r="I7" s="9" t="str">
        <f t="shared" si="3"/>
        <v>NO</v>
      </c>
      <c r="J7" s="13" t="s">
        <v>21</v>
      </c>
      <c r="K7" s="14" t="b">
        <v>1</v>
      </c>
      <c r="L7" s="14" t="b">
        <v>0</v>
      </c>
      <c r="M7" s="15" t="b">
        <v>0</v>
      </c>
      <c r="N7" s="15" t="b">
        <v>0</v>
      </c>
      <c r="O7" s="15" t="b">
        <v>0</v>
      </c>
      <c r="P7" s="15" t="b">
        <v>0</v>
      </c>
      <c r="Q7" s="16" t="b">
        <v>0</v>
      </c>
      <c r="R7" s="16" t="b">
        <v>0</v>
      </c>
      <c r="S7" s="13" t="s">
        <v>21</v>
      </c>
      <c r="T7" s="17" t="b">
        <v>0</v>
      </c>
      <c r="U7" s="17" t="b">
        <v>0</v>
      </c>
      <c r="V7" s="18" t="b">
        <v>1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9"/>
    </row>
    <row r="8" spans="1:28" ht="15.75" customHeight="1" x14ac:dyDescent="0.2">
      <c r="A8" s="10" t="s">
        <v>48</v>
      </c>
      <c r="B8" s="10" t="s">
        <v>49</v>
      </c>
      <c r="C8" s="10" t="s">
        <v>50</v>
      </c>
      <c r="D8" s="10">
        <v>2017</v>
      </c>
      <c r="E8" s="19" t="s">
        <v>51</v>
      </c>
      <c r="F8" s="21" t="s">
        <v>52</v>
      </c>
      <c r="G8" s="12" t="str">
        <f t="shared" si="0"/>
        <v/>
      </c>
      <c r="H8" s="12" t="str">
        <f t="shared" si="1"/>
        <v>NO</v>
      </c>
      <c r="I8" s="9" t="str">
        <f t="shared" si="3"/>
        <v>NO</v>
      </c>
      <c r="J8" s="13" t="s">
        <v>21</v>
      </c>
      <c r="K8" s="14" t="b">
        <v>0</v>
      </c>
      <c r="L8" s="14" t="b">
        <v>0</v>
      </c>
      <c r="M8" s="15" t="b">
        <v>0</v>
      </c>
      <c r="N8" s="15" t="b">
        <v>0</v>
      </c>
      <c r="O8" s="15" t="b">
        <v>0</v>
      </c>
      <c r="P8" s="15" t="b">
        <v>0</v>
      </c>
      <c r="Q8" s="16" t="b">
        <v>0</v>
      </c>
      <c r="R8" s="16" t="b">
        <v>0</v>
      </c>
      <c r="S8" s="13" t="s">
        <v>21</v>
      </c>
      <c r="T8" s="17" t="b">
        <v>0</v>
      </c>
      <c r="U8" s="17" t="b">
        <v>0</v>
      </c>
      <c r="V8" s="18" t="b">
        <v>1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9"/>
    </row>
    <row r="9" spans="1:28" ht="15.75" customHeight="1" x14ac:dyDescent="0.2">
      <c r="A9" s="10" t="s">
        <v>53</v>
      </c>
      <c r="B9" s="10" t="s">
        <v>54</v>
      </c>
      <c r="C9" s="10" t="s">
        <v>55</v>
      </c>
      <c r="D9" s="10">
        <v>2000</v>
      </c>
      <c r="E9" s="10" t="s">
        <v>56</v>
      </c>
      <c r="F9" s="21" t="s">
        <v>57</v>
      </c>
      <c r="G9" s="12" t="str">
        <f t="shared" si="0"/>
        <v/>
      </c>
      <c r="H9" s="12" t="str">
        <f t="shared" si="1"/>
        <v>NO</v>
      </c>
      <c r="I9" s="9" t="str">
        <f t="shared" si="3"/>
        <v>NO</v>
      </c>
      <c r="J9" s="13" t="s">
        <v>21</v>
      </c>
      <c r="K9" s="14" t="b">
        <v>1</v>
      </c>
      <c r="L9" s="14" t="b">
        <v>0</v>
      </c>
      <c r="M9" s="15" t="b">
        <v>1</v>
      </c>
      <c r="N9" s="15" t="b">
        <v>0</v>
      </c>
      <c r="O9" s="15" t="b">
        <v>0</v>
      </c>
      <c r="P9" s="15" t="b">
        <v>0</v>
      </c>
      <c r="Q9" s="16" t="b">
        <v>0</v>
      </c>
      <c r="R9" s="16" t="b">
        <v>0</v>
      </c>
      <c r="S9" s="13" t="s">
        <v>21</v>
      </c>
      <c r="T9" s="17" t="b">
        <v>0</v>
      </c>
      <c r="U9" s="17" t="b">
        <v>0</v>
      </c>
      <c r="V9" s="18" t="b">
        <v>1</v>
      </c>
      <c r="W9" s="18" t="b">
        <v>0</v>
      </c>
      <c r="X9" s="18" t="b">
        <v>0</v>
      </c>
      <c r="Y9" s="18" t="b">
        <v>0</v>
      </c>
      <c r="Z9" s="18" t="b">
        <v>0</v>
      </c>
      <c r="AA9" s="18" t="b">
        <v>0</v>
      </c>
      <c r="AB9" s="9"/>
    </row>
    <row r="10" spans="1:28" ht="15.75" customHeight="1" x14ac:dyDescent="0.2">
      <c r="A10" s="10" t="s">
        <v>58</v>
      </c>
      <c r="B10" s="10" t="s">
        <v>59</v>
      </c>
      <c r="C10" s="10" t="s">
        <v>60</v>
      </c>
      <c r="D10" s="10">
        <v>2011</v>
      </c>
      <c r="E10" s="19" t="s">
        <v>61</v>
      </c>
      <c r="F10" s="21" t="s">
        <v>62</v>
      </c>
      <c r="G10" s="12" t="str">
        <f t="shared" si="0"/>
        <v/>
      </c>
      <c r="H10" s="12" t="str">
        <f t="shared" si="1"/>
        <v>NO</v>
      </c>
      <c r="I10" s="9" t="str">
        <f t="shared" si="3"/>
        <v>NO</v>
      </c>
      <c r="J10" s="13" t="s">
        <v>21</v>
      </c>
      <c r="K10" s="14" t="b">
        <v>1</v>
      </c>
      <c r="L10" s="14" t="b">
        <v>0</v>
      </c>
      <c r="M10" s="15" t="b">
        <v>0</v>
      </c>
      <c r="N10" s="15" t="b">
        <v>0</v>
      </c>
      <c r="O10" s="15" t="b">
        <v>0</v>
      </c>
      <c r="P10" s="15" t="b">
        <v>0</v>
      </c>
      <c r="Q10" s="16" t="b">
        <v>0</v>
      </c>
      <c r="R10" s="16" t="b">
        <v>0</v>
      </c>
      <c r="S10" s="22" t="s">
        <v>32</v>
      </c>
      <c r="T10" s="17" t="b">
        <v>1</v>
      </c>
      <c r="U10" s="17" t="b">
        <v>0</v>
      </c>
      <c r="V10" s="18" t="b">
        <v>0</v>
      </c>
      <c r="W10" s="18" t="b">
        <v>0</v>
      </c>
      <c r="X10" s="18" t="b">
        <v>0</v>
      </c>
      <c r="Y10" s="18" t="b">
        <v>0</v>
      </c>
      <c r="Z10" s="18" t="b">
        <v>0</v>
      </c>
      <c r="AA10" s="18" t="b">
        <v>0</v>
      </c>
      <c r="AB10" s="9"/>
    </row>
    <row r="11" spans="1:28" ht="15.75" customHeight="1" x14ac:dyDescent="0.2">
      <c r="A11" s="10" t="s">
        <v>63</v>
      </c>
      <c r="B11" s="10" t="s">
        <v>64</v>
      </c>
      <c r="C11" s="10" t="s">
        <v>65</v>
      </c>
      <c r="D11" s="10">
        <v>2013</v>
      </c>
      <c r="E11" s="19" t="s">
        <v>66</v>
      </c>
      <c r="F11" s="20" t="s">
        <v>67</v>
      </c>
      <c r="G11" s="12" t="str">
        <f t="shared" si="0"/>
        <v>10.1504/IJMDM.2013.056457</v>
      </c>
      <c r="H11" s="12" t="str">
        <f t="shared" si="1"/>
        <v>YES</v>
      </c>
      <c r="I11" s="9" t="str">
        <f t="shared" si="3"/>
        <v>YES</v>
      </c>
      <c r="J11" s="23" t="s">
        <v>68</v>
      </c>
      <c r="K11" s="14" t="b">
        <v>1</v>
      </c>
      <c r="L11" s="14" t="b">
        <v>1</v>
      </c>
      <c r="M11" s="15" t="b">
        <v>0</v>
      </c>
      <c r="N11" s="15" t="b">
        <v>0</v>
      </c>
      <c r="O11" s="15" t="b">
        <v>0</v>
      </c>
      <c r="P11" s="15" t="b">
        <v>0</v>
      </c>
      <c r="Q11" s="16" t="b">
        <v>0</v>
      </c>
      <c r="R11" s="16" t="b">
        <v>0</v>
      </c>
      <c r="S11" s="22" t="s">
        <v>32</v>
      </c>
      <c r="T11" s="17" t="b">
        <v>1</v>
      </c>
      <c r="U11" s="17" t="b">
        <v>1</v>
      </c>
      <c r="V11" s="18" t="b">
        <v>0</v>
      </c>
      <c r="W11" s="18" t="b">
        <v>0</v>
      </c>
      <c r="X11" s="18" t="b">
        <v>0</v>
      </c>
      <c r="Y11" s="18" t="b">
        <v>0</v>
      </c>
      <c r="Z11" s="18" t="b">
        <v>0</v>
      </c>
      <c r="AA11" s="18" t="b">
        <v>0</v>
      </c>
      <c r="AB11" s="9"/>
    </row>
    <row r="12" spans="1:28" ht="15.75" customHeight="1" x14ac:dyDescent="0.2">
      <c r="A12" s="10" t="s">
        <v>69</v>
      </c>
      <c r="B12" s="10" t="s">
        <v>70</v>
      </c>
      <c r="C12" s="10" t="s">
        <v>71</v>
      </c>
      <c r="D12" s="10">
        <v>2000</v>
      </c>
      <c r="E12" s="19" t="s">
        <v>61</v>
      </c>
      <c r="F12" s="21" t="s">
        <v>72</v>
      </c>
      <c r="G12" s="12" t="str">
        <f t="shared" si="0"/>
        <v/>
      </c>
      <c r="H12" s="12" t="str">
        <f t="shared" si="1"/>
        <v>NO</v>
      </c>
      <c r="I12" s="9" t="str">
        <f t="shared" si="3"/>
        <v>NO</v>
      </c>
      <c r="J12" s="13" t="s">
        <v>21</v>
      </c>
      <c r="K12" s="14" t="b">
        <v>0</v>
      </c>
      <c r="L12" s="14" t="b">
        <v>0</v>
      </c>
      <c r="M12" s="15" t="b">
        <v>1</v>
      </c>
      <c r="N12" s="15" t="b">
        <v>0</v>
      </c>
      <c r="O12" s="24" t="b">
        <v>1</v>
      </c>
      <c r="P12" s="15" t="b">
        <v>0</v>
      </c>
      <c r="Q12" s="16" t="b">
        <v>0</v>
      </c>
      <c r="R12" s="16" t="b">
        <v>0</v>
      </c>
      <c r="S12" s="13" t="s">
        <v>21</v>
      </c>
      <c r="T12" s="17" t="b">
        <v>0</v>
      </c>
      <c r="U12" s="17" t="b">
        <v>0</v>
      </c>
      <c r="V12" s="18" t="b">
        <v>1</v>
      </c>
      <c r="W12" s="18" t="b">
        <v>0</v>
      </c>
      <c r="X12" s="18" t="b">
        <v>0</v>
      </c>
      <c r="Y12" s="18" t="b">
        <v>0</v>
      </c>
      <c r="Z12" s="18" t="b">
        <v>0</v>
      </c>
      <c r="AA12" s="18" t="b">
        <v>0</v>
      </c>
      <c r="AB12" s="9"/>
    </row>
    <row r="13" spans="1:28" ht="15.75" customHeight="1" x14ac:dyDescent="0.2">
      <c r="A13" s="10" t="s">
        <v>73</v>
      </c>
      <c r="B13" s="10" t="s">
        <v>74</v>
      </c>
      <c r="C13" s="10" t="s">
        <v>75</v>
      </c>
      <c r="D13" s="10">
        <v>2003</v>
      </c>
      <c r="E13" s="19" t="s">
        <v>76</v>
      </c>
      <c r="F13" s="21" t="s">
        <v>77</v>
      </c>
      <c r="G13" s="12" t="str">
        <f t="shared" si="0"/>
        <v/>
      </c>
      <c r="H13" s="12" t="str">
        <f t="shared" si="1"/>
        <v>NO</v>
      </c>
      <c r="I13" s="9" t="str">
        <f t="shared" si="3"/>
        <v>NO</v>
      </c>
      <c r="J13" s="13" t="s">
        <v>21</v>
      </c>
      <c r="K13" s="14" t="b">
        <v>0</v>
      </c>
      <c r="L13" s="14" t="b">
        <v>0</v>
      </c>
      <c r="M13" s="15" t="b">
        <v>0</v>
      </c>
      <c r="N13" s="15" t="b">
        <v>0</v>
      </c>
      <c r="O13" s="15" t="b">
        <v>0</v>
      </c>
      <c r="P13" s="15" t="b">
        <v>1</v>
      </c>
      <c r="Q13" s="16" t="b">
        <v>0</v>
      </c>
      <c r="R13" s="16" t="b">
        <v>0</v>
      </c>
      <c r="S13" s="13" t="s">
        <v>21</v>
      </c>
      <c r="T13" s="17" t="b">
        <v>0</v>
      </c>
      <c r="U13" s="17" t="b">
        <v>0</v>
      </c>
      <c r="V13" s="18" t="b">
        <v>1</v>
      </c>
      <c r="W13" s="18" t="b">
        <v>0</v>
      </c>
      <c r="X13" s="18" t="b">
        <v>0</v>
      </c>
      <c r="Y13" s="18" t="b">
        <v>0</v>
      </c>
      <c r="Z13" s="18" t="b">
        <v>0</v>
      </c>
      <c r="AA13" s="18" t="b">
        <v>0</v>
      </c>
      <c r="AB13" s="9"/>
    </row>
    <row r="14" spans="1:28" ht="15.75" customHeight="1" x14ac:dyDescent="0.2">
      <c r="A14" s="10" t="s">
        <v>78</v>
      </c>
      <c r="B14" s="10" t="s">
        <v>79</v>
      </c>
      <c r="C14" s="10" t="s">
        <v>80</v>
      </c>
      <c r="D14" s="10">
        <v>2016</v>
      </c>
      <c r="E14" s="19" t="s">
        <v>61</v>
      </c>
      <c r="F14" s="21" t="s">
        <v>81</v>
      </c>
      <c r="G14" s="12" t="str">
        <f t="shared" si="0"/>
        <v/>
      </c>
      <c r="H14" s="12" t="str">
        <f t="shared" si="1"/>
        <v>NO</v>
      </c>
      <c r="I14" s="9" t="str">
        <f t="shared" si="3"/>
        <v>NO</v>
      </c>
      <c r="J14" s="13" t="s">
        <v>21</v>
      </c>
      <c r="K14" s="14" t="b">
        <v>0</v>
      </c>
      <c r="L14" s="14" t="b">
        <v>0</v>
      </c>
      <c r="M14" s="15" t="b">
        <v>0</v>
      </c>
      <c r="N14" s="15" t="b">
        <v>0</v>
      </c>
      <c r="O14" s="15" t="b">
        <v>0</v>
      </c>
      <c r="P14" s="15" t="b">
        <v>1</v>
      </c>
      <c r="Q14" s="16" t="b">
        <v>0</v>
      </c>
      <c r="R14" s="16" t="b">
        <v>0</v>
      </c>
      <c r="S14" s="13" t="s">
        <v>21</v>
      </c>
      <c r="T14" s="17" t="b">
        <v>0</v>
      </c>
      <c r="U14" s="17" t="b">
        <v>0</v>
      </c>
      <c r="V14" s="18" t="b">
        <v>1</v>
      </c>
      <c r="W14" s="18" t="b">
        <v>0</v>
      </c>
      <c r="X14" s="18" t="b">
        <v>0</v>
      </c>
      <c r="Y14" s="18" t="b">
        <v>0</v>
      </c>
      <c r="Z14" s="18" t="b">
        <v>0</v>
      </c>
      <c r="AA14" s="18" t="b">
        <v>0</v>
      </c>
      <c r="AB14" s="9"/>
    </row>
    <row r="15" spans="1:28" ht="15.75" customHeight="1" x14ac:dyDescent="0.2">
      <c r="A15" s="10" t="s">
        <v>82</v>
      </c>
      <c r="B15" s="10" t="s">
        <v>83</v>
      </c>
      <c r="C15" s="10" t="s">
        <v>84</v>
      </c>
      <c r="D15" s="10">
        <v>2016</v>
      </c>
      <c r="E15" s="10" t="s">
        <v>85</v>
      </c>
      <c r="F15" s="21" t="s">
        <v>86</v>
      </c>
      <c r="G15" s="12" t="str">
        <f t="shared" si="0"/>
        <v>10.1007/978-3-319-51957-9_6</v>
      </c>
      <c r="H15" s="12" t="str">
        <f t="shared" si="1"/>
        <v>NO</v>
      </c>
      <c r="I15" s="9" t="str">
        <f t="shared" si="3"/>
        <v>NO</v>
      </c>
      <c r="J15" s="13" t="s">
        <v>21</v>
      </c>
      <c r="K15" s="14" t="b">
        <v>1</v>
      </c>
      <c r="L15" s="14" t="b">
        <v>0</v>
      </c>
      <c r="M15" s="15" t="b">
        <v>0</v>
      </c>
      <c r="N15" s="15" t="b">
        <v>0</v>
      </c>
      <c r="O15" s="15" t="b">
        <v>0</v>
      </c>
      <c r="P15" s="15" t="b">
        <v>0</v>
      </c>
      <c r="Q15" s="16" t="b">
        <v>0</v>
      </c>
      <c r="R15" s="16" t="b">
        <v>0</v>
      </c>
      <c r="S15" s="13" t="s">
        <v>21</v>
      </c>
      <c r="T15" s="17" t="b">
        <v>0</v>
      </c>
      <c r="U15" s="17" t="b">
        <v>0</v>
      </c>
      <c r="V15" s="18" t="b">
        <v>1</v>
      </c>
      <c r="W15" s="18" t="b">
        <v>0</v>
      </c>
      <c r="X15" s="18" t="b">
        <v>0</v>
      </c>
      <c r="Y15" s="18" t="b">
        <v>0</v>
      </c>
      <c r="Z15" s="18" t="b">
        <v>0</v>
      </c>
      <c r="AA15" s="18" t="b">
        <v>0</v>
      </c>
      <c r="AB15" s="9"/>
    </row>
    <row r="16" spans="1:28" ht="15.75" customHeight="1" x14ac:dyDescent="0.2">
      <c r="A16" s="10" t="s">
        <v>87</v>
      </c>
      <c r="B16" s="10" t="s">
        <v>88</v>
      </c>
      <c r="C16" s="10" t="s">
        <v>89</v>
      </c>
      <c r="D16" s="10">
        <v>2003</v>
      </c>
      <c r="E16" s="19" t="s">
        <v>90</v>
      </c>
      <c r="F16" s="21" t="s">
        <v>91</v>
      </c>
      <c r="G16" s="12" t="str">
        <f t="shared" si="0"/>
        <v/>
      </c>
      <c r="H16" s="12" t="str">
        <f t="shared" si="1"/>
        <v>NO</v>
      </c>
      <c r="I16" s="9" t="str">
        <f t="shared" si="3"/>
        <v>NO</v>
      </c>
      <c r="J16" s="13" t="s">
        <v>21</v>
      </c>
      <c r="K16" s="14" t="b">
        <v>0</v>
      </c>
      <c r="L16" s="14" t="b">
        <v>0</v>
      </c>
      <c r="M16" s="15" t="b">
        <v>1</v>
      </c>
      <c r="N16" s="15" t="b">
        <v>0</v>
      </c>
      <c r="O16" s="15" t="b">
        <v>0</v>
      </c>
      <c r="P16" s="15" t="b">
        <v>0</v>
      </c>
      <c r="Q16" s="16" t="b">
        <v>0</v>
      </c>
      <c r="R16" s="16" t="b">
        <v>0</v>
      </c>
      <c r="S16" s="13" t="s">
        <v>21</v>
      </c>
      <c r="T16" s="17" t="b">
        <v>0</v>
      </c>
      <c r="U16" s="17" t="b">
        <v>0</v>
      </c>
      <c r="V16" s="18" t="b">
        <v>1</v>
      </c>
      <c r="W16" s="18" t="b">
        <v>0</v>
      </c>
      <c r="X16" s="18" t="b">
        <v>0</v>
      </c>
      <c r="Y16" s="18" t="b">
        <v>0</v>
      </c>
      <c r="Z16" s="18" t="b">
        <v>0</v>
      </c>
      <c r="AA16" s="18" t="b">
        <v>0</v>
      </c>
      <c r="AB16" s="9"/>
    </row>
    <row r="17" spans="1:28" ht="15.75" customHeight="1" x14ac:dyDescent="0.2">
      <c r="A17" s="10" t="s">
        <v>92</v>
      </c>
      <c r="B17" s="10" t="s">
        <v>93</v>
      </c>
      <c r="C17" s="10" t="s">
        <v>94</v>
      </c>
      <c r="D17" s="10">
        <v>2000</v>
      </c>
      <c r="E17" s="10" t="s">
        <v>56</v>
      </c>
      <c r="F17" s="20" t="s">
        <v>95</v>
      </c>
      <c r="G17" s="12" t="str">
        <f t="shared" si="0"/>
        <v>10.1016/S1474-6670(17)39529-0</v>
      </c>
      <c r="H17" s="12" t="str">
        <f t="shared" si="1"/>
        <v>YES</v>
      </c>
      <c r="I17" s="9" t="str">
        <f t="shared" si="3"/>
        <v>YES</v>
      </c>
      <c r="J17" s="23" t="s">
        <v>68</v>
      </c>
      <c r="K17" s="14" t="b">
        <v>1</v>
      </c>
      <c r="L17" s="14" t="b">
        <v>1</v>
      </c>
      <c r="M17" s="15" t="b">
        <v>0</v>
      </c>
      <c r="N17" s="15" t="b">
        <v>0</v>
      </c>
      <c r="O17" s="15" t="b">
        <v>0</v>
      </c>
      <c r="P17" s="15" t="b">
        <v>0</v>
      </c>
      <c r="Q17" s="16" t="b">
        <v>0</v>
      </c>
      <c r="R17" s="16" t="b">
        <v>0</v>
      </c>
      <c r="S17" s="22" t="s">
        <v>32</v>
      </c>
      <c r="T17" s="17" t="b">
        <v>1</v>
      </c>
      <c r="U17" s="17" t="b">
        <v>0</v>
      </c>
      <c r="V17" s="18" t="b">
        <v>0</v>
      </c>
      <c r="W17" s="18" t="b">
        <v>0</v>
      </c>
      <c r="X17" s="18" t="b">
        <v>0</v>
      </c>
      <c r="Y17" s="18" t="b">
        <v>0</v>
      </c>
      <c r="Z17" s="18" t="b">
        <v>0</v>
      </c>
      <c r="AA17" s="18" t="b">
        <v>0</v>
      </c>
      <c r="AB17" s="9"/>
    </row>
    <row r="18" spans="1:28" ht="15.75" customHeight="1" x14ac:dyDescent="0.2">
      <c r="A18" s="10" t="s">
        <v>96</v>
      </c>
      <c r="B18" s="10" t="s">
        <v>97</v>
      </c>
      <c r="C18" s="10" t="s">
        <v>98</v>
      </c>
      <c r="D18" s="10">
        <v>2016</v>
      </c>
      <c r="E18" s="10" t="s">
        <v>56</v>
      </c>
      <c r="F18" s="21" t="s">
        <v>99</v>
      </c>
      <c r="G18" s="12" t="str">
        <f t="shared" si="0"/>
        <v/>
      </c>
      <c r="H18" s="12" t="str">
        <f t="shared" si="1"/>
        <v>NO</v>
      </c>
      <c r="I18" s="9" t="str">
        <f t="shared" si="3"/>
        <v>NO</v>
      </c>
      <c r="J18" s="13" t="s">
        <v>21</v>
      </c>
      <c r="K18" s="14" t="b">
        <v>1</v>
      </c>
      <c r="L18" s="14" t="b">
        <v>0</v>
      </c>
      <c r="M18" s="15" t="b">
        <v>1</v>
      </c>
      <c r="N18" s="15" t="b">
        <v>0</v>
      </c>
      <c r="O18" s="15" t="b">
        <v>0</v>
      </c>
      <c r="P18" s="15" t="b">
        <v>0</v>
      </c>
      <c r="Q18" s="16" t="b">
        <v>0</v>
      </c>
      <c r="R18" s="16" t="b">
        <v>0</v>
      </c>
      <c r="S18" s="13" t="s">
        <v>21</v>
      </c>
      <c r="T18" s="17" t="b">
        <v>0</v>
      </c>
      <c r="U18" s="17" t="b">
        <v>0</v>
      </c>
      <c r="V18" s="25" t="b">
        <v>1</v>
      </c>
      <c r="W18" s="18" t="b">
        <v>0</v>
      </c>
      <c r="X18" s="18" t="b">
        <v>0</v>
      </c>
      <c r="Y18" s="18" t="b">
        <v>0</v>
      </c>
      <c r="Z18" s="18" t="b">
        <v>0</v>
      </c>
      <c r="AA18" s="18" t="b">
        <v>0</v>
      </c>
      <c r="AB18" s="9"/>
    </row>
    <row r="19" spans="1:28" ht="15.75" customHeight="1" x14ac:dyDescent="0.2">
      <c r="A19" s="10" t="s">
        <v>100</v>
      </c>
      <c r="B19" s="10" t="s">
        <v>101</v>
      </c>
      <c r="C19" s="10" t="s">
        <v>102</v>
      </c>
      <c r="D19" s="10">
        <v>2008</v>
      </c>
      <c r="E19" s="10" t="s">
        <v>85</v>
      </c>
      <c r="F19" s="21" t="s">
        <v>103</v>
      </c>
      <c r="G19" s="12" t="str">
        <f t="shared" si="0"/>
        <v>10.1007/978-3-540-88518-4_108</v>
      </c>
      <c r="H19" s="12" t="str">
        <f t="shared" si="1"/>
        <v>NO</v>
      </c>
      <c r="I19" s="9" t="str">
        <f t="shared" si="3"/>
        <v>NO</v>
      </c>
      <c r="J19" s="13" t="s">
        <v>21</v>
      </c>
      <c r="K19" s="14" t="b">
        <v>0</v>
      </c>
      <c r="L19" s="14" t="b">
        <v>0</v>
      </c>
      <c r="M19" s="15" t="b">
        <v>1</v>
      </c>
      <c r="N19" s="15" t="b">
        <v>0</v>
      </c>
      <c r="O19" s="15" t="b">
        <v>0</v>
      </c>
      <c r="P19" s="15" t="b">
        <v>0</v>
      </c>
      <c r="Q19" s="16" t="b">
        <v>0</v>
      </c>
      <c r="R19" s="16" t="b">
        <v>0</v>
      </c>
      <c r="S19" s="13" t="s">
        <v>21</v>
      </c>
      <c r="T19" s="17" t="b">
        <v>0</v>
      </c>
      <c r="U19" s="17" t="b">
        <v>0</v>
      </c>
      <c r="V19" s="18" t="b">
        <v>1</v>
      </c>
      <c r="W19" s="18" t="b">
        <v>0</v>
      </c>
      <c r="X19" s="18" t="b">
        <v>0</v>
      </c>
      <c r="Y19" s="18" t="b">
        <v>0</v>
      </c>
      <c r="Z19" s="18" t="b">
        <v>0</v>
      </c>
      <c r="AA19" s="18" t="b">
        <v>0</v>
      </c>
      <c r="AB19" s="9"/>
    </row>
    <row r="20" spans="1:28" ht="15.75" customHeight="1" x14ac:dyDescent="0.2">
      <c r="A20" s="10" t="s">
        <v>104</v>
      </c>
      <c r="B20" s="10" t="s">
        <v>105</v>
      </c>
      <c r="C20" s="10" t="s">
        <v>106</v>
      </c>
      <c r="D20" s="10">
        <v>2005</v>
      </c>
      <c r="E20" s="19" t="s">
        <v>107</v>
      </c>
      <c r="F20" s="21" t="s">
        <v>108</v>
      </c>
      <c r="G20" s="12" t="str">
        <f t="shared" si="0"/>
        <v/>
      </c>
      <c r="H20" s="12" t="str">
        <f t="shared" si="1"/>
        <v>NO</v>
      </c>
      <c r="I20" s="9" t="str">
        <f t="shared" si="3"/>
        <v>NO</v>
      </c>
      <c r="J20" s="13" t="s">
        <v>21</v>
      </c>
      <c r="K20" s="14" t="b">
        <v>0</v>
      </c>
      <c r="L20" s="14" t="b">
        <v>0</v>
      </c>
      <c r="M20" s="15" t="b">
        <v>1</v>
      </c>
      <c r="N20" s="15" t="b">
        <v>0</v>
      </c>
      <c r="O20" s="15" t="b">
        <v>0</v>
      </c>
      <c r="P20" s="15" t="b">
        <v>0</v>
      </c>
      <c r="Q20" s="16" t="b">
        <v>0</v>
      </c>
      <c r="R20" s="16" t="b">
        <v>0</v>
      </c>
      <c r="S20" s="13" t="s">
        <v>21</v>
      </c>
      <c r="T20" s="17" t="b">
        <v>0</v>
      </c>
      <c r="U20" s="17" t="b">
        <v>0</v>
      </c>
      <c r="V20" s="18" t="b">
        <v>1</v>
      </c>
      <c r="W20" s="18" t="b">
        <v>0</v>
      </c>
      <c r="X20" s="18" t="b">
        <v>0</v>
      </c>
      <c r="Y20" s="18" t="b">
        <v>0</v>
      </c>
      <c r="Z20" s="18" t="b">
        <v>0</v>
      </c>
      <c r="AA20" s="18" t="b">
        <v>0</v>
      </c>
      <c r="AB20" s="9"/>
    </row>
    <row r="21" spans="1:28" ht="15.75" customHeight="1" x14ac:dyDescent="0.2">
      <c r="A21" s="10" t="s">
        <v>109</v>
      </c>
      <c r="B21" s="10" t="s">
        <v>110</v>
      </c>
      <c r="C21" s="10" t="s">
        <v>111</v>
      </c>
      <c r="D21" s="10">
        <v>2003</v>
      </c>
      <c r="E21" s="19" t="s">
        <v>112</v>
      </c>
      <c r="F21" s="21" t="s">
        <v>113</v>
      </c>
      <c r="G21" s="12" t="str">
        <f t="shared" si="0"/>
        <v/>
      </c>
      <c r="H21" s="12" t="str">
        <f t="shared" si="1"/>
        <v>NO</v>
      </c>
      <c r="I21" s="9" t="str">
        <f t="shared" si="3"/>
        <v>NO</v>
      </c>
      <c r="J21" s="13" t="s">
        <v>21</v>
      </c>
      <c r="K21" s="14" t="b">
        <v>0</v>
      </c>
      <c r="L21" s="14" t="b">
        <v>0</v>
      </c>
      <c r="M21" s="15" t="b">
        <v>0</v>
      </c>
      <c r="N21" s="15" t="b">
        <v>0</v>
      </c>
      <c r="O21" s="15" t="b">
        <v>0</v>
      </c>
      <c r="P21" s="15" t="b">
        <v>0</v>
      </c>
      <c r="Q21" s="16" t="b">
        <v>1</v>
      </c>
      <c r="R21" s="16" t="b">
        <v>0</v>
      </c>
      <c r="S21" s="13" t="s">
        <v>21</v>
      </c>
      <c r="T21" s="17" t="b">
        <v>0</v>
      </c>
      <c r="U21" s="17" t="b">
        <v>0</v>
      </c>
      <c r="V21" s="18" t="b">
        <v>0</v>
      </c>
      <c r="W21" s="18" t="b">
        <v>0</v>
      </c>
      <c r="X21" s="18" t="b">
        <v>0</v>
      </c>
      <c r="Y21" s="18" t="b">
        <v>0</v>
      </c>
      <c r="Z21" s="18" t="b">
        <v>0</v>
      </c>
      <c r="AA21" s="18" t="b">
        <v>1</v>
      </c>
      <c r="AB21" s="9"/>
    </row>
    <row r="22" spans="1:28" ht="15.75" customHeight="1" x14ac:dyDescent="0.2">
      <c r="A22" s="10" t="s">
        <v>114</v>
      </c>
      <c r="B22" s="10" t="s">
        <v>115</v>
      </c>
      <c r="C22" s="10" t="s">
        <v>116</v>
      </c>
      <c r="D22" s="10">
        <v>2004</v>
      </c>
      <c r="E22" s="19" t="s">
        <v>117</v>
      </c>
      <c r="F22" s="21" t="s">
        <v>118</v>
      </c>
      <c r="G22" s="12" t="str">
        <f t="shared" si="0"/>
        <v/>
      </c>
      <c r="H22" s="12" t="str">
        <f t="shared" si="1"/>
        <v>NO</v>
      </c>
      <c r="I22" s="9" t="str">
        <f t="shared" si="3"/>
        <v>NO</v>
      </c>
      <c r="J22" s="13" t="s">
        <v>21</v>
      </c>
      <c r="K22" s="14" t="b">
        <v>0</v>
      </c>
      <c r="L22" s="14" t="b">
        <v>0</v>
      </c>
      <c r="M22" s="15" t="b">
        <v>1</v>
      </c>
      <c r="N22" s="15" t="b">
        <v>0</v>
      </c>
      <c r="O22" s="15" t="b">
        <v>0</v>
      </c>
      <c r="P22" s="15" t="b">
        <v>0</v>
      </c>
      <c r="Q22" s="16" t="b">
        <v>0</v>
      </c>
      <c r="R22" s="16" t="b">
        <v>0</v>
      </c>
      <c r="S22" s="13" t="s">
        <v>21</v>
      </c>
      <c r="T22" s="17" t="b">
        <v>0</v>
      </c>
      <c r="U22" s="17" t="b">
        <v>0</v>
      </c>
      <c r="V22" s="18" t="b">
        <v>1</v>
      </c>
      <c r="W22" s="18" t="b">
        <v>0</v>
      </c>
      <c r="X22" s="18" t="b">
        <v>0</v>
      </c>
      <c r="Y22" s="18" t="b">
        <v>0</v>
      </c>
      <c r="Z22" s="18" t="b">
        <v>0</v>
      </c>
      <c r="AA22" s="18" t="b">
        <v>0</v>
      </c>
      <c r="AB22" s="9"/>
    </row>
    <row r="23" spans="1:28" ht="15.75" customHeight="1" x14ac:dyDescent="0.2">
      <c r="A23" s="10" t="s">
        <v>119</v>
      </c>
      <c r="B23" s="10" t="s">
        <v>120</v>
      </c>
      <c r="C23" s="10" t="s">
        <v>121</v>
      </c>
      <c r="D23" s="10">
        <v>2006</v>
      </c>
      <c r="E23" s="19" t="s">
        <v>51</v>
      </c>
      <c r="F23" s="21" t="s">
        <v>122</v>
      </c>
      <c r="G23" s="12" t="str">
        <f t="shared" si="0"/>
        <v/>
      </c>
      <c r="H23" s="12" t="str">
        <f t="shared" si="1"/>
        <v>NO</v>
      </c>
      <c r="I23" s="9" t="str">
        <f t="shared" si="3"/>
        <v>NO</v>
      </c>
      <c r="J23" s="13" t="s">
        <v>21</v>
      </c>
      <c r="K23" s="14" t="b">
        <v>1</v>
      </c>
      <c r="L23" s="14" t="b">
        <v>0</v>
      </c>
      <c r="M23" s="15" t="b">
        <v>0</v>
      </c>
      <c r="N23" s="15" t="b">
        <v>0</v>
      </c>
      <c r="O23" s="15" t="b">
        <v>0</v>
      </c>
      <c r="P23" s="15" t="b">
        <v>0</v>
      </c>
      <c r="Q23" s="16" t="b">
        <v>0</v>
      </c>
      <c r="R23" s="16" t="b">
        <v>0</v>
      </c>
      <c r="S23" s="22" t="s">
        <v>32</v>
      </c>
      <c r="T23" s="17" t="b">
        <v>0</v>
      </c>
      <c r="U23" s="17" t="b">
        <v>0</v>
      </c>
      <c r="V23" s="18" t="b">
        <v>0</v>
      </c>
      <c r="W23" s="18" t="b">
        <v>0</v>
      </c>
      <c r="X23" s="18" t="b">
        <v>0</v>
      </c>
      <c r="Y23" s="18" t="b">
        <v>0</v>
      </c>
      <c r="Z23" s="18" t="b">
        <v>0</v>
      </c>
      <c r="AA23" s="18" t="b">
        <v>0</v>
      </c>
      <c r="AB23" s="9"/>
    </row>
    <row r="24" spans="1:28" ht="15.75" customHeight="1" x14ac:dyDescent="0.2">
      <c r="A24" s="10" t="s">
        <v>123</v>
      </c>
      <c r="B24" s="10" t="s">
        <v>124</v>
      </c>
      <c r="C24" s="10" t="s">
        <v>125</v>
      </c>
      <c r="D24" s="10">
        <v>1996</v>
      </c>
      <c r="E24" s="10" t="s">
        <v>85</v>
      </c>
      <c r="F24" s="11" t="s">
        <v>126</v>
      </c>
      <c r="G24" s="12" t="str">
        <f t="shared" si="0"/>
        <v>10.1007/BFb0017747</v>
      </c>
      <c r="H24" s="12" t="str">
        <f t="shared" si="1"/>
        <v>NO</v>
      </c>
      <c r="I24" s="9" t="str">
        <f t="shared" si="3"/>
        <v>NO</v>
      </c>
      <c r="J24" s="13" t="s">
        <v>21</v>
      </c>
      <c r="K24" s="14" t="b">
        <v>0</v>
      </c>
      <c r="L24" s="14" t="b">
        <v>0</v>
      </c>
      <c r="M24" s="15" t="b">
        <v>1</v>
      </c>
      <c r="N24" s="15" t="b">
        <v>0</v>
      </c>
      <c r="O24" s="15" t="b">
        <v>0</v>
      </c>
      <c r="P24" s="15" t="b">
        <v>0</v>
      </c>
      <c r="Q24" s="16" t="b">
        <v>0</v>
      </c>
      <c r="R24" s="16" t="b">
        <v>0</v>
      </c>
      <c r="S24" s="13" t="s">
        <v>21</v>
      </c>
      <c r="T24" s="17" t="b">
        <v>0</v>
      </c>
      <c r="U24" s="17" t="b">
        <v>0</v>
      </c>
      <c r="V24" s="18" t="b">
        <v>1</v>
      </c>
      <c r="W24" s="18" t="b">
        <v>0</v>
      </c>
      <c r="X24" s="18" t="b">
        <v>0</v>
      </c>
      <c r="Y24" s="18" t="b">
        <v>0</v>
      </c>
      <c r="Z24" s="18" t="b">
        <v>0</v>
      </c>
      <c r="AA24" s="18" t="b">
        <v>0</v>
      </c>
      <c r="AB24" s="9"/>
    </row>
    <row r="25" spans="1:28" ht="15.75" customHeight="1" x14ac:dyDescent="0.2">
      <c r="A25" s="10" t="s">
        <v>127</v>
      </c>
      <c r="B25" s="10" t="s">
        <v>128</v>
      </c>
      <c r="C25" s="10" t="s">
        <v>129</v>
      </c>
      <c r="D25" s="26"/>
      <c r="E25" s="19" t="s">
        <v>107</v>
      </c>
      <c r="F25" s="21" t="s">
        <v>130</v>
      </c>
      <c r="G25" s="12" t="str">
        <f t="shared" si="0"/>
        <v/>
      </c>
      <c r="H25" s="12" t="str">
        <f t="shared" si="1"/>
        <v>NO</v>
      </c>
      <c r="I25" s="9" t="str">
        <f t="shared" si="3"/>
        <v>NO</v>
      </c>
      <c r="J25" s="13" t="s">
        <v>21</v>
      </c>
      <c r="K25" s="14" t="b">
        <v>0</v>
      </c>
      <c r="L25" s="14" t="b">
        <v>0</v>
      </c>
      <c r="M25" s="15" t="b">
        <v>0</v>
      </c>
      <c r="N25" s="15" t="b">
        <v>0</v>
      </c>
      <c r="O25" s="15" t="b">
        <v>0</v>
      </c>
      <c r="P25" s="15" t="b">
        <v>1</v>
      </c>
      <c r="Q25" s="16" t="b">
        <v>0</v>
      </c>
      <c r="R25" s="16" t="b">
        <v>0</v>
      </c>
      <c r="S25" s="13" t="s">
        <v>21</v>
      </c>
      <c r="T25" s="17" t="b">
        <v>0</v>
      </c>
      <c r="U25" s="17" t="b">
        <v>0</v>
      </c>
      <c r="V25" s="18" t="b">
        <v>1</v>
      </c>
      <c r="W25" s="18" t="b">
        <v>0</v>
      </c>
      <c r="X25" s="18" t="b">
        <v>0</v>
      </c>
      <c r="Y25" s="18" t="b">
        <v>0</v>
      </c>
      <c r="Z25" s="18" t="b">
        <v>0</v>
      </c>
      <c r="AA25" s="18" t="b">
        <v>0</v>
      </c>
      <c r="AB25" s="9"/>
    </row>
    <row r="26" spans="1:28" ht="15.75" customHeight="1" x14ac:dyDescent="0.2">
      <c r="A26" s="10" t="s">
        <v>131</v>
      </c>
      <c r="B26" s="10" t="s">
        <v>132</v>
      </c>
      <c r="C26" s="10" t="s">
        <v>133</v>
      </c>
      <c r="D26" s="10">
        <v>2018</v>
      </c>
      <c r="E26" s="19" t="s">
        <v>134</v>
      </c>
      <c r="F26" s="21" t="s">
        <v>135</v>
      </c>
      <c r="G26" s="12" t="str">
        <f t="shared" si="0"/>
        <v/>
      </c>
      <c r="H26" s="12" t="str">
        <f t="shared" si="1"/>
        <v>NO</v>
      </c>
      <c r="I26" s="9" t="str">
        <f t="shared" si="3"/>
        <v>NO</v>
      </c>
      <c r="J26" s="13" t="s">
        <v>21</v>
      </c>
      <c r="K26" s="14" t="b">
        <v>0</v>
      </c>
      <c r="L26" s="14" t="b">
        <v>0</v>
      </c>
      <c r="M26" s="15" t="b">
        <v>1</v>
      </c>
      <c r="N26" s="15" t="b">
        <v>0</v>
      </c>
      <c r="O26" s="15" t="b">
        <v>0</v>
      </c>
      <c r="P26" s="15" t="b">
        <v>0</v>
      </c>
      <c r="Q26" s="16" t="b">
        <v>0</v>
      </c>
      <c r="R26" s="16" t="b">
        <v>0</v>
      </c>
      <c r="S26" s="13" t="s">
        <v>21</v>
      </c>
      <c r="T26" s="17" t="b">
        <v>0</v>
      </c>
      <c r="U26" s="17" t="b">
        <v>0</v>
      </c>
      <c r="V26" s="18" t="b">
        <v>1</v>
      </c>
      <c r="W26" s="18" t="b">
        <v>0</v>
      </c>
      <c r="X26" s="18" t="b">
        <v>0</v>
      </c>
      <c r="Y26" s="18" t="b">
        <v>0</v>
      </c>
      <c r="Z26" s="18" t="b">
        <v>0</v>
      </c>
      <c r="AA26" s="18" t="b">
        <v>0</v>
      </c>
      <c r="AB26" s="9"/>
    </row>
    <row r="27" spans="1:28" ht="15.75" customHeight="1" x14ac:dyDescent="0.2">
      <c r="A27" s="10" t="s">
        <v>136</v>
      </c>
      <c r="B27" s="10" t="s">
        <v>137</v>
      </c>
      <c r="C27" s="10" t="s">
        <v>138</v>
      </c>
      <c r="D27" s="10">
        <v>2010</v>
      </c>
      <c r="E27" s="19" t="s">
        <v>61</v>
      </c>
      <c r="F27" s="21" t="s">
        <v>139</v>
      </c>
      <c r="G27" s="12" t="str">
        <f t="shared" si="0"/>
        <v/>
      </c>
      <c r="H27" s="12" t="str">
        <f t="shared" si="1"/>
        <v>NO</v>
      </c>
      <c r="I27" s="9" t="str">
        <f t="shared" si="3"/>
        <v>NO</v>
      </c>
      <c r="J27" s="13" t="s">
        <v>21</v>
      </c>
      <c r="K27" s="14" t="b">
        <v>0</v>
      </c>
      <c r="L27" s="14" t="b">
        <v>0</v>
      </c>
      <c r="M27" s="15" t="b">
        <v>1</v>
      </c>
      <c r="N27" s="15" t="b">
        <v>0</v>
      </c>
      <c r="O27" s="15" t="b">
        <v>0</v>
      </c>
      <c r="P27" s="15" t="b">
        <v>0</v>
      </c>
      <c r="Q27" s="16" t="b">
        <v>0</v>
      </c>
      <c r="R27" s="16" t="b">
        <v>0</v>
      </c>
      <c r="S27" s="13" t="s">
        <v>21</v>
      </c>
      <c r="T27" s="17" t="b">
        <v>0</v>
      </c>
      <c r="U27" s="17" t="b">
        <v>0</v>
      </c>
      <c r="V27" s="18" t="b">
        <v>1</v>
      </c>
      <c r="W27" s="18" t="b">
        <v>0</v>
      </c>
      <c r="X27" s="18" t="b">
        <v>0</v>
      </c>
      <c r="Y27" s="18" t="b">
        <v>0</v>
      </c>
      <c r="Z27" s="18" t="b">
        <v>0</v>
      </c>
      <c r="AA27" s="18" t="b">
        <v>0</v>
      </c>
      <c r="AB27" s="9"/>
    </row>
    <row r="28" spans="1:28" ht="15.75" customHeight="1" x14ac:dyDescent="0.2">
      <c r="A28" s="10" t="s">
        <v>140</v>
      </c>
      <c r="B28" s="10" t="s">
        <v>141</v>
      </c>
      <c r="C28" s="10" t="s">
        <v>142</v>
      </c>
      <c r="D28" s="10">
        <v>2008</v>
      </c>
      <c r="E28" s="10" t="s">
        <v>56</v>
      </c>
      <c r="F28" s="11" t="s">
        <v>143</v>
      </c>
      <c r="G28" s="12" t="str">
        <f t="shared" si="0"/>
        <v>10.1016/j.envsoft.2008.04.006</v>
      </c>
      <c r="H28" s="12" t="str">
        <f t="shared" si="1"/>
        <v>YES</v>
      </c>
      <c r="I28" s="9" t="str">
        <f t="shared" si="3"/>
        <v>YES</v>
      </c>
      <c r="J28" s="23" t="s">
        <v>68</v>
      </c>
      <c r="K28" s="14" t="b">
        <v>1</v>
      </c>
      <c r="L28" s="14" t="b">
        <v>1</v>
      </c>
      <c r="M28" s="15" t="b">
        <v>0</v>
      </c>
      <c r="N28" s="15" t="b">
        <v>0</v>
      </c>
      <c r="O28" s="15" t="b">
        <v>0</v>
      </c>
      <c r="P28" s="15" t="b">
        <v>0</v>
      </c>
      <c r="Q28" s="16" t="b">
        <v>0</v>
      </c>
      <c r="R28" s="16" t="b">
        <v>0</v>
      </c>
      <c r="S28" s="22" t="s">
        <v>32</v>
      </c>
      <c r="T28" s="17" t="b">
        <v>1</v>
      </c>
      <c r="U28" s="17" t="b">
        <v>0</v>
      </c>
      <c r="V28" s="18" t="b">
        <v>0</v>
      </c>
      <c r="W28" s="18" t="b">
        <v>0</v>
      </c>
      <c r="X28" s="18" t="b">
        <v>0</v>
      </c>
      <c r="Y28" s="18" t="b">
        <v>0</v>
      </c>
      <c r="Z28" s="18" t="b">
        <v>0</v>
      </c>
      <c r="AA28" s="18" t="b">
        <v>0</v>
      </c>
      <c r="AB28" s="9"/>
    </row>
    <row r="29" spans="1:28" ht="15.75" customHeight="1" x14ac:dyDescent="0.2">
      <c r="A29" s="10" t="s">
        <v>144</v>
      </c>
      <c r="B29" s="10" t="s">
        <v>145</v>
      </c>
      <c r="C29" s="10" t="s">
        <v>146</v>
      </c>
      <c r="D29" s="10">
        <v>2011</v>
      </c>
      <c r="E29" s="19" t="s">
        <v>147</v>
      </c>
      <c r="F29" s="21" t="s">
        <v>148</v>
      </c>
      <c r="G29" s="12" t="str">
        <f t="shared" si="0"/>
        <v/>
      </c>
      <c r="H29" s="12" t="str">
        <f t="shared" si="1"/>
        <v>MAYBE</v>
      </c>
      <c r="I29" s="12" t="s">
        <v>21</v>
      </c>
      <c r="J29" s="22" t="s">
        <v>32</v>
      </c>
      <c r="K29" s="14" t="b">
        <v>1</v>
      </c>
      <c r="L29" s="14" t="b">
        <v>1</v>
      </c>
      <c r="M29" s="15" t="b">
        <v>0</v>
      </c>
      <c r="N29" s="15" t="b">
        <v>0</v>
      </c>
      <c r="O29" s="15" t="b">
        <v>0</v>
      </c>
      <c r="P29" s="15" t="b">
        <v>0</v>
      </c>
      <c r="Q29" s="16" t="b">
        <v>0</v>
      </c>
      <c r="R29" s="16" t="b">
        <v>0</v>
      </c>
      <c r="S29" s="22" t="s">
        <v>32</v>
      </c>
      <c r="T29" s="17" t="b">
        <v>1</v>
      </c>
      <c r="U29" s="17" t="b">
        <v>0</v>
      </c>
      <c r="V29" s="18" t="b">
        <v>0</v>
      </c>
      <c r="W29" s="18" t="b">
        <v>0</v>
      </c>
      <c r="X29" s="18" t="b">
        <v>0</v>
      </c>
      <c r="Y29" s="18" t="b">
        <v>0</v>
      </c>
      <c r="Z29" s="18" t="b">
        <v>0</v>
      </c>
      <c r="AA29" s="18" t="b">
        <v>0</v>
      </c>
      <c r="AB29" s="9"/>
    </row>
    <row r="30" spans="1:28" ht="15.75" customHeight="1" x14ac:dyDescent="0.2">
      <c r="A30" s="10" t="s">
        <v>149</v>
      </c>
      <c r="B30" s="10" t="s">
        <v>150</v>
      </c>
      <c r="C30" s="10" t="s">
        <v>151</v>
      </c>
      <c r="D30" s="10">
        <v>2013</v>
      </c>
      <c r="E30" s="19" t="s">
        <v>30</v>
      </c>
      <c r="F30" s="21" t="s">
        <v>152</v>
      </c>
      <c r="G30" s="12" t="str">
        <f t="shared" si="0"/>
        <v>10.1145/2489861.2489868</v>
      </c>
      <c r="H30" s="12" t="str">
        <f t="shared" si="1"/>
        <v>NO</v>
      </c>
      <c r="I30" s="9" t="str">
        <f t="shared" ref="I30:I44" si="4">H30</f>
        <v>NO</v>
      </c>
      <c r="J30" s="13" t="s">
        <v>21</v>
      </c>
      <c r="K30" s="14" t="b">
        <v>1</v>
      </c>
      <c r="L30" s="14" t="b">
        <v>0</v>
      </c>
      <c r="M30" s="15" t="b">
        <v>0</v>
      </c>
      <c r="N30" s="15" t="b">
        <v>0</v>
      </c>
      <c r="O30" s="15" t="b">
        <v>0</v>
      </c>
      <c r="P30" s="15" t="b">
        <v>0</v>
      </c>
      <c r="Q30" s="16" t="b">
        <v>0</v>
      </c>
      <c r="R30" s="16" t="b">
        <v>0</v>
      </c>
      <c r="S30" s="13" t="s">
        <v>21</v>
      </c>
      <c r="T30" s="17" t="b">
        <v>0</v>
      </c>
      <c r="U30" s="17" t="b">
        <v>0</v>
      </c>
      <c r="V30" s="18" t="b">
        <v>1</v>
      </c>
      <c r="W30" s="18" t="b">
        <v>0</v>
      </c>
      <c r="X30" s="18" t="b">
        <v>0</v>
      </c>
      <c r="Y30" s="18" t="b">
        <v>0</v>
      </c>
      <c r="Z30" s="18" t="b">
        <v>0</v>
      </c>
      <c r="AA30" s="18" t="b">
        <v>0</v>
      </c>
      <c r="AB30" s="9"/>
    </row>
    <row r="31" spans="1:28" ht="15.75" customHeight="1" x14ac:dyDescent="0.2">
      <c r="A31" s="10" t="s">
        <v>153</v>
      </c>
      <c r="B31" s="10" t="s">
        <v>154</v>
      </c>
      <c r="C31" s="10" t="s">
        <v>155</v>
      </c>
      <c r="D31" s="10">
        <v>2019</v>
      </c>
      <c r="E31" s="19" t="s">
        <v>156</v>
      </c>
      <c r="F31" s="21" t="s">
        <v>157</v>
      </c>
      <c r="G31" s="12" t="str">
        <f t="shared" si="0"/>
        <v/>
      </c>
      <c r="H31" s="12" t="str">
        <f t="shared" si="1"/>
        <v>NO</v>
      </c>
      <c r="I31" s="9" t="str">
        <f t="shared" si="4"/>
        <v>NO</v>
      </c>
      <c r="J31" s="13" t="s">
        <v>21</v>
      </c>
      <c r="K31" s="14" t="b">
        <v>0</v>
      </c>
      <c r="L31" s="14" t="b">
        <v>0</v>
      </c>
      <c r="M31" s="15" t="b">
        <v>0</v>
      </c>
      <c r="N31" s="15" t="b">
        <v>0</v>
      </c>
      <c r="O31" s="15" t="b">
        <v>0</v>
      </c>
      <c r="P31" s="15" t="b">
        <v>1</v>
      </c>
      <c r="Q31" s="16" t="b">
        <v>1</v>
      </c>
      <c r="R31" s="16" t="b">
        <v>0</v>
      </c>
      <c r="S31" s="13" t="s">
        <v>21</v>
      </c>
      <c r="T31" s="17" t="b">
        <v>0</v>
      </c>
      <c r="U31" s="17" t="b">
        <v>0</v>
      </c>
      <c r="V31" s="18" t="b">
        <v>0</v>
      </c>
      <c r="W31" s="18" t="b">
        <v>0</v>
      </c>
      <c r="X31" s="18" t="b">
        <v>0</v>
      </c>
      <c r="Y31" s="18" t="b">
        <v>0</v>
      </c>
      <c r="Z31" s="18" t="b">
        <v>0</v>
      </c>
      <c r="AA31" s="18" t="b">
        <v>1</v>
      </c>
      <c r="AB31" s="9"/>
    </row>
    <row r="32" spans="1:28" ht="15.75" customHeight="1" x14ac:dyDescent="0.2">
      <c r="A32" s="10" t="s">
        <v>158</v>
      </c>
      <c r="B32" s="10" t="s">
        <v>159</v>
      </c>
      <c r="C32" s="10" t="s">
        <v>160</v>
      </c>
      <c r="D32" s="10">
        <v>2015</v>
      </c>
      <c r="E32" s="19" t="s">
        <v>161</v>
      </c>
      <c r="F32" s="21" t="s">
        <v>162</v>
      </c>
      <c r="G32" s="12" t="str">
        <f t="shared" si="0"/>
        <v/>
      </c>
      <c r="H32" s="12" t="str">
        <f t="shared" si="1"/>
        <v>NO</v>
      </c>
      <c r="I32" s="9" t="str">
        <f t="shared" si="4"/>
        <v>NO</v>
      </c>
      <c r="J32" s="13" t="s">
        <v>21</v>
      </c>
      <c r="K32" s="14" t="b">
        <v>0</v>
      </c>
      <c r="L32" s="14" t="b">
        <v>0</v>
      </c>
      <c r="M32" s="15" t="b">
        <v>1</v>
      </c>
      <c r="N32" s="15" t="b">
        <v>0</v>
      </c>
      <c r="O32" s="15" t="b">
        <v>0</v>
      </c>
      <c r="P32" s="15" t="b">
        <v>0</v>
      </c>
      <c r="Q32" s="16" t="b">
        <v>0</v>
      </c>
      <c r="R32" s="16" t="b">
        <v>0</v>
      </c>
      <c r="S32" s="13" t="s">
        <v>21</v>
      </c>
      <c r="T32" s="17" t="b">
        <v>0</v>
      </c>
      <c r="U32" s="17" t="b">
        <v>0</v>
      </c>
      <c r="V32" s="18" t="b">
        <v>0</v>
      </c>
      <c r="W32" s="18" t="b">
        <v>0</v>
      </c>
      <c r="X32" s="18" t="b">
        <v>0</v>
      </c>
      <c r="Y32" s="18" t="b">
        <v>0</v>
      </c>
      <c r="Z32" s="18" t="b">
        <v>0</v>
      </c>
      <c r="AA32" s="18" t="b">
        <v>1</v>
      </c>
      <c r="AB32" s="9"/>
    </row>
    <row r="33" spans="1:28" ht="15.75" customHeight="1" x14ac:dyDescent="0.2">
      <c r="A33" s="10" t="s">
        <v>163</v>
      </c>
      <c r="B33" s="10" t="s">
        <v>164</v>
      </c>
      <c r="C33" s="10" t="s">
        <v>165</v>
      </c>
      <c r="D33" s="10">
        <v>2020</v>
      </c>
      <c r="E33" s="10" t="s">
        <v>56</v>
      </c>
      <c r="F33" s="21" t="s">
        <v>166</v>
      </c>
      <c r="G33" s="12" t="str">
        <f t="shared" si="0"/>
        <v/>
      </c>
      <c r="H33" s="12" t="str">
        <f t="shared" si="1"/>
        <v>NO</v>
      </c>
      <c r="I33" s="9" t="str">
        <f t="shared" si="4"/>
        <v>NO</v>
      </c>
      <c r="J33" s="13" t="s">
        <v>21</v>
      </c>
      <c r="K33" s="14" t="b">
        <v>1</v>
      </c>
      <c r="L33" s="14" t="b">
        <v>0</v>
      </c>
      <c r="M33" s="15" t="b">
        <v>0</v>
      </c>
      <c r="N33" s="15" t="b">
        <v>0</v>
      </c>
      <c r="O33" s="15" t="b">
        <v>0</v>
      </c>
      <c r="P33" s="15" t="b">
        <v>0</v>
      </c>
      <c r="Q33" s="16" t="b">
        <v>0</v>
      </c>
      <c r="R33" s="16" t="b">
        <v>0</v>
      </c>
      <c r="S33" s="13" t="s">
        <v>21</v>
      </c>
      <c r="T33" s="17" t="b">
        <v>0</v>
      </c>
      <c r="U33" s="17" t="b">
        <v>0</v>
      </c>
      <c r="V33" s="18" t="b">
        <v>1</v>
      </c>
      <c r="W33" s="18" t="b">
        <v>0</v>
      </c>
      <c r="X33" s="18" t="b">
        <v>0</v>
      </c>
      <c r="Y33" s="18" t="b">
        <v>0</v>
      </c>
      <c r="Z33" s="18" t="b">
        <v>0</v>
      </c>
      <c r="AA33" s="18" t="b">
        <v>0</v>
      </c>
      <c r="AB33" s="9"/>
    </row>
    <row r="34" spans="1:28" ht="15.75" customHeight="1" x14ac:dyDescent="0.2">
      <c r="A34" s="10" t="s">
        <v>167</v>
      </c>
      <c r="B34" s="10" t="s">
        <v>168</v>
      </c>
      <c r="C34" s="10" t="s">
        <v>169</v>
      </c>
      <c r="D34" s="10">
        <v>2018</v>
      </c>
      <c r="E34" s="10" t="s">
        <v>85</v>
      </c>
      <c r="F34" s="21" t="s">
        <v>170</v>
      </c>
      <c r="G34" s="12" t="str">
        <f t="shared" si="0"/>
        <v>10.1007/s10479-017-2556-6</v>
      </c>
      <c r="H34" s="12" t="str">
        <f t="shared" si="1"/>
        <v>NO</v>
      </c>
      <c r="I34" s="9" t="str">
        <f t="shared" si="4"/>
        <v>NO</v>
      </c>
      <c r="J34" s="13" t="s">
        <v>21</v>
      </c>
      <c r="K34" s="14" t="b">
        <v>0</v>
      </c>
      <c r="L34" s="14" t="b">
        <v>0</v>
      </c>
      <c r="M34" s="15" t="b">
        <v>1</v>
      </c>
      <c r="N34" s="15" t="b">
        <v>0</v>
      </c>
      <c r="O34" s="15" t="b">
        <v>0</v>
      </c>
      <c r="P34" s="15" t="b">
        <v>0</v>
      </c>
      <c r="Q34" s="16" t="b">
        <v>0</v>
      </c>
      <c r="R34" s="16" t="b">
        <v>0</v>
      </c>
      <c r="S34" s="13" t="s">
        <v>21</v>
      </c>
      <c r="T34" s="17" t="b">
        <v>0</v>
      </c>
      <c r="U34" s="17" t="b">
        <v>0</v>
      </c>
      <c r="V34" s="18" t="b">
        <v>1</v>
      </c>
      <c r="W34" s="18" t="b">
        <v>0</v>
      </c>
      <c r="X34" s="18" t="b">
        <v>0</v>
      </c>
      <c r="Y34" s="18" t="b">
        <v>0</v>
      </c>
      <c r="Z34" s="18" t="b">
        <v>0</v>
      </c>
      <c r="AA34" s="18" t="b">
        <v>0</v>
      </c>
      <c r="AB34" s="9"/>
    </row>
    <row r="35" spans="1:28" ht="15.75" customHeight="1" x14ac:dyDescent="0.2">
      <c r="A35" s="10" t="s">
        <v>171</v>
      </c>
      <c r="B35" s="10" t="s">
        <v>172</v>
      </c>
      <c r="C35" s="10" t="s">
        <v>173</v>
      </c>
      <c r="D35" s="10">
        <v>2015</v>
      </c>
      <c r="E35" s="19" t="s">
        <v>30</v>
      </c>
      <c r="F35" s="21" t="s">
        <v>174</v>
      </c>
      <c r="G35" s="12" t="str">
        <f t="shared" si="0"/>
        <v>10.1145/2695664.2695721</v>
      </c>
      <c r="H35" s="12" t="str">
        <f t="shared" si="1"/>
        <v>NO</v>
      </c>
      <c r="I35" s="9" t="str">
        <f t="shared" si="4"/>
        <v>NO</v>
      </c>
      <c r="J35" s="13" t="s">
        <v>21</v>
      </c>
      <c r="K35" s="14" t="b">
        <v>1</v>
      </c>
      <c r="L35" s="14" t="b">
        <v>0</v>
      </c>
      <c r="M35" s="15" t="b">
        <v>0</v>
      </c>
      <c r="N35" s="15" t="b">
        <v>0</v>
      </c>
      <c r="O35" s="15" t="b">
        <v>0</v>
      </c>
      <c r="P35" s="15" t="b">
        <v>0</v>
      </c>
      <c r="Q35" s="16" t="b">
        <v>0</v>
      </c>
      <c r="R35" s="16" t="b">
        <v>0</v>
      </c>
      <c r="S35" s="13" t="s">
        <v>21</v>
      </c>
      <c r="T35" s="17" t="b">
        <v>0</v>
      </c>
      <c r="U35" s="17" t="b">
        <v>0</v>
      </c>
      <c r="V35" s="18" t="b">
        <v>1</v>
      </c>
      <c r="W35" s="18" t="b">
        <v>0</v>
      </c>
      <c r="X35" s="18" t="b">
        <v>0</v>
      </c>
      <c r="Y35" s="18" t="b">
        <v>0</v>
      </c>
      <c r="Z35" s="18" t="b">
        <v>0</v>
      </c>
      <c r="AA35" s="18" t="b">
        <v>0</v>
      </c>
      <c r="AB35" s="9"/>
    </row>
    <row r="36" spans="1:28" ht="15.75" customHeight="1" x14ac:dyDescent="0.2">
      <c r="A36" s="10" t="s">
        <v>175</v>
      </c>
      <c r="B36" s="10" t="s">
        <v>176</v>
      </c>
      <c r="C36" s="10" t="s">
        <v>177</v>
      </c>
      <c r="D36" s="10">
        <v>2012</v>
      </c>
      <c r="E36" s="19" t="s">
        <v>178</v>
      </c>
      <c r="F36" s="20" t="s">
        <v>179</v>
      </c>
      <c r="G36" s="12" t="str">
        <f t="shared" si="0"/>
        <v>10.1177/0954405411432381</v>
      </c>
      <c r="H36" s="12" t="str">
        <f t="shared" si="1"/>
        <v>NO</v>
      </c>
      <c r="I36" s="9" t="str">
        <f t="shared" si="4"/>
        <v>NO</v>
      </c>
      <c r="J36" s="13" t="s">
        <v>21</v>
      </c>
      <c r="K36" s="14" t="b">
        <v>0</v>
      </c>
      <c r="L36" s="14" t="b">
        <v>0</v>
      </c>
      <c r="M36" s="15" t="b">
        <v>1</v>
      </c>
      <c r="N36" s="15" t="b">
        <v>0</v>
      </c>
      <c r="O36" s="15" t="b">
        <v>0</v>
      </c>
      <c r="P36" s="15" t="b">
        <v>0</v>
      </c>
      <c r="Q36" s="16" t="b">
        <v>0</v>
      </c>
      <c r="R36" s="16" t="b">
        <v>0</v>
      </c>
      <c r="S36" s="13" t="s">
        <v>21</v>
      </c>
      <c r="T36" s="17" t="b">
        <v>0</v>
      </c>
      <c r="U36" s="17" t="b">
        <v>0</v>
      </c>
      <c r="V36" s="18" t="b">
        <v>1</v>
      </c>
      <c r="W36" s="18" t="b">
        <v>0</v>
      </c>
      <c r="X36" s="18" t="b">
        <v>0</v>
      </c>
      <c r="Y36" s="18" t="b">
        <v>0</v>
      </c>
      <c r="Z36" s="18" t="b">
        <v>0</v>
      </c>
      <c r="AA36" s="18" t="b">
        <v>0</v>
      </c>
      <c r="AB36" s="9"/>
    </row>
    <row r="37" spans="1:28" ht="15.75" customHeight="1" x14ac:dyDescent="0.2">
      <c r="A37" s="10" t="s">
        <v>180</v>
      </c>
      <c r="B37" s="10" t="s">
        <v>181</v>
      </c>
      <c r="C37" s="10" t="s">
        <v>182</v>
      </c>
      <c r="D37" s="10">
        <v>1999</v>
      </c>
      <c r="E37" s="10" t="s">
        <v>85</v>
      </c>
      <c r="F37" s="21" t="s">
        <v>183</v>
      </c>
      <c r="G37" s="12" t="str">
        <f t="shared" si="0"/>
        <v>10.1007/3-540-48738-7_16</v>
      </c>
      <c r="H37" s="12" t="str">
        <f t="shared" si="1"/>
        <v>NO</v>
      </c>
      <c r="I37" s="9" t="str">
        <f t="shared" si="4"/>
        <v>NO</v>
      </c>
      <c r="J37" s="13" t="s">
        <v>21</v>
      </c>
      <c r="K37" s="14" t="b">
        <v>0</v>
      </c>
      <c r="L37" s="14" t="b">
        <v>0</v>
      </c>
      <c r="M37" s="15" t="b">
        <v>1</v>
      </c>
      <c r="N37" s="15" t="b">
        <v>0</v>
      </c>
      <c r="O37" s="15" t="b">
        <v>0</v>
      </c>
      <c r="P37" s="15" t="b">
        <v>0</v>
      </c>
      <c r="Q37" s="16" t="b">
        <v>0</v>
      </c>
      <c r="R37" s="16" t="b">
        <v>0</v>
      </c>
      <c r="S37" s="13" t="s">
        <v>21</v>
      </c>
      <c r="T37" s="17" t="b">
        <v>0</v>
      </c>
      <c r="U37" s="17" t="b">
        <v>0</v>
      </c>
      <c r="V37" s="18" t="b">
        <v>1</v>
      </c>
      <c r="W37" s="18" t="b">
        <v>0</v>
      </c>
      <c r="X37" s="18" t="b">
        <v>0</v>
      </c>
      <c r="Y37" s="18" t="b">
        <v>0</v>
      </c>
      <c r="Z37" s="18" t="b">
        <v>0</v>
      </c>
      <c r="AA37" s="18" t="b">
        <v>0</v>
      </c>
      <c r="AB37" s="9"/>
    </row>
    <row r="38" spans="1:28" ht="15.75" customHeight="1" x14ac:dyDescent="0.2">
      <c r="A38" s="10" t="s">
        <v>184</v>
      </c>
      <c r="B38" s="10" t="s">
        <v>185</v>
      </c>
      <c r="C38" s="10" t="s">
        <v>186</v>
      </c>
      <c r="D38" s="10">
        <v>2015</v>
      </c>
      <c r="E38" s="19" t="s">
        <v>61</v>
      </c>
      <c r="F38" s="21" t="s">
        <v>187</v>
      </c>
      <c r="G38" s="12" t="str">
        <f t="shared" si="0"/>
        <v/>
      </c>
      <c r="H38" s="12" t="str">
        <f t="shared" si="1"/>
        <v>NO</v>
      </c>
      <c r="I38" s="9" t="str">
        <f t="shared" si="4"/>
        <v>NO</v>
      </c>
      <c r="J38" s="13" t="s">
        <v>21</v>
      </c>
      <c r="K38" s="14" t="b">
        <v>0</v>
      </c>
      <c r="L38" s="14" t="b">
        <v>0</v>
      </c>
      <c r="M38" s="15" t="b">
        <v>1</v>
      </c>
      <c r="N38" s="15" t="b">
        <v>0</v>
      </c>
      <c r="O38" s="15" t="b">
        <v>0</v>
      </c>
      <c r="P38" s="15" t="b">
        <v>0</v>
      </c>
      <c r="Q38" s="16" t="b">
        <v>0</v>
      </c>
      <c r="R38" s="16" t="b">
        <v>0</v>
      </c>
      <c r="S38" s="13" t="s">
        <v>21</v>
      </c>
      <c r="T38" s="17" t="b">
        <v>0</v>
      </c>
      <c r="U38" s="17" t="b">
        <v>0</v>
      </c>
      <c r="V38" s="18" t="b">
        <v>1</v>
      </c>
      <c r="W38" s="18" t="b">
        <v>0</v>
      </c>
      <c r="X38" s="18" t="b">
        <v>0</v>
      </c>
      <c r="Y38" s="18" t="b">
        <v>0</v>
      </c>
      <c r="Z38" s="18" t="b">
        <v>0</v>
      </c>
      <c r="AA38" s="18" t="b">
        <v>0</v>
      </c>
      <c r="AB38" s="9"/>
    </row>
    <row r="39" spans="1:28" ht="15.75" customHeight="1" x14ac:dyDescent="0.2">
      <c r="A39" s="10" t="s">
        <v>188</v>
      </c>
      <c r="B39" s="10" t="s">
        <v>189</v>
      </c>
      <c r="C39" s="10" t="s">
        <v>190</v>
      </c>
      <c r="D39" s="10">
        <v>2010</v>
      </c>
      <c r="E39" s="19" t="s">
        <v>30</v>
      </c>
      <c r="F39" s="21" t="s">
        <v>191</v>
      </c>
      <c r="G39" s="12" t="str">
        <f t="shared" si="0"/>
        <v>10.1145/1774088.1774565</v>
      </c>
      <c r="H39" s="12" t="str">
        <f t="shared" si="1"/>
        <v>YES</v>
      </c>
      <c r="I39" s="9" t="str">
        <f t="shared" si="4"/>
        <v>YES</v>
      </c>
      <c r="J39" s="23" t="s">
        <v>68</v>
      </c>
      <c r="K39" s="14" t="b">
        <v>1</v>
      </c>
      <c r="L39" s="14" t="b">
        <v>1</v>
      </c>
      <c r="M39" s="15" t="b">
        <v>0</v>
      </c>
      <c r="N39" s="15" t="b">
        <v>0</v>
      </c>
      <c r="O39" s="15" t="b">
        <v>0</v>
      </c>
      <c r="P39" s="15" t="b">
        <v>0</v>
      </c>
      <c r="Q39" s="16" t="b">
        <v>0</v>
      </c>
      <c r="R39" s="16" t="b">
        <v>0</v>
      </c>
      <c r="S39" s="23" t="s">
        <v>68</v>
      </c>
      <c r="T39" s="17" t="b">
        <v>1</v>
      </c>
      <c r="U39" s="17" t="b">
        <v>1</v>
      </c>
      <c r="V39" s="18" t="b">
        <v>0</v>
      </c>
      <c r="W39" s="18" t="b">
        <v>0</v>
      </c>
      <c r="X39" s="18" t="b">
        <v>0</v>
      </c>
      <c r="Y39" s="18" t="b">
        <v>0</v>
      </c>
      <c r="Z39" s="18" t="b">
        <v>0</v>
      </c>
      <c r="AA39" s="18" t="b">
        <v>0</v>
      </c>
      <c r="AB39" s="9"/>
    </row>
    <row r="40" spans="1:28" ht="15.75" customHeight="1" x14ac:dyDescent="0.2">
      <c r="A40" s="10" t="s">
        <v>192</v>
      </c>
      <c r="B40" s="10" t="s">
        <v>193</v>
      </c>
      <c r="C40" s="10" t="s">
        <v>194</v>
      </c>
      <c r="D40" s="10">
        <v>2008</v>
      </c>
      <c r="E40" s="10" t="s">
        <v>195</v>
      </c>
      <c r="F40" s="21" t="s">
        <v>196</v>
      </c>
      <c r="G40" s="12" t="str">
        <f t="shared" si="0"/>
        <v/>
      </c>
      <c r="H40" s="12" t="str">
        <f t="shared" si="1"/>
        <v>NO</v>
      </c>
      <c r="I40" s="9" t="str">
        <f t="shared" si="4"/>
        <v>NO</v>
      </c>
      <c r="J40" s="13" t="s">
        <v>21</v>
      </c>
      <c r="K40" s="14" t="b">
        <v>0</v>
      </c>
      <c r="L40" s="14" t="b">
        <v>0</v>
      </c>
      <c r="M40" s="15" t="b">
        <v>0</v>
      </c>
      <c r="N40" s="15" t="b">
        <v>1</v>
      </c>
      <c r="O40" s="15" t="b">
        <v>0</v>
      </c>
      <c r="P40" s="15" t="b">
        <v>0</v>
      </c>
      <c r="Q40" s="16" t="b">
        <v>0</v>
      </c>
      <c r="R40" s="16" t="b">
        <v>0</v>
      </c>
      <c r="S40" s="13" t="s">
        <v>21</v>
      </c>
      <c r="T40" s="17" t="b">
        <v>0</v>
      </c>
      <c r="U40" s="17" t="b">
        <v>0</v>
      </c>
      <c r="V40" s="18" t="b">
        <v>0</v>
      </c>
      <c r="W40" s="18" t="b">
        <v>1</v>
      </c>
      <c r="X40" s="18" t="b">
        <v>0</v>
      </c>
      <c r="Y40" s="18" t="b">
        <v>0</v>
      </c>
      <c r="Z40" s="18" t="b">
        <v>0</v>
      </c>
      <c r="AA40" s="18" t="b">
        <v>0</v>
      </c>
      <c r="AB40" s="9"/>
    </row>
    <row r="41" spans="1:28" ht="15.75" customHeight="1" x14ac:dyDescent="0.2">
      <c r="A41" s="10" t="s">
        <v>197</v>
      </c>
      <c r="B41" s="10" t="s">
        <v>198</v>
      </c>
      <c r="C41" s="10" t="s">
        <v>199</v>
      </c>
      <c r="D41" s="10">
        <v>2005</v>
      </c>
      <c r="E41" s="19" t="s">
        <v>107</v>
      </c>
      <c r="F41" s="21" t="s">
        <v>200</v>
      </c>
      <c r="G41" s="12" t="str">
        <f t="shared" si="0"/>
        <v/>
      </c>
      <c r="H41" s="12" t="str">
        <f t="shared" si="1"/>
        <v>NO</v>
      </c>
      <c r="I41" s="9" t="str">
        <f t="shared" si="4"/>
        <v>NO</v>
      </c>
      <c r="J41" s="13" t="s">
        <v>21</v>
      </c>
      <c r="K41" s="14" t="b">
        <v>0</v>
      </c>
      <c r="L41" s="14" t="b">
        <v>0</v>
      </c>
      <c r="M41" s="15" t="b">
        <v>0</v>
      </c>
      <c r="N41" s="15" t="b">
        <v>0</v>
      </c>
      <c r="O41" s="15" t="b">
        <v>0</v>
      </c>
      <c r="P41" s="15" t="b">
        <v>1</v>
      </c>
      <c r="Q41" s="16" t="b">
        <v>0</v>
      </c>
      <c r="R41" s="16" t="b">
        <v>0</v>
      </c>
      <c r="S41" s="13" t="s">
        <v>21</v>
      </c>
      <c r="T41" s="17" t="b">
        <v>0</v>
      </c>
      <c r="U41" s="17" t="b">
        <v>0</v>
      </c>
      <c r="V41" s="18" t="b">
        <v>1</v>
      </c>
      <c r="W41" s="18" t="b">
        <v>0</v>
      </c>
      <c r="X41" s="18" t="b">
        <v>0</v>
      </c>
      <c r="Y41" s="18" t="b">
        <v>0</v>
      </c>
      <c r="Z41" s="18" t="b">
        <v>0</v>
      </c>
      <c r="AA41" s="18" t="b">
        <v>0</v>
      </c>
      <c r="AB41" s="9"/>
    </row>
    <row r="42" spans="1:28" ht="15.75" customHeight="1" x14ac:dyDescent="0.2">
      <c r="A42" s="10" t="s">
        <v>201</v>
      </c>
      <c r="B42" s="10" t="s">
        <v>202</v>
      </c>
      <c r="C42" s="10" t="s">
        <v>203</v>
      </c>
      <c r="D42" s="10">
        <v>1996</v>
      </c>
      <c r="E42" s="19" t="s">
        <v>30</v>
      </c>
      <c r="F42" s="21" t="s">
        <v>204</v>
      </c>
      <c r="G42" s="12" t="str">
        <f t="shared" si="0"/>
        <v>10.1145/256562.256880</v>
      </c>
      <c r="H42" s="12" t="str">
        <f t="shared" si="1"/>
        <v>NO</v>
      </c>
      <c r="I42" s="9" t="str">
        <f t="shared" si="4"/>
        <v>NO</v>
      </c>
      <c r="J42" s="13" t="s">
        <v>21</v>
      </c>
      <c r="K42" s="14" t="b">
        <v>1</v>
      </c>
      <c r="L42" s="14" t="b">
        <v>0</v>
      </c>
      <c r="M42" s="15" t="b">
        <v>0</v>
      </c>
      <c r="N42" s="15" t="b">
        <v>0</v>
      </c>
      <c r="O42" s="15" t="b">
        <v>0</v>
      </c>
      <c r="P42" s="15" t="b">
        <v>0</v>
      </c>
      <c r="Q42" s="16" t="b">
        <v>0</v>
      </c>
      <c r="R42" s="16" t="b">
        <v>0</v>
      </c>
      <c r="S42" s="13" t="s">
        <v>21</v>
      </c>
      <c r="T42" s="17" t="b">
        <v>0</v>
      </c>
      <c r="U42" s="17" t="b">
        <v>0</v>
      </c>
      <c r="V42" s="18" t="b">
        <v>1</v>
      </c>
      <c r="W42" s="18" t="b">
        <v>0</v>
      </c>
      <c r="X42" s="18" t="b">
        <v>0</v>
      </c>
      <c r="Y42" s="18" t="b">
        <v>0</v>
      </c>
      <c r="Z42" s="18" t="b">
        <v>0</v>
      </c>
      <c r="AA42" s="18" t="b">
        <v>0</v>
      </c>
      <c r="AB42" s="9"/>
    </row>
    <row r="43" spans="1:28" ht="15.75" customHeight="1" x14ac:dyDescent="0.2">
      <c r="A43" s="10" t="s">
        <v>205</v>
      </c>
      <c r="B43" s="10" t="s">
        <v>206</v>
      </c>
      <c r="C43" s="10" t="s">
        <v>207</v>
      </c>
      <c r="D43" s="10">
        <v>2015</v>
      </c>
      <c r="E43" s="19" t="s">
        <v>208</v>
      </c>
      <c r="F43" s="21" t="s">
        <v>209</v>
      </c>
      <c r="G43" s="12" t="str">
        <f t="shared" si="0"/>
        <v/>
      </c>
      <c r="H43" s="12" t="str">
        <f t="shared" si="1"/>
        <v>NO</v>
      </c>
      <c r="I43" s="9" t="str">
        <f t="shared" si="4"/>
        <v>NO</v>
      </c>
      <c r="J43" s="13" t="s">
        <v>21</v>
      </c>
      <c r="K43" s="14" t="b">
        <v>0</v>
      </c>
      <c r="L43" s="14" t="b">
        <v>0</v>
      </c>
      <c r="M43" s="15" t="b">
        <v>0</v>
      </c>
      <c r="N43" s="15" t="b">
        <v>0</v>
      </c>
      <c r="O43" s="15" t="b">
        <v>0</v>
      </c>
      <c r="P43" s="15" t="b">
        <v>1</v>
      </c>
      <c r="Q43" s="16" t="b">
        <v>0</v>
      </c>
      <c r="R43" s="16" t="b">
        <v>0</v>
      </c>
      <c r="S43" s="13" t="s">
        <v>21</v>
      </c>
      <c r="T43" s="17" t="b">
        <v>0</v>
      </c>
      <c r="U43" s="17" t="b">
        <v>0</v>
      </c>
      <c r="V43" s="18" t="b">
        <v>1</v>
      </c>
      <c r="W43" s="18" t="b">
        <v>0</v>
      </c>
      <c r="X43" s="18" t="b">
        <v>0</v>
      </c>
      <c r="Y43" s="18" t="b">
        <v>0</v>
      </c>
      <c r="Z43" s="18" t="b">
        <v>0</v>
      </c>
      <c r="AA43" s="18" t="b">
        <v>0</v>
      </c>
      <c r="AB43" s="9"/>
    </row>
    <row r="44" spans="1:28" ht="15.75" customHeight="1" x14ac:dyDescent="0.2">
      <c r="A44" s="10" t="s">
        <v>210</v>
      </c>
      <c r="B44" s="10" t="s">
        <v>211</v>
      </c>
      <c r="C44" s="10" t="s">
        <v>212</v>
      </c>
      <c r="D44" s="10">
        <v>2018</v>
      </c>
      <c r="E44" s="19" t="s">
        <v>213</v>
      </c>
      <c r="F44" s="21" t="s">
        <v>214</v>
      </c>
      <c r="G44" s="12" t="str">
        <f t="shared" si="0"/>
        <v/>
      </c>
      <c r="H44" s="12" t="str">
        <f t="shared" si="1"/>
        <v>NO</v>
      </c>
      <c r="I44" s="9" t="str">
        <f t="shared" si="4"/>
        <v>NO</v>
      </c>
      <c r="J44" s="13" t="s">
        <v>21</v>
      </c>
      <c r="K44" s="14" t="b">
        <v>0</v>
      </c>
      <c r="L44" s="14" t="b">
        <v>0</v>
      </c>
      <c r="M44" s="15" t="b">
        <v>0</v>
      </c>
      <c r="N44" s="15" t="b">
        <v>0</v>
      </c>
      <c r="O44" s="15" t="b">
        <v>0</v>
      </c>
      <c r="P44" s="15" t="b">
        <v>0</v>
      </c>
      <c r="Q44" s="16" t="b">
        <v>0</v>
      </c>
      <c r="R44" s="16" t="b">
        <v>1</v>
      </c>
      <c r="S44" s="13" t="s">
        <v>21</v>
      </c>
      <c r="T44" s="17" t="b">
        <v>0</v>
      </c>
      <c r="U44" s="17" t="b">
        <v>0</v>
      </c>
      <c r="V44" s="18" t="b">
        <v>1</v>
      </c>
      <c r="W44" s="18" t="b">
        <v>0</v>
      </c>
      <c r="X44" s="18" t="b">
        <v>0</v>
      </c>
      <c r="Y44" s="18" t="b">
        <v>0</v>
      </c>
      <c r="Z44" s="18" t="b">
        <v>0</v>
      </c>
      <c r="AA44" s="18" t="b">
        <v>0</v>
      </c>
      <c r="AB44" s="9"/>
    </row>
    <row r="45" spans="1:28" ht="15.75" customHeight="1" x14ac:dyDescent="0.2">
      <c r="A45" s="10" t="s">
        <v>215</v>
      </c>
      <c r="B45" s="10" t="s">
        <v>216</v>
      </c>
      <c r="C45" s="10" t="s">
        <v>217</v>
      </c>
      <c r="D45" s="10">
        <v>2020</v>
      </c>
      <c r="E45" s="19" t="s">
        <v>30</v>
      </c>
      <c r="F45" s="21" t="s">
        <v>218</v>
      </c>
      <c r="G45" s="12" t="str">
        <f t="shared" si="0"/>
        <v>10.1145/3408066.3408076</v>
      </c>
      <c r="H45" s="12" t="str">
        <f t="shared" si="1"/>
        <v>MAYBE</v>
      </c>
      <c r="I45" s="27" t="s">
        <v>68</v>
      </c>
      <c r="J45" s="22" t="s">
        <v>32</v>
      </c>
      <c r="K45" s="14" t="b">
        <v>1</v>
      </c>
      <c r="L45" s="14" t="b">
        <v>1</v>
      </c>
      <c r="M45" s="15" t="b">
        <v>0</v>
      </c>
      <c r="N45" s="15" t="b">
        <v>0</v>
      </c>
      <c r="O45" s="15" t="b">
        <v>0</v>
      </c>
      <c r="P45" s="15" t="b">
        <v>0</v>
      </c>
      <c r="Q45" s="16" t="b">
        <v>0</v>
      </c>
      <c r="R45" s="16" t="b">
        <v>0</v>
      </c>
      <c r="S45" s="22" t="s">
        <v>32</v>
      </c>
      <c r="T45" s="17" t="b">
        <v>1</v>
      </c>
      <c r="U45" s="17" t="b">
        <v>0</v>
      </c>
      <c r="V45" s="18" t="b">
        <v>0</v>
      </c>
      <c r="W45" s="18" t="b">
        <v>0</v>
      </c>
      <c r="X45" s="18" t="b">
        <v>0</v>
      </c>
      <c r="Y45" s="18" t="b">
        <v>0</v>
      </c>
      <c r="Z45" s="18" t="b">
        <v>0</v>
      </c>
      <c r="AA45" s="18" t="b">
        <v>0</v>
      </c>
      <c r="AB45" s="9"/>
    </row>
    <row r="46" spans="1:28" ht="15.75" customHeight="1" x14ac:dyDescent="0.2">
      <c r="A46" s="10" t="s">
        <v>219</v>
      </c>
      <c r="B46" s="10" t="s">
        <v>220</v>
      </c>
      <c r="C46" s="10" t="s">
        <v>221</v>
      </c>
      <c r="D46" s="10">
        <v>2001</v>
      </c>
      <c r="E46" s="10" t="s">
        <v>85</v>
      </c>
      <c r="F46" s="21" t="s">
        <v>222</v>
      </c>
      <c r="G46" s="12" t="str">
        <f t="shared" si="0"/>
        <v>10.1023/A:1011206132740</v>
      </c>
      <c r="H46" s="12" t="str">
        <f t="shared" si="1"/>
        <v>NO</v>
      </c>
      <c r="I46" s="9" t="str">
        <f t="shared" ref="I46:I72" si="5">H46</f>
        <v>NO</v>
      </c>
      <c r="J46" s="13" t="s">
        <v>21</v>
      </c>
      <c r="K46" s="14" t="b">
        <v>0</v>
      </c>
      <c r="L46" s="14" t="b">
        <v>0</v>
      </c>
      <c r="M46" s="15" t="b">
        <v>1</v>
      </c>
      <c r="N46" s="15" t="b">
        <v>0</v>
      </c>
      <c r="O46" s="15" t="b">
        <v>0</v>
      </c>
      <c r="P46" s="15" t="b">
        <v>0</v>
      </c>
      <c r="Q46" s="16" t="b">
        <v>0</v>
      </c>
      <c r="R46" s="16" t="b">
        <v>0</v>
      </c>
      <c r="S46" s="13" t="s">
        <v>21</v>
      </c>
      <c r="T46" s="17" t="b">
        <v>0</v>
      </c>
      <c r="U46" s="17" t="b">
        <v>0</v>
      </c>
      <c r="V46" s="18" t="b">
        <v>0</v>
      </c>
      <c r="W46" s="18" t="b">
        <v>0</v>
      </c>
      <c r="X46" s="18" t="b">
        <v>0</v>
      </c>
      <c r="Y46" s="18" t="b">
        <v>0</v>
      </c>
      <c r="Z46" s="18" t="b">
        <v>0</v>
      </c>
      <c r="AA46" s="18" t="b">
        <v>0</v>
      </c>
      <c r="AB46" s="9"/>
    </row>
    <row r="47" spans="1:28" ht="15.75" customHeight="1" x14ac:dyDescent="0.2">
      <c r="A47" s="10" t="s">
        <v>223</v>
      </c>
      <c r="B47" s="10" t="s">
        <v>224</v>
      </c>
      <c r="C47" s="10" t="s">
        <v>225</v>
      </c>
      <c r="D47" s="10">
        <v>2014</v>
      </c>
      <c r="E47" s="10" t="s">
        <v>56</v>
      </c>
      <c r="F47" s="21" t="s">
        <v>226</v>
      </c>
      <c r="G47" s="12" t="str">
        <f t="shared" si="0"/>
        <v/>
      </c>
      <c r="H47" s="12" t="str">
        <f t="shared" si="1"/>
        <v>NO</v>
      </c>
      <c r="I47" s="9" t="str">
        <f t="shared" si="5"/>
        <v>NO</v>
      </c>
      <c r="J47" s="13" t="s">
        <v>21</v>
      </c>
      <c r="K47" s="14" t="b">
        <v>0</v>
      </c>
      <c r="L47" s="14" t="b">
        <v>0</v>
      </c>
      <c r="M47" s="15" t="b">
        <v>0</v>
      </c>
      <c r="N47" s="15" t="b">
        <v>0</v>
      </c>
      <c r="O47" s="15" t="b">
        <v>0</v>
      </c>
      <c r="P47" s="15" t="b">
        <v>0</v>
      </c>
      <c r="Q47" s="16" t="b">
        <v>0</v>
      </c>
      <c r="R47" s="16" t="b">
        <v>0</v>
      </c>
      <c r="S47" s="13" t="s">
        <v>21</v>
      </c>
      <c r="T47" s="17" t="b">
        <v>0</v>
      </c>
      <c r="U47" s="17" t="b">
        <v>0</v>
      </c>
      <c r="V47" s="18" t="b">
        <v>1</v>
      </c>
      <c r="W47" s="18" t="b">
        <v>0</v>
      </c>
      <c r="X47" s="18" t="b">
        <v>0</v>
      </c>
      <c r="Y47" s="18" t="b">
        <v>0</v>
      </c>
      <c r="Z47" s="18" t="b">
        <v>0</v>
      </c>
      <c r="AA47" s="18" t="b">
        <v>0</v>
      </c>
      <c r="AB47" s="9"/>
    </row>
    <row r="48" spans="1:28" ht="15.75" customHeight="1" x14ac:dyDescent="0.2">
      <c r="A48" s="10" t="s">
        <v>227</v>
      </c>
      <c r="B48" s="10" t="s">
        <v>228</v>
      </c>
      <c r="C48" s="10" t="s">
        <v>229</v>
      </c>
      <c r="D48" s="10">
        <v>2007</v>
      </c>
      <c r="E48" s="19" t="s">
        <v>61</v>
      </c>
      <c r="F48" s="21" t="s">
        <v>230</v>
      </c>
      <c r="G48" s="12" t="str">
        <f t="shared" si="0"/>
        <v/>
      </c>
      <c r="H48" s="12" t="str">
        <f t="shared" si="1"/>
        <v>NO</v>
      </c>
      <c r="I48" s="9" t="str">
        <f t="shared" si="5"/>
        <v>NO</v>
      </c>
      <c r="J48" s="13" t="s">
        <v>21</v>
      </c>
      <c r="K48" s="14" t="b">
        <v>0</v>
      </c>
      <c r="L48" s="14" t="b">
        <v>0</v>
      </c>
      <c r="M48" s="15" t="b">
        <v>1</v>
      </c>
      <c r="N48" s="15" t="b">
        <v>0</v>
      </c>
      <c r="O48" s="15" t="b">
        <v>0</v>
      </c>
      <c r="P48" s="15" t="b">
        <v>0</v>
      </c>
      <c r="Q48" s="16" t="b">
        <v>0</v>
      </c>
      <c r="R48" s="16" t="b">
        <v>0</v>
      </c>
      <c r="S48" s="13" t="s">
        <v>21</v>
      </c>
      <c r="T48" s="17" t="b">
        <v>0</v>
      </c>
      <c r="U48" s="17" t="b">
        <v>0</v>
      </c>
      <c r="V48" s="18" t="b">
        <v>1</v>
      </c>
      <c r="W48" s="18" t="b">
        <v>0</v>
      </c>
      <c r="X48" s="18" t="b">
        <v>0</v>
      </c>
      <c r="Y48" s="18" t="b">
        <v>0</v>
      </c>
      <c r="Z48" s="18" t="b">
        <v>0</v>
      </c>
      <c r="AA48" s="18" t="b">
        <v>0</v>
      </c>
      <c r="AB48" s="9"/>
    </row>
    <row r="49" spans="1:28" ht="15.75" customHeight="1" x14ac:dyDescent="0.2">
      <c r="A49" s="10" t="s">
        <v>231</v>
      </c>
      <c r="B49" s="10" t="s">
        <v>232</v>
      </c>
      <c r="C49" s="10" t="s">
        <v>233</v>
      </c>
      <c r="D49" s="10">
        <v>2020</v>
      </c>
      <c r="E49" s="19" t="s">
        <v>234</v>
      </c>
      <c r="F49" s="21" t="s">
        <v>235</v>
      </c>
      <c r="G49" s="12" t="str">
        <f t="shared" si="0"/>
        <v/>
      </c>
      <c r="H49" s="12" t="str">
        <f t="shared" si="1"/>
        <v>NO</v>
      </c>
      <c r="I49" s="9" t="str">
        <f t="shared" si="5"/>
        <v>NO</v>
      </c>
      <c r="J49" s="13" t="s">
        <v>21</v>
      </c>
      <c r="K49" s="14" t="b">
        <v>0</v>
      </c>
      <c r="L49" s="14" t="b">
        <v>0</v>
      </c>
      <c r="M49" s="15" t="b">
        <v>1</v>
      </c>
      <c r="N49" s="15" t="b">
        <v>0</v>
      </c>
      <c r="O49" s="15" t="b">
        <v>0</v>
      </c>
      <c r="P49" s="15" t="b">
        <v>0</v>
      </c>
      <c r="Q49" s="16" t="b">
        <v>0</v>
      </c>
      <c r="R49" s="16" t="b">
        <v>0</v>
      </c>
      <c r="S49" s="13" t="s">
        <v>21</v>
      </c>
      <c r="T49" s="17" t="b">
        <v>0</v>
      </c>
      <c r="U49" s="17" t="b">
        <v>0</v>
      </c>
      <c r="V49" s="18" t="b">
        <v>1</v>
      </c>
      <c r="W49" s="18" t="b">
        <v>0</v>
      </c>
      <c r="X49" s="18" t="b">
        <v>0</v>
      </c>
      <c r="Y49" s="18" t="b">
        <v>0</v>
      </c>
      <c r="Z49" s="18" t="b">
        <v>0</v>
      </c>
      <c r="AA49" s="18" t="b">
        <v>0</v>
      </c>
      <c r="AB49" s="9"/>
    </row>
    <row r="50" spans="1:28" ht="15.75" customHeight="1" x14ac:dyDescent="0.2">
      <c r="A50" s="10" t="s">
        <v>236</v>
      </c>
      <c r="B50" s="10" t="s">
        <v>237</v>
      </c>
      <c r="C50" s="10" t="s">
        <v>238</v>
      </c>
      <c r="D50" s="10">
        <v>2005</v>
      </c>
      <c r="E50" s="19" t="s">
        <v>239</v>
      </c>
      <c r="F50" s="21" t="s">
        <v>240</v>
      </c>
      <c r="G50" s="12" t="str">
        <f t="shared" si="0"/>
        <v/>
      </c>
      <c r="H50" s="12" t="str">
        <f t="shared" si="1"/>
        <v>NO</v>
      </c>
      <c r="I50" s="9" t="str">
        <f t="shared" si="5"/>
        <v>NO</v>
      </c>
      <c r="J50" s="13" t="s">
        <v>21</v>
      </c>
      <c r="K50" s="14" t="b">
        <v>0</v>
      </c>
      <c r="L50" s="14" t="b">
        <v>0</v>
      </c>
      <c r="M50" s="15" t="b">
        <v>1</v>
      </c>
      <c r="N50" s="15" t="b">
        <v>0</v>
      </c>
      <c r="O50" s="15" t="b">
        <v>0</v>
      </c>
      <c r="P50" s="15" t="b">
        <v>0</v>
      </c>
      <c r="Q50" s="16" t="b">
        <v>0</v>
      </c>
      <c r="R50" s="16" t="b">
        <v>0</v>
      </c>
      <c r="S50" s="13" t="s">
        <v>21</v>
      </c>
      <c r="T50" s="17" t="b">
        <v>0</v>
      </c>
      <c r="U50" s="17" t="b">
        <v>0</v>
      </c>
      <c r="V50" s="18" t="b">
        <v>1</v>
      </c>
      <c r="W50" s="18" t="b">
        <v>0</v>
      </c>
      <c r="X50" s="18" t="b">
        <v>0</v>
      </c>
      <c r="Y50" s="18" t="b">
        <v>0</v>
      </c>
      <c r="Z50" s="18" t="b">
        <v>0</v>
      </c>
      <c r="AA50" s="18" t="b">
        <v>0</v>
      </c>
      <c r="AB50" s="9"/>
    </row>
    <row r="51" spans="1:28" ht="15.75" customHeight="1" x14ac:dyDescent="0.2">
      <c r="A51" s="10" t="s">
        <v>241</v>
      </c>
      <c r="B51" s="10" t="s">
        <v>242</v>
      </c>
      <c r="C51" s="10" t="s">
        <v>243</v>
      </c>
      <c r="D51" s="10">
        <v>2007</v>
      </c>
      <c r="E51" s="10" t="s">
        <v>244</v>
      </c>
      <c r="F51" s="21" t="s">
        <v>245</v>
      </c>
      <c r="G51" s="12" t="str">
        <f t="shared" si="0"/>
        <v/>
      </c>
      <c r="H51" s="12" t="str">
        <f t="shared" si="1"/>
        <v>NO</v>
      </c>
      <c r="I51" s="9" t="str">
        <f t="shared" si="5"/>
        <v>NO</v>
      </c>
      <c r="J51" s="13" t="s">
        <v>21</v>
      </c>
      <c r="K51" s="14" t="b">
        <v>0</v>
      </c>
      <c r="L51" s="14" t="b">
        <v>0</v>
      </c>
      <c r="M51" s="15" t="b">
        <v>1</v>
      </c>
      <c r="N51" s="15" t="b">
        <v>0</v>
      </c>
      <c r="O51" s="15" t="b">
        <v>0</v>
      </c>
      <c r="P51" s="15" t="b">
        <v>0</v>
      </c>
      <c r="Q51" s="16" t="b">
        <v>0</v>
      </c>
      <c r="R51" s="16" t="b">
        <v>0</v>
      </c>
      <c r="S51" s="13" t="s">
        <v>21</v>
      </c>
      <c r="T51" s="17" t="b">
        <v>0</v>
      </c>
      <c r="U51" s="17" t="b">
        <v>0</v>
      </c>
      <c r="V51" s="18" t="b">
        <v>1</v>
      </c>
      <c r="W51" s="18" t="b">
        <v>0</v>
      </c>
      <c r="X51" s="18" t="b">
        <v>0</v>
      </c>
      <c r="Y51" s="18" t="b">
        <v>0</v>
      </c>
      <c r="Z51" s="18" t="b">
        <v>0</v>
      </c>
      <c r="AA51" s="18" t="b">
        <v>0</v>
      </c>
      <c r="AB51" s="9"/>
    </row>
    <row r="52" spans="1:28" ht="15.75" customHeight="1" x14ac:dyDescent="0.2">
      <c r="A52" s="10" t="s">
        <v>246</v>
      </c>
      <c r="B52" s="10" t="s">
        <v>247</v>
      </c>
      <c r="C52" s="10" t="s">
        <v>248</v>
      </c>
      <c r="D52" s="10">
        <v>2010</v>
      </c>
      <c r="E52" s="19" t="s">
        <v>249</v>
      </c>
      <c r="F52" s="21" t="s">
        <v>250</v>
      </c>
      <c r="G52" s="12" t="str">
        <f t="shared" si="0"/>
        <v/>
      </c>
      <c r="H52" s="12" t="str">
        <f t="shared" si="1"/>
        <v>NO</v>
      </c>
      <c r="I52" s="9" t="str">
        <f t="shared" si="5"/>
        <v>NO</v>
      </c>
      <c r="J52" s="13" t="s">
        <v>21</v>
      </c>
      <c r="K52" s="14" t="b">
        <v>0</v>
      </c>
      <c r="L52" s="14" t="b">
        <v>0</v>
      </c>
      <c r="M52" s="15" t="b">
        <v>0</v>
      </c>
      <c r="N52" s="15" t="b">
        <v>0</v>
      </c>
      <c r="O52" s="15" t="b">
        <v>0</v>
      </c>
      <c r="P52" s="15" t="b">
        <v>1</v>
      </c>
      <c r="Q52" s="16" t="b">
        <v>0</v>
      </c>
      <c r="R52" s="16" t="b">
        <v>0</v>
      </c>
      <c r="S52" s="13" t="s">
        <v>21</v>
      </c>
      <c r="T52" s="17" t="b">
        <v>0</v>
      </c>
      <c r="U52" s="17" t="b">
        <v>0</v>
      </c>
      <c r="V52" s="18" t="b">
        <v>0</v>
      </c>
      <c r="W52" s="18" t="b">
        <v>0</v>
      </c>
      <c r="X52" s="18" t="b">
        <v>0</v>
      </c>
      <c r="Y52" s="18" t="b">
        <v>0</v>
      </c>
      <c r="Z52" s="18" t="b">
        <v>0</v>
      </c>
      <c r="AA52" s="18" t="b">
        <v>1</v>
      </c>
      <c r="AB52" s="9"/>
    </row>
    <row r="53" spans="1:28" ht="15.75" customHeight="1" x14ac:dyDescent="0.2">
      <c r="A53" s="10" t="s">
        <v>251</v>
      </c>
      <c r="B53" s="10" t="s">
        <v>252</v>
      </c>
      <c r="C53" s="10" t="s">
        <v>253</v>
      </c>
      <c r="D53" s="10">
        <v>2007</v>
      </c>
      <c r="E53" s="19" t="s">
        <v>61</v>
      </c>
      <c r="F53" s="20" t="s">
        <v>254</v>
      </c>
      <c r="G53" s="12" t="str">
        <f t="shared" si="0"/>
        <v>10.1109/EFTA.2007.4416765</v>
      </c>
      <c r="H53" s="12" t="str">
        <f t="shared" si="1"/>
        <v>YES</v>
      </c>
      <c r="I53" s="9" t="str">
        <f t="shared" si="5"/>
        <v>YES</v>
      </c>
      <c r="J53" s="23" t="s">
        <v>68</v>
      </c>
      <c r="K53" s="14" t="b">
        <v>1</v>
      </c>
      <c r="L53" s="14" t="b">
        <v>1</v>
      </c>
      <c r="M53" s="15" t="b">
        <v>0</v>
      </c>
      <c r="N53" s="15" t="b">
        <v>0</v>
      </c>
      <c r="O53" s="15" t="b">
        <v>0</v>
      </c>
      <c r="P53" s="15" t="b">
        <v>0</v>
      </c>
      <c r="Q53" s="16" t="b">
        <v>0</v>
      </c>
      <c r="R53" s="16" t="b">
        <v>0</v>
      </c>
      <c r="S53" s="22" t="s">
        <v>32</v>
      </c>
      <c r="T53" s="17" t="b">
        <v>1</v>
      </c>
      <c r="U53" s="17" t="b">
        <v>0</v>
      </c>
      <c r="V53" s="18" t="b">
        <v>0</v>
      </c>
      <c r="W53" s="18" t="b">
        <v>0</v>
      </c>
      <c r="X53" s="18" t="b">
        <v>0</v>
      </c>
      <c r="Y53" s="18" t="b">
        <v>0</v>
      </c>
      <c r="Z53" s="18" t="b">
        <v>0</v>
      </c>
      <c r="AA53" s="18" t="b">
        <v>0</v>
      </c>
      <c r="AB53" s="9"/>
    </row>
    <row r="54" spans="1:28" ht="15.75" customHeight="1" x14ac:dyDescent="0.2">
      <c r="A54" s="10" t="s">
        <v>255</v>
      </c>
      <c r="B54" s="10" t="s">
        <v>256</v>
      </c>
      <c r="C54" s="10" t="s">
        <v>257</v>
      </c>
      <c r="D54" s="10">
        <v>2010</v>
      </c>
      <c r="E54" s="10" t="s">
        <v>244</v>
      </c>
      <c r="F54" s="21" t="s">
        <v>258</v>
      </c>
      <c r="G54" s="12" t="str">
        <f t="shared" si="0"/>
        <v/>
      </c>
      <c r="H54" s="12" t="str">
        <f t="shared" si="1"/>
        <v>NO</v>
      </c>
      <c r="I54" s="9" t="str">
        <f t="shared" si="5"/>
        <v>NO</v>
      </c>
      <c r="J54" s="13" t="s">
        <v>21</v>
      </c>
      <c r="K54" s="14" t="b">
        <v>1</v>
      </c>
      <c r="L54" s="14" t="b">
        <v>0</v>
      </c>
      <c r="M54" s="15" t="b">
        <v>0</v>
      </c>
      <c r="N54" s="15" t="b">
        <v>0</v>
      </c>
      <c r="O54" s="15" t="b">
        <v>0</v>
      </c>
      <c r="P54" s="15" t="b">
        <v>0</v>
      </c>
      <c r="Q54" s="16" t="b">
        <v>0</v>
      </c>
      <c r="R54" s="16" t="b">
        <v>0</v>
      </c>
      <c r="S54" s="13" t="s">
        <v>21</v>
      </c>
      <c r="T54" s="17" t="b">
        <v>0</v>
      </c>
      <c r="U54" s="17" t="b">
        <v>0</v>
      </c>
      <c r="V54" s="18" t="b">
        <v>0</v>
      </c>
      <c r="W54" s="18" t="b">
        <v>0</v>
      </c>
      <c r="X54" s="18" t="b">
        <v>0</v>
      </c>
      <c r="Y54" s="18" t="b">
        <v>0</v>
      </c>
      <c r="Z54" s="18" t="b">
        <v>0</v>
      </c>
      <c r="AA54" s="18" t="b">
        <v>0</v>
      </c>
      <c r="AB54" s="9"/>
    </row>
    <row r="55" spans="1:28" ht="15.75" customHeight="1" x14ac:dyDescent="0.2">
      <c r="A55" s="10" t="s">
        <v>259</v>
      </c>
      <c r="B55" s="10" t="s">
        <v>260</v>
      </c>
      <c r="C55" s="10" t="s">
        <v>261</v>
      </c>
      <c r="D55" s="10">
        <v>2002</v>
      </c>
      <c r="E55" s="10" t="s">
        <v>195</v>
      </c>
      <c r="F55" s="20" t="s">
        <v>262</v>
      </c>
      <c r="G55" s="12" t="str">
        <f t="shared" si="0"/>
        <v/>
      </c>
      <c r="H55" s="12" t="str">
        <f t="shared" si="1"/>
        <v>YES</v>
      </c>
      <c r="I55" s="9" t="str">
        <f t="shared" si="5"/>
        <v>YES</v>
      </c>
      <c r="J55" s="23" t="s">
        <v>68</v>
      </c>
      <c r="K55" s="14" t="b">
        <v>1</v>
      </c>
      <c r="L55" s="14" t="b">
        <v>1</v>
      </c>
      <c r="M55" s="15" t="b">
        <v>0</v>
      </c>
      <c r="N55" s="15" t="b">
        <v>0</v>
      </c>
      <c r="O55" s="15" t="b">
        <v>0</v>
      </c>
      <c r="P55" s="15" t="b">
        <v>0</v>
      </c>
      <c r="Q55" s="16" t="b">
        <v>0</v>
      </c>
      <c r="R55" s="16" t="b">
        <v>0</v>
      </c>
      <c r="S55" s="23" t="s">
        <v>68</v>
      </c>
      <c r="T55" s="17" t="b">
        <v>1</v>
      </c>
      <c r="U55" s="17" t="b">
        <v>1</v>
      </c>
      <c r="V55" s="18" t="b">
        <v>0</v>
      </c>
      <c r="W55" s="18" t="b">
        <v>0</v>
      </c>
      <c r="X55" s="18" t="b">
        <v>0</v>
      </c>
      <c r="Y55" s="18" t="b">
        <v>0</v>
      </c>
      <c r="Z55" s="18" t="b">
        <v>0</v>
      </c>
      <c r="AA55" s="18" t="b">
        <v>0</v>
      </c>
      <c r="AB55" s="9"/>
    </row>
    <row r="56" spans="1:28" ht="15.75" customHeight="1" x14ac:dyDescent="0.2">
      <c r="A56" s="10" t="s">
        <v>263</v>
      </c>
      <c r="B56" s="10" t="s">
        <v>264</v>
      </c>
      <c r="C56" s="10" t="s">
        <v>265</v>
      </c>
      <c r="D56" s="10">
        <v>2018</v>
      </c>
      <c r="E56" s="19" t="s">
        <v>61</v>
      </c>
      <c r="F56" s="21" t="s">
        <v>266</v>
      </c>
      <c r="G56" s="12" t="str">
        <f t="shared" si="0"/>
        <v/>
      </c>
      <c r="H56" s="12" t="str">
        <f t="shared" si="1"/>
        <v>NO</v>
      </c>
      <c r="I56" s="9" t="str">
        <f t="shared" si="5"/>
        <v>NO</v>
      </c>
      <c r="J56" s="13" t="s">
        <v>21</v>
      </c>
      <c r="K56" s="14" t="b">
        <v>0</v>
      </c>
      <c r="L56" s="14" t="b">
        <v>0</v>
      </c>
      <c r="M56" s="15" t="b">
        <v>0</v>
      </c>
      <c r="N56" s="15" t="b">
        <v>0</v>
      </c>
      <c r="O56" s="15" t="b">
        <v>0</v>
      </c>
      <c r="P56" s="15" t="b">
        <v>1</v>
      </c>
      <c r="Q56" s="16" t="b">
        <v>0</v>
      </c>
      <c r="R56" s="16" t="b">
        <v>0</v>
      </c>
      <c r="S56" s="13" t="s">
        <v>21</v>
      </c>
      <c r="T56" s="17" t="b">
        <v>0</v>
      </c>
      <c r="U56" s="17" t="b">
        <v>0</v>
      </c>
      <c r="V56" s="18" t="b">
        <v>1</v>
      </c>
      <c r="W56" s="18" t="b">
        <v>0</v>
      </c>
      <c r="X56" s="18" t="b">
        <v>0</v>
      </c>
      <c r="Y56" s="18" t="b">
        <v>0</v>
      </c>
      <c r="Z56" s="18" t="b">
        <v>0</v>
      </c>
      <c r="AA56" s="18" t="b">
        <v>0</v>
      </c>
      <c r="AB56" s="9"/>
    </row>
    <row r="57" spans="1:28" ht="12.75" x14ac:dyDescent="0.2">
      <c r="A57" s="10" t="s">
        <v>267</v>
      </c>
      <c r="B57" s="10" t="s">
        <v>268</v>
      </c>
      <c r="C57" s="10" t="s">
        <v>269</v>
      </c>
      <c r="D57" s="10">
        <v>2004</v>
      </c>
      <c r="E57" s="10" t="s">
        <v>85</v>
      </c>
      <c r="F57" s="21" t="s">
        <v>270</v>
      </c>
      <c r="G57" s="12" t="str">
        <f t="shared" si="0"/>
        <v>10.1007/11535409_84</v>
      </c>
      <c r="H57" s="12" t="str">
        <f t="shared" si="1"/>
        <v>NO</v>
      </c>
      <c r="I57" s="9" t="str">
        <f t="shared" si="5"/>
        <v>NO</v>
      </c>
      <c r="J57" s="13" t="s">
        <v>21</v>
      </c>
      <c r="K57" s="14" t="b">
        <v>1</v>
      </c>
      <c r="L57" s="14" t="b">
        <v>0</v>
      </c>
      <c r="M57" s="15" t="b">
        <v>1</v>
      </c>
      <c r="N57" s="15" t="b">
        <v>0</v>
      </c>
      <c r="O57" s="15" t="b">
        <v>0</v>
      </c>
      <c r="P57" s="15" t="b">
        <v>0</v>
      </c>
      <c r="Q57" s="16" t="b">
        <v>0</v>
      </c>
      <c r="R57" s="16" t="b">
        <v>0</v>
      </c>
      <c r="S57" s="13" t="s">
        <v>21</v>
      </c>
      <c r="T57" s="17" t="b">
        <v>0</v>
      </c>
      <c r="U57" s="17" t="b">
        <v>0</v>
      </c>
      <c r="V57" s="18" t="b">
        <v>1</v>
      </c>
      <c r="W57" s="18" t="b">
        <v>0</v>
      </c>
      <c r="X57" s="18" t="b">
        <v>0</v>
      </c>
      <c r="Y57" s="18" t="b">
        <v>0</v>
      </c>
      <c r="Z57" s="18" t="b">
        <v>0</v>
      </c>
      <c r="AA57" s="18" t="b">
        <v>0</v>
      </c>
      <c r="AB57" s="9"/>
    </row>
    <row r="58" spans="1:28" ht="12.75" x14ac:dyDescent="0.2">
      <c r="A58" s="10" t="s">
        <v>271</v>
      </c>
      <c r="B58" s="10" t="s">
        <v>272</v>
      </c>
      <c r="C58" s="10" t="s">
        <v>273</v>
      </c>
      <c r="D58" s="10">
        <v>2020</v>
      </c>
      <c r="E58" s="19" t="s">
        <v>274</v>
      </c>
      <c r="F58" s="21" t="s">
        <v>275</v>
      </c>
      <c r="G58" s="12" t="str">
        <f t="shared" si="0"/>
        <v/>
      </c>
      <c r="H58" s="12" t="str">
        <f t="shared" si="1"/>
        <v>NO</v>
      </c>
      <c r="I58" s="9" t="str">
        <f t="shared" si="5"/>
        <v>NO</v>
      </c>
      <c r="J58" s="13" t="s">
        <v>21</v>
      </c>
      <c r="K58" s="14" t="b">
        <v>0</v>
      </c>
      <c r="L58" s="14" t="b">
        <v>0</v>
      </c>
      <c r="M58" s="15" t="b">
        <v>1</v>
      </c>
      <c r="N58" s="15" t="b">
        <v>0</v>
      </c>
      <c r="O58" s="15" t="b">
        <v>0</v>
      </c>
      <c r="P58" s="15" t="b">
        <v>0</v>
      </c>
      <c r="Q58" s="16" t="b">
        <v>0</v>
      </c>
      <c r="R58" s="16" t="b">
        <v>0</v>
      </c>
      <c r="S58" s="13" t="s">
        <v>21</v>
      </c>
      <c r="T58" s="17" t="b">
        <v>0</v>
      </c>
      <c r="U58" s="17" t="b">
        <v>0</v>
      </c>
      <c r="V58" s="18" t="b">
        <v>0</v>
      </c>
      <c r="W58" s="18" t="b">
        <v>0</v>
      </c>
      <c r="X58" s="18" t="b">
        <v>0</v>
      </c>
      <c r="Y58" s="18" t="b">
        <v>0</v>
      </c>
      <c r="Z58" s="18" t="b">
        <v>0</v>
      </c>
      <c r="AA58" s="18" t="b">
        <v>1</v>
      </c>
      <c r="AB58" s="9"/>
    </row>
    <row r="59" spans="1:28" ht="12.75" x14ac:dyDescent="0.2">
      <c r="A59" s="10" t="s">
        <v>276</v>
      </c>
      <c r="B59" s="10" t="s">
        <v>277</v>
      </c>
      <c r="C59" s="10" t="s">
        <v>278</v>
      </c>
      <c r="D59" s="10">
        <v>2020</v>
      </c>
      <c r="E59" s="10" t="s">
        <v>85</v>
      </c>
      <c r="F59" s="21" t="s">
        <v>279</v>
      </c>
      <c r="G59" s="12" t="str">
        <f t="shared" si="0"/>
        <v>10.1007/978-3-030-49815-3_18</v>
      </c>
      <c r="H59" s="12" t="str">
        <f t="shared" si="1"/>
        <v>NO</v>
      </c>
      <c r="I59" s="9" t="str">
        <f t="shared" si="5"/>
        <v>NO</v>
      </c>
      <c r="J59" s="13" t="s">
        <v>21</v>
      </c>
      <c r="K59" s="14" t="b">
        <v>1</v>
      </c>
      <c r="L59" s="14" t="b">
        <v>0</v>
      </c>
      <c r="M59" s="15" t="b">
        <v>0</v>
      </c>
      <c r="N59" s="15" t="b">
        <v>0</v>
      </c>
      <c r="O59" s="15" t="b">
        <v>0</v>
      </c>
      <c r="P59" s="15" t="b">
        <v>0</v>
      </c>
      <c r="Q59" s="16" t="b">
        <v>0</v>
      </c>
      <c r="R59" s="16" t="b">
        <v>0</v>
      </c>
      <c r="S59" s="22" t="s">
        <v>32</v>
      </c>
      <c r="T59" s="17" t="b">
        <v>1</v>
      </c>
      <c r="U59" s="17" t="b">
        <v>0</v>
      </c>
      <c r="V59" s="18" t="b">
        <v>0</v>
      </c>
      <c r="W59" s="18" t="b">
        <v>0</v>
      </c>
      <c r="X59" s="18" t="b">
        <v>0</v>
      </c>
      <c r="Y59" s="18" t="b">
        <v>0</v>
      </c>
      <c r="Z59" s="18" t="b">
        <v>0</v>
      </c>
      <c r="AA59" s="18" t="b">
        <v>0</v>
      </c>
      <c r="AB59" s="9"/>
    </row>
    <row r="60" spans="1:28" ht="12.75" x14ac:dyDescent="0.2">
      <c r="A60" s="10" t="s">
        <v>280</v>
      </c>
      <c r="B60" s="10" t="s">
        <v>281</v>
      </c>
      <c r="C60" s="10" t="s">
        <v>282</v>
      </c>
      <c r="D60" s="10">
        <v>2011</v>
      </c>
      <c r="E60" s="19" t="s">
        <v>283</v>
      </c>
      <c r="F60" s="21" t="s">
        <v>284</v>
      </c>
      <c r="G60" s="12" t="str">
        <f t="shared" si="0"/>
        <v/>
      </c>
      <c r="H60" s="12" t="str">
        <f t="shared" si="1"/>
        <v>NO</v>
      </c>
      <c r="I60" s="9" t="str">
        <f t="shared" si="5"/>
        <v>NO</v>
      </c>
      <c r="J60" s="13" t="s">
        <v>21</v>
      </c>
      <c r="K60" s="14" t="b">
        <v>1</v>
      </c>
      <c r="L60" s="14" t="b">
        <v>0</v>
      </c>
      <c r="M60" s="15" t="b">
        <v>1</v>
      </c>
      <c r="N60" s="15" t="b">
        <v>0</v>
      </c>
      <c r="O60" s="15" t="b">
        <v>0</v>
      </c>
      <c r="P60" s="15" t="b">
        <v>0</v>
      </c>
      <c r="Q60" s="16" t="b">
        <v>0</v>
      </c>
      <c r="R60" s="16" t="b">
        <v>0</v>
      </c>
      <c r="S60" s="13" t="s">
        <v>21</v>
      </c>
      <c r="T60" s="17" t="b">
        <v>0</v>
      </c>
      <c r="U60" s="17" t="b">
        <v>0</v>
      </c>
      <c r="V60" s="18" t="b">
        <v>1</v>
      </c>
      <c r="W60" s="18" t="b">
        <v>0</v>
      </c>
      <c r="X60" s="18" t="b">
        <v>0</v>
      </c>
      <c r="Y60" s="18" t="b">
        <v>0</v>
      </c>
      <c r="Z60" s="18" t="b">
        <v>0</v>
      </c>
      <c r="AA60" s="18" t="b">
        <v>0</v>
      </c>
      <c r="AB60" s="9"/>
    </row>
    <row r="61" spans="1:28" ht="12.75" x14ac:dyDescent="0.2">
      <c r="A61" s="10" t="s">
        <v>285</v>
      </c>
      <c r="B61" s="10" t="s">
        <v>286</v>
      </c>
      <c r="C61" s="10" t="s">
        <v>287</v>
      </c>
      <c r="D61" s="10">
        <v>2009</v>
      </c>
      <c r="E61" s="19" t="s">
        <v>41</v>
      </c>
      <c r="F61" s="21" t="s">
        <v>288</v>
      </c>
      <c r="G61" s="12" t="str">
        <f t="shared" si="0"/>
        <v/>
      </c>
      <c r="H61" s="12" t="str">
        <f t="shared" si="1"/>
        <v>NO</v>
      </c>
      <c r="I61" s="9" t="str">
        <f t="shared" si="5"/>
        <v>NO</v>
      </c>
      <c r="J61" s="13" t="s">
        <v>21</v>
      </c>
      <c r="K61" s="14" t="b">
        <v>0</v>
      </c>
      <c r="L61" s="14" t="b">
        <v>0</v>
      </c>
      <c r="M61" s="15" t="b">
        <v>0</v>
      </c>
      <c r="N61" s="15" t="b">
        <v>0</v>
      </c>
      <c r="O61" s="15" t="b">
        <v>0</v>
      </c>
      <c r="P61" s="15" t="b">
        <v>0</v>
      </c>
      <c r="Q61" s="16" t="b">
        <v>0</v>
      </c>
      <c r="R61" s="16" t="b">
        <v>1</v>
      </c>
      <c r="S61" s="13" t="s">
        <v>21</v>
      </c>
      <c r="T61" s="17" t="b">
        <v>0</v>
      </c>
      <c r="U61" s="17" t="b">
        <v>0</v>
      </c>
      <c r="V61" s="18" t="b">
        <v>0</v>
      </c>
      <c r="W61" s="18" t="b">
        <v>1</v>
      </c>
      <c r="X61" s="18" t="b">
        <v>0</v>
      </c>
      <c r="Y61" s="18" t="b">
        <v>0</v>
      </c>
      <c r="Z61" s="18" t="b">
        <v>0</v>
      </c>
      <c r="AA61" s="18" t="b">
        <v>0</v>
      </c>
      <c r="AB61" s="9"/>
    </row>
    <row r="62" spans="1:28" ht="12.75" x14ac:dyDescent="0.2">
      <c r="A62" s="10" t="s">
        <v>289</v>
      </c>
      <c r="B62" s="10" t="s">
        <v>290</v>
      </c>
      <c r="C62" s="10" t="s">
        <v>291</v>
      </c>
      <c r="D62" s="10">
        <v>2018</v>
      </c>
      <c r="E62" s="19" t="s">
        <v>292</v>
      </c>
      <c r="F62" s="21" t="s">
        <v>293</v>
      </c>
      <c r="G62" s="12" t="str">
        <f t="shared" si="0"/>
        <v/>
      </c>
      <c r="H62" s="12" t="str">
        <f t="shared" si="1"/>
        <v>NO</v>
      </c>
      <c r="I62" s="9" t="str">
        <f t="shared" si="5"/>
        <v>NO</v>
      </c>
      <c r="J62" s="13" t="s">
        <v>21</v>
      </c>
      <c r="K62" s="14" t="b">
        <v>0</v>
      </c>
      <c r="L62" s="14" t="b">
        <v>0</v>
      </c>
      <c r="M62" s="15" t="b">
        <v>0</v>
      </c>
      <c r="N62" s="15" t="b">
        <v>0</v>
      </c>
      <c r="O62" s="15" t="b">
        <v>0</v>
      </c>
      <c r="P62" s="15" t="b">
        <v>0</v>
      </c>
      <c r="Q62" s="16" t="b">
        <v>0</v>
      </c>
      <c r="R62" s="16" t="b">
        <v>0</v>
      </c>
      <c r="S62" s="13" t="s">
        <v>21</v>
      </c>
      <c r="T62" s="17" t="b">
        <v>0</v>
      </c>
      <c r="U62" s="17" t="b">
        <v>0</v>
      </c>
      <c r="V62" s="18" t="b">
        <v>1</v>
      </c>
      <c r="W62" s="18" t="b">
        <v>0</v>
      </c>
      <c r="X62" s="18" t="b">
        <v>0</v>
      </c>
      <c r="Y62" s="18" t="b">
        <v>0</v>
      </c>
      <c r="Z62" s="18" t="b">
        <v>0</v>
      </c>
      <c r="AA62" s="18" t="b">
        <v>0</v>
      </c>
      <c r="AB62" s="9"/>
    </row>
    <row r="63" spans="1:28" ht="12.75" x14ac:dyDescent="0.2">
      <c r="A63" s="10" t="s">
        <v>294</v>
      </c>
      <c r="B63" s="10" t="s">
        <v>295</v>
      </c>
      <c r="C63" s="10" t="s">
        <v>296</v>
      </c>
      <c r="D63" s="10">
        <v>2011</v>
      </c>
      <c r="E63" s="10" t="s">
        <v>85</v>
      </c>
      <c r="F63" s="21" t="s">
        <v>297</v>
      </c>
      <c r="G63" s="12" t="str">
        <f t="shared" si="0"/>
        <v>10.1007/978-3-642-29113-5_15</v>
      </c>
      <c r="H63" s="12" t="str">
        <f t="shared" si="1"/>
        <v>NO</v>
      </c>
      <c r="I63" s="9" t="str">
        <f t="shared" si="5"/>
        <v>NO</v>
      </c>
      <c r="J63" s="13" t="s">
        <v>21</v>
      </c>
      <c r="K63" s="14" t="b">
        <v>0</v>
      </c>
      <c r="L63" s="14" t="b">
        <v>0</v>
      </c>
      <c r="M63" s="15" t="b">
        <v>1</v>
      </c>
      <c r="N63" s="15" t="b">
        <v>0</v>
      </c>
      <c r="O63" s="15" t="b">
        <v>0</v>
      </c>
      <c r="P63" s="15" t="b">
        <v>0</v>
      </c>
      <c r="Q63" s="16" t="b">
        <v>0</v>
      </c>
      <c r="R63" s="16" t="b">
        <v>0</v>
      </c>
      <c r="S63" s="13" t="s">
        <v>21</v>
      </c>
      <c r="T63" s="17" t="b">
        <v>0</v>
      </c>
      <c r="U63" s="17" t="b">
        <v>0</v>
      </c>
      <c r="V63" s="18" t="b">
        <v>0</v>
      </c>
      <c r="W63" s="18" t="b">
        <v>0</v>
      </c>
      <c r="X63" s="18" t="b">
        <v>1</v>
      </c>
      <c r="Y63" s="18" t="b">
        <v>0</v>
      </c>
      <c r="Z63" s="18" t="b">
        <v>0</v>
      </c>
      <c r="AA63" s="18" t="b">
        <v>0</v>
      </c>
      <c r="AB63" s="9"/>
    </row>
    <row r="64" spans="1:28" ht="12.75" x14ac:dyDescent="0.2">
      <c r="A64" s="10" t="s">
        <v>298</v>
      </c>
      <c r="B64" s="10" t="s">
        <v>295</v>
      </c>
      <c r="C64" s="10" t="s">
        <v>299</v>
      </c>
      <c r="D64" s="10">
        <v>2012</v>
      </c>
      <c r="E64" s="19" t="s">
        <v>300</v>
      </c>
      <c r="F64" s="21" t="s">
        <v>301</v>
      </c>
      <c r="G64" s="12" t="str">
        <f t="shared" si="0"/>
        <v/>
      </c>
      <c r="H64" s="12" t="str">
        <f t="shared" si="1"/>
        <v>NO</v>
      </c>
      <c r="I64" s="9" t="str">
        <f t="shared" si="5"/>
        <v>NO</v>
      </c>
      <c r="J64" s="13" t="s">
        <v>21</v>
      </c>
      <c r="K64" s="14" t="b">
        <v>0</v>
      </c>
      <c r="L64" s="14" t="b">
        <v>0</v>
      </c>
      <c r="M64" s="15" t="b">
        <v>0</v>
      </c>
      <c r="N64" s="15" t="b">
        <v>0</v>
      </c>
      <c r="O64" s="15" t="b">
        <v>1</v>
      </c>
      <c r="P64" s="15" t="b">
        <v>0</v>
      </c>
      <c r="Q64" s="16" t="b">
        <v>0</v>
      </c>
      <c r="R64" s="16" t="b">
        <v>0</v>
      </c>
      <c r="S64" s="13" t="s">
        <v>21</v>
      </c>
      <c r="T64" s="17" t="b">
        <v>0</v>
      </c>
      <c r="U64" s="17" t="b">
        <v>0</v>
      </c>
      <c r="V64" s="18" t="b">
        <v>1</v>
      </c>
      <c r="W64" s="18" t="b">
        <v>0</v>
      </c>
      <c r="X64" s="18" t="b">
        <v>0</v>
      </c>
      <c r="Y64" s="18" t="b">
        <v>0</v>
      </c>
      <c r="Z64" s="18" t="b">
        <v>0</v>
      </c>
      <c r="AA64" s="18" t="b">
        <v>0</v>
      </c>
      <c r="AB64" s="9"/>
    </row>
    <row r="65" spans="1:28" ht="12.75" x14ac:dyDescent="0.2">
      <c r="A65" s="10" t="s">
        <v>302</v>
      </c>
      <c r="B65" s="10" t="s">
        <v>303</v>
      </c>
      <c r="C65" s="10" t="s">
        <v>304</v>
      </c>
      <c r="D65" s="10">
        <v>2016</v>
      </c>
      <c r="E65" s="19" t="s">
        <v>305</v>
      </c>
      <c r="F65" s="21" t="s">
        <v>306</v>
      </c>
      <c r="G65" s="12" t="str">
        <f t="shared" si="0"/>
        <v/>
      </c>
      <c r="H65" s="12" t="str">
        <f t="shared" si="1"/>
        <v>NO</v>
      </c>
      <c r="I65" s="9" t="str">
        <f t="shared" si="5"/>
        <v>NO</v>
      </c>
      <c r="J65" s="13" t="s">
        <v>21</v>
      </c>
      <c r="K65" s="14" t="b">
        <v>0</v>
      </c>
      <c r="L65" s="14" t="b">
        <v>0</v>
      </c>
      <c r="M65" s="15" t="b">
        <v>0</v>
      </c>
      <c r="N65" s="15" t="b">
        <v>0</v>
      </c>
      <c r="O65" s="15" t="b">
        <v>0</v>
      </c>
      <c r="P65" s="15" t="b">
        <v>1</v>
      </c>
      <c r="Q65" s="16" t="b">
        <v>0</v>
      </c>
      <c r="R65" s="16" t="b">
        <v>0</v>
      </c>
      <c r="S65" s="13" t="s">
        <v>21</v>
      </c>
      <c r="T65" s="17" t="b">
        <v>0</v>
      </c>
      <c r="U65" s="17" t="b">
        <v>0</v>
      </c>
      <c r="V65" s="18" t="b">
        <v>1</v>
      </c>
      <c r="W65" s="18" t="b">
        <v>0</v>
      </c>
      <c r="X65" s="18" t="b">
        <v>0</v>
      </c>
      <c r="Y65" s="18" t="b">
        <v>0</v>
      </c>
      <c r="Z65" s="18" t="b">
        <v>0</v>
      </c>
      <c r="AA65" s="18" t="b">
        <v>0</v>
      </c>
      <c r="AB65" s="9"/>
    </row>
    <row r="66" spans="1:28" ht="12.75" x14ac:dyDescent="0.2">
      <c r="A66" s="10" t="s">
        <v>307</v>
      </c>
      <c r="B66" s="10" t="s">
        <v>308</v>
      </c>
      <c r="C66" s="10" t="s">
        <v>309</v>
      </c>
      <c r="D66" s="10">
        <v>2008</v>
      </c>
      <c r="E66" s="19" t="s">
        <v>310</v>
      </c>
      <c r="F66" s="21" t="s">
        <v>311</v>
      </c>
      <c r="G66" s="12" t="str">
        <f t="shared" si="0"/>
        <v/>
      </c>
      <c r="H66" s="12" t="str">
        <f t="shared" ref="H66:H129" si="6">IF(J66=S66,J66,IF(AND(J66="YES",S66="MAYBE"),"YES",IF(AND(J66="MAYBE",S66="YES"),"YES",IF(OR(AND(J66="NO",S66="YES"),AND(J66="YES",S66="NO")),"MAYBE","NO"))))</f>
        <v>NO</v>
      </c>
      <c r="I66" s="9" t="str">
        <f t="shared" si="5"/>
        <v>NO</v>
      </c>
      <c r="J66" s="13" t="s">
        <v>21</v>
      </c>
      <c r="K66" s="14" t="b">
        <v>0</v>
      </c>
      <c r="L66" s="14" t="b">
        <v>0</v>
      </c>
      <c r="M66" s="15" t="b">
        <v>1</v>
      </c>
      <c r="N66" s="15" t="b">
        <v>0</v>
      </c>
      <c r="O66" s="15" t="b">
        <v>0</v>
      </c>
      <c r="P66" s="15" t="b">
        <v>0</v>
      </c>
      <c r="Q66" s="16" t="b">
        <v>0</v>
      </c>
      <c r="R66" s="16" t="b">
        <v>0</v>
      </c>
      <c r="S66" s="13" t="s">
        <v>21</v>
      </c>
      <c r="T66" s="17" t="b">
        <v>0</v>
      </c>
      <c r="U66" s="17" t="b">
        <v>0</v>
      </c>
      <c r="V66" s="18" t="b">
        <v>1</v>
      </c>
      <c r="W66" s="18" t="b">
        <v>0</v>
      </c>
      <c r="X66" s="18" t="b">
        <v>0</v>
      </c>
      <c r="Y66" s="18" t="b">
        <v>0</v>
      </c>
      <c r="Z66" s="18" t="b">
        <v>0</v>
      </c>
      <c r="AA66" s="18" t="b">
        <v>0</v>
      </c>
      <c r="AB66" s="9"/>
    </row>
    <row r="67" spans="1:28" ht="12.75" x14ac:dyDescent="0.2">
      <c r="A67" s="10" t="s">
        <v>312</v>
      </c>
      <c r="B67" s="10" t="s">
        <v>313</v>
      </c>
      <c r="C67" s="10" t="s">
        <v>314</v>
      </c>
      <c r="D67" s="10">
        <v>2019</v>
      </c>
      <c r="E67" s="19" t="s">
        <v>315</v>
      </c>
      <c r="F67" s="21" t="s">
        <v>316</v>
      </c>
      <c r="G67" s="12" t="str">
        <f t="shared" si="0"/>
        <v/>
      </c>
      <c r="H67" s="12" t="str">
        <f t="shared" si="6"/>
        <v>NO</v>
      </c>
      <c r="I67" s="9" t="str">
        <f t="shared" si="5"/>
        <v>NO</v>
      </c>
      <c r="J67" s="13" t="s">
        <v>21</v>
      </c>
      <c r="K67" s="14" t="b">
        <v>0</v>
      </c>
      <c r="L67" s="14" t="b">
        <v>0</v>
      </c>
      <c r="M67" s="15" t="b">
        <v>0</v>
      </c>
      <c r="N67" s="15" t="b">
        <v>0</v>
      </c>
      <c r="O67" s="15" t="b">
        <v>0</v>
      </c>
      <c r="P67" s="15" t="b">
        <v>0</v>
      </c>
      <c r="Q67" s="16" t="b">
        <v>1</v>
      </c>
      <c r="R67" s="16" t="b">
        <v>0</v>
      </c>
      <c r="S67" s="13" t="s">
        <v>21</v>
      </c>
      <c r="T67" s="17" t="b">
        <v>0</v>
      </c>
      <c r="U67" s="17" t="b">
        <v>0</v>
      </c>
      <c r="V67" s="18" t="b">
        <v>0</v>
      </c>
      <c r="W67" s="18" t="b">
        <v>0</v>
      </c>
      <c r="X67" s="18" t="b">
        <v>0</v>
      </c>
      <c r="Y67" s="18" t="b">
        <v>1</v>
      </c>
      <c r="Z67" s="18" t="b">
        <v>1</v>
      </c>
      <c r="AA67" s="18" t="b">
        <v>0</v>
      </c>
      <c r="AB67" s="9"/>
    </row>
    <row r="68" spans="1:28" ht="12.75" x14ac:dyDescent="0.2">
      <c r="A68" s="10" t="s">
        <v>317</v>
      </c>
      <c r="B68" s="10" t="s">
        <v>318</v>
      </c>
      <c r="C68" s="10" t="s">
        <v>319</v>
      </c>
      <c r="D68" s="10">
        <v>2017</v>
      </c>
      <c r="E68" s="10" t="s">
        <v>85</v>
      </c>
      <c r="F68" s="21" t="s">
        <v>320</v>
      </c>
      <c r="G68" s="12" t="str">
        <f t="shared" si="0"/>
        <v/>
      </c>
      <c r="H68" s="12" t="str">
        <f t="shared" si="6"/>
        <v>NO</v>
      </c>
      <c r="I68" s="9" t="str">
        <f t="shared" si="5"/>
        <v>NO</v>
      </c>
      <c r="J68" s="13" t="s">
        <v>21</v>
      </c>
      <c r="K68" s="14" t="b">
        <v>1</v>
      </c>
      <c r="L68" s="14" t="b">
        <v>0</v>
      </c>
      <c r="M68" s="15" t="b">
        <v>1</v>
      </c>
      <c r="N68" s="15" t="b">
        <v>0</v>
      </c>
      <c r="O68" s="15" t="b">
        <v>0</v>
      </c>
      <c r="P68" s="15" t="b">
        <v>0</v>
      </c>
      <c r="Q68" s="16" t="b">
        <v>0</v>
      </c>
      <c r="R68" s="16" t="b">
        <v>0</v>
      </c>
      <c r="S68" s="13" t="s">
        <v>21</v>
      </c>
      <c r="T68" s="17" t="b">
        <v>0</v>
      </c>
      <c r="U68" s="17" t="b">
        <v>0</v>
      </c>
      <c r="V68" s="18" t="b">
        <v>1</v>
      </c>
      <c r="W68" s="18" t="b">
        <v>0</v>
      </c>
      <c r="X68" s="18" t="b">
        <v>0</v>
      </c>
      <c r="Y68" s="18" t="b">
        <v>0</v>
      </c>
      <c r="Z68" s="18" t="b">
        <v>0</v>
      </c>
      <c r="AA68" s="18" t="b">
        <v>0</v>
      </c>
      <c r="AB68" s="9"/>
    </row>
    <row r="69" spans="1:28" ht="12.75" x14ac:dyDescent="0.2">
      <c r="A69" s="10" t="s">
        <v>321</v>
      </c>
      <c r="B69" s="10" t="s">
        <v>322</v>
      </c>
      <c r="C69" s="10" t="s">
        <v>323</v>
      </c>
      <c r="D69" s="10">
        <v>2003</v>
      </c>
      <c r="E69" s="19" t="s">
        <v>61</v>
      </c>
      <c r="F69" s="21" t="s">
        <v>324</v>
      </c>
      <c r="G69" s="12" t="str">
        <f t="shared" si="0"/>
        <v/>
      </c>
      <c r="H69" s="12" t="str">
        <f t="shared" si="6"/>
        <v>NO</v>
      </c>
      <c r="I69" s="9" t="str">
        <f t="shared" si="5"/>
        <v>NO</v>
      </c>
      <c r="J69" s="13" t="s">
        <v>21</v>
      </c>
      <c r="K69" s="14" t="b">
        <v>0</v>
      </c>
      <c r="L69" s="14" t="b">
        <v>0</v>
      </c>
      <c r="M69" s="15" t="b">
        <v>1</v>
      </c>
      <c r="N69" s="15" t="b">
        <v>0</v>
      </c>
      <c r="O69" s="15" t="b">
        <v>0</v>
      </c>
      <c r="P69" s="15" t="b">
        <v>0</v>
      </c>
      <c r="Q69" s="16" t="b">
        <v>0</v>
      </c>
      <c r="R69" s="16" t="b">
        <v>0</v>
      </c>
      <c r="S69" s="13" t="s">
        <v>21</v>
      </c>
      <c r="T69" s="17" t="b">
        <v>0</v>
      </c>
      <c r="U69" s="17" t="b">
        <v>0</v>
      </c>
      <c r="V69" s="18" t="b">
        <v>1</v>
      </c>
      <c r="W69" s="18" t="b">
        <v>0</v>
      </c>
      <c r="X69" s="18" t="b">
        <v>0</v>
      </c>
      <c r="Y69" s="18" t="b">
        <v>0</v>
      </c>
      <c r="Z69" s="18" t="b">
        <v>0</v>
      </c>
      <c r="AA69" s="18" t="b">
        <v>0</v>
      </c>
      <c r="AB69" s="9"/>
    </row>
    <row r="70" spans="1:28" ht="12.75" x14ac:dyDescent="0.2">
      <c r="A70" s="10" t="s">
        <v>325</v>
      </c>
      <c r="B70" s="10" t="s">
        <v>326</v>
      </c>
      <c r="C70" s="10" t="s">
        <v>327</v>
      </c>
      <c r="D70" s="10">
        <v>2006</v>
      </c>
      <c r="E70" s="19" t="s">
        <v>61</v>
      </c>
      <c r="F70" s="21" t="s">
        <v>328</v>
      </c>
      <c r="G70" s="12" t="str">
        <f t="shared" si="0"/>
        <v/>
      </c>
      <c r="H70" s="12" t="str">
        <f t="shared" si="6"/>
        <v>NO</v>
      </c>
      <c r="I70" s="9" t="str">
        <f t="shared" si="5"/>
        <v>NO</v>
      </c>
      <c r="J70" s="13" t="s">
        <v>21</v>
      </c>
      <c r="K70" s="14" t="b">
        <v>0</v>
      </c>
      <c r="L70" s="14" t="b">
        <v>0</v>
      </c>
      <c r="M70" s="15" t="b">
        <v>0</v>
      </c>
      <c r="N70" s="15" t="b">
        <v>0</v>
      </c>
      <c r="O70" s="15" t="b">
        <v>0</v>
      </c>
      <c r="P70" s="15" t="b">
        <v>1</v>
      </c>
      <c r="Q70" s="16" t="b">
        <v>0</v>
      </c>
      <c r="R70" s="16" t="b">
        <v>0</v>
      </c>
      <c r="S70" s="13" t="s">
        <v>21</v>
      </c>
      <c r="T70" s="17" t="b">
        <v>0</v>
      </c>
      <c r="U70" s="17" t="b">
        <v>0</v>
      </c>
      <c r="V70" s="18" t="b">
        <v>1</v>
      </c>
      <c r="W70" s="18" t="b">
        <v>0</v>
      </c>
      <c r="X70" s="18" t="b">
        <v>0</v>
      </c>
      <c r="Y70" s="18" t="b">
        <v>0</v>
      </c>
      <c r="Z70" s="18" t="b">
        <v>0</v>
      </c>
      <c r="AA70" s="18" t="b">
        <v>0</v>
      </c>
      <c r="AB70" s="9"/>
    </row>
    <row r="71" spans="1:28" ht="12.75" x14ac:dyDescent="0.2">
      <c r="A71" s="10" t="s">
        <v>329</v>
      </c>
      <c r="B71" s="10" t="s">
        <v>330</v>
      </c>
      <c r="C71" s="10" t="s">
        <v>331</v>
      </c>
      <c r="D71" s="10">
        <v>1997</v>
      </c>
      <c r="E71" s="19" t="s">
        <v>61</v>
      </c>
      <c r="F71" s="21" t="s">
        <v>332</v>
      </c>
      <c r="G71" s="12" t="str">
        <f t="shared" si="0"/>
        <v/>
      </c>
      <c r="H71" s="12" t="str">
        <f t="shared" si="6"/>
        <v>NO</v>
      </c>
      <c r="I71" s="9" t="str">
        <f t="shared" si="5"/>
        <v>NO</v>
      </c>
      <c r="J71" s="13" t="s">
        <v>21</v>
      </c>
      <c r="K71" s="14" t="b">
        <v>0</v>
      </c>
      <c r="L71" s="14" t="b">
        <v>0</v>
      </c>
      <c r="M71" s="15" t="b">
        <v>0</v>
      </c>
      <c r="N71" s="15" t="b">
        <v>0</v>
      </c>
      <c r="O71" s="15" t="b">
        <v>0</v>
      </c>
      <c r="P71" s="15" t="b">
        <v>1</v>
      </c>
      <c r="Q71" s="16" t="b">
        <v>0</v>
      </c>
      <c r="R71" s="16" t="b">
        <v>0</v>
      </c>
      <c r="S71" s="13" t="s">
        <v>21</v>
      </c>
      <c r="T71" s="17" t="b">
        <v>0</v>
      </c>
      <c r="U71" s="17" t="b">
        <v>0</v>
      </c>
      <c r="V71" s="18" t="b">
        <v>1</v>
      </c>
      <c r="W71" s="18" t="b">
        <v>0</v>
      </c>
      <c r="X71" s="18" t="b">
        <v>0</v>
      </c>
      <c r="Y71" s="18" t="b">
        <v>0</v>
      </c>
      <c r="Z71" s="18" t="b">
        <v>0</v>
      </c>
      <c r="AA71" s="18" t="b">
        <v>0</v>
      </c>
      <c r="AB71" s="9"/>
    </row>
    <row r="72" spans="1:28" ht="12.75" x14ac:dyDescent="0.2">
      <c r="A72" s="10" t="s">
        <v>333</v>
      </c>
      <c r="B72" s="10" t="s">
        <v>334</v>
      </c>
      <c r="C72" s="10" t="s">
        <v>335</v>
      </c>
      <c r="D72" s="10">
        <v>2000</v>
      </c>
      <c r="E72" s="19" t="s">
        <v>336</v>
      </c>
      <c r="F72" s="21" t="s">
        <v>337</v>
      </c>
      <c r="G72" s="12" t="str">
        <f t="shared" si="0"/>
        <v/>
      </c>
      <c r="H72" s="12" t="str">
        <f t="shared" si="6"/>
        <v>NO</v>
      </c>
      <c r="I72" s="9" t="str">
        <f t="shared" si="5"/>
        <v>NO</v>
      </c>
      <c r="J72" s="13" t="s">
        <v>21</v>
      </c>
      <c r="K72" s="14" t="b">
        <v>0</v>
      </c>
      <c r="L72" s="14" t="b">
        <v>0</v>
      </c>
      <c r="M72" s="15" t="b">
        <v>0</v>
      </c>
      <c r="N72" s="15" t="b">
        <v>0</v>
      </c>
      <c r="O72" s="15" t="b">
        <v>0</v>
      </c>
      <c r="P72" s="15" t="b">
        <v>0</v>
      </c>
      <c r="Q72" s="16" t="b">
        <v>0</v>
      </c>
      <c r="R72" s="16" t="b">
        <v>1</v>
      </c>
      <c r="S72" s="13" t="s">
        <v>21</v>
      </c>
      <c r="T72" s="17" t="b">
        <v>0</v>
      </c>
      <c r="U72" s="17" t="b">
        <v>0</v>
      </c>
      <c r="V72" s="18" t="b">
        <v>0</v>
      </c>
      <c r="W72" s="18" t="b">
        <v>0</v>
      </c>
      <c r="X72" s="18" t="b">
        <v>0</v>
      </c>
      <c r="Y72" s="18" t="b">
        <v>0</v>
      </c>
      <c r="Z72" s="18" t="b">
        <v>0</v>
      </c>
      <c r="AA72" s="18" t="b">
        <v>1</v>
      </c>
      <c r="AB72" s="9"/>
    </row>
    <row r="73" spans="1:28" ht="12.75" x14ac:dyDescent="0.2">
      <c r="A73" s="10" t="s">
        <v>338</v>
      </c>
      <c r="B73" s="10" t="s">
        <v>339</v>
      </c>
      <c r="C73" s="10" t="s">
        <v>340</v>
      </c>
      <c r="D73" s="10">
        <v>2016</v>
      </c>
      <c r="E73" s="10" t="s">
        <v>56</v>
      </c>
      <c r="F73" s="21" t="s">
        <v>341</v>
      </c>
      <c r="G73" s="12" t="str">
        <f t="shared" si="0"/>
        <v/>
      </c>
      <c r="H73" s="12" t="str">
        <f t="shared" si="6"/>
        <v>MAYBE</v>
      </c>
      <c r="I73" s="28" t="s">
        <v>21</v>
      </c>
      <c r="J73" s="23" t="s">
        <v>68</v>
      </c>
      <c r="K73" s="14" t="b">
        <v>1</v>
      </c>
      <c r="L73" s="14" t="b">
        <v>1</v>
      </c>
      <c r="M73" s="15" t="b">
        <v>0</v>
      </c>
      <c r="N73" s="15" t="b">
        <v>0</v>
      </c>
      <c r="O73" s="15" t="b">
        <v>0</v>
      </c>
      <c r="P73" s="15" t="b">
        <v>0</v>
      </c>
      <c r="Q73" s="16" t="b">
        <v>0</v>
      </c>
      <c r="R73" s="16" t="b">
        <v>0</v>
      </c>
      <c r="S73" s="13" t="s">
        <v>21</v>
      </c>
      <c r="T73" s="17" t="b">
        <v>0</v>
      </c>
      <c r="U73" s="17" t="b">
        <v>0</v>
      </c>
      <c r="V73" s="18" t="b">
        <v>1</v>
      </c>
      <c r="W73" s="18" t="b">
        <v>0</v>
      </c>
      <c r="X73" s="18" t="b">
        <v>0</v>
      </c>
      <c r="Y73" s="18" t="b">
        <v>0</v>
      </c>
      <c r="Z73" s="18" t="b">
        <v>0</v>
      </c>
      <c r="AA73" s="18" t="b">
        <v>0</v>
      </c>
      <c r="AB73" s="9"/>
    </row>
    <row r="74" spans="1:28" ht="12.75" x14ac:dyDescent="0.2">
      <c r="A74" s="10" t="s">
        <v>342</v>
      </c>
      <c r="B74" s="10" t="s">
        <v>343</v>
      </c>
      <c r="C74" s="10" t="s">
        <v>344</v>
      </c>
      <c r="D74" s="10">
        <v>2017</v>
      </c>
      <c r="E74" s="19" t="s">
        <v>345</v>
      </c>
      <c r="F74" s="21" t="s">
        <v>346</v>
      </c>
      <c r="G74" s="12" t="str">
        <f t="shared" si="0"/>
        <v/>
      </c>
      <c r="H74" s="12" t="str">
        <f t="shared" si="6"/>
        <v>NO</v>
      </c>
      <c r="I74" s="9" t="str">
        <f t="shared" ref="I74:I99" si="7">H74</f>
        <v>NO</v>
      </c>
      <c r="J74" s="13" t="s">
        <v>21</v>
      </c>
      <c r="K74" s="14" t="b">
        <v>0</v>
      </c>
      <c r="L74" s="14" t="b">
        <v>0</v>
      </c>
      <c r="M74" s="15" t="b">
        <v>1</v>
      </c>
      <c r="N74" s="15" t="b">
        <v>0</v>
      </c>
      <c r="O74" s="15" t="b">
        <v>0</v>
      </c>
      <c r="P74" s="15" t="b">
        <v>0</v>
      </c>
      <c r="Q74" s="16" t="b">
        <v>0</v>
      </c>
      <c r="R74" s="16" t="b">
        <v>0</v>
      </c>
      <c r="S74" s="13" t="s">
        <v>21</v>
      </c>
      <c r="T74" s="17" t="b">
        <v>0</v>
      </c>
      <c r="U74" s="17" t="b">
        <v>0</v>
      </c>
      <c r="V74" s="18" t="b">
        <v>1</v>
      </c>
      <c r="W74" s="18" t="b">
        <v>0</v>
      </c>
      <c r="X74" s="18" t="b">
        <v>0</v>
      </c>
      <c r="Y74" s="18" t="b">
        <v>0</v>
      </c>
      <c r="Z74" s="18" t="b">
        <v>0</v>
      </c>
      <c r="AA74" s="18" t="b">
        <v>0</v>
      </c>
      <c r="AB74" s="9"/>
    </row>
    <row r="75" spans="1:28" ht="12.75" x14ac:dyDescent="0.2">
      <c r="A75" s="10" t="s">
        <v>347</v>
      </c>
      <c r="B75" s="10" t="s">
        <v>348</v>
      </c>
      <c r="C75" s="10" t="s">
        <v>349</v>
      </c>
      <c r="D75" s="10">
        <v>2006</v>
      </c>
      <c r="E75" s="19" t="s">
        <v>350</v>
      </c>
      <c r="F75" s="21" t="s">
        <v>351</v>
      </c>
      <c r="G75" s="12" t="str">
        <f t="shared" si="0"/>
        <v/>
      </c>
      <c r="H75" s="12" t="str">
        <f t="shared" si="6"/>
        <v>NO</v>
      </c>
      <c r="I75" s="9" t="str">
        <f t="shared" si="7"/>
        <v>NO</v>
      </c>
      <c r="J75" s="13" t="s">
        <v>21</v>
      </c>
      <c r="K75" s="14" t="b">
        <v>0</v>
      </c>
      <c r="L75" s="14" t="b">
        <v>0</v>
      </c>
      <c r="M75" s="15" t="b">
        <v>1</v>
      </c>
      <c r="N75" s="15" t="b">
        <v>0</v>
      </c>
      <c r="O75" s="15" t="b">
        <v>0</v>
      </c>
      <c r="P75" s="15" t="b">
        <v>0</v>
      </c>
      <c r="Q75" s="16" t="b">
        <v>0</v>
      </c>
      <c r="R75" s="16" t="b">
        <v>1</v>
      </c>
      <c r="S75" s="13" t="s">
        <v>21</v>
      </c>
      <c r="T75" s="17" t="b">
        <v>0</v>
      </c>
      <c r="U75" s="17" t="b">
        <v>0</v>
      </c>
      <c r="V75" s="18" t="b">
        <v>0</v>
      </c>
      <c r="W75" s="18" t="b">
        <v>0</v>
      </c>
      <c r="X75" s="18" t="b">
        <v>0</v>
      </c>
      <c r="Y75" s="18" t="b">
        <v>0</v>
      </c>
      <c r="Z75" s="18" t="b">
        <v>0</v>
      </c>
      <c r="AA75" s="18" t="b">
        <v>0</v>
      </c>
      <c r="AB75" s="9"/>
    </row>
    <row r="76" spans="1:28" ht="12.75" x14ac:dyDescent="0.2">
      <c r="A76" s="10" t="s">
        <v>352</v>
      </c>
      <c r="B76" s="10" t="s">
        <v>353</v>
      </c>
      <c r="C76" s="10" t="s">
        <v>354</v>
      </c>
      <c r="D76" s="10">
        <v>2011</v>
      </c>
      <c r="E76" s="19" t="s">
        <v>76</v>
      </c>
      <c r="F76" s="21" t="s">
        <v>355</v>
      </c>
      <c r="G76" s="12" t="str">
        <f t="shared" si="0"/>
        <v/>
      </c>
      <c r="H76" s="12" t="str">
        <f t="shared" si="6"/>
        <v>NO</v>
      </c>
      <c r="I76" s="9" t="str">
        <f t="shared" si="7"/>
        <v>NO</v>
      </c>
      <c r="J76" s="13" t="s">
        <v>21</v>
      </c>
      <c r="K76" s="14" t="b">
        <v>0</v>
      </c>
      <c r="L76" s="14" t="b">
        <v>0</v>
      </c>
      <c r="M76" s="15" t="b">
        <v>0</v>
      </c>
      <c r="N76" s="15" t="b">
        <v>0</v>
      </c>
      <c r="O76" s="15" t="b">
        <v>0</v>
      </c>
      <c r="P76" s="15" t="b">
        <v>1</v>
      </c>
      <c r="Q76" s="16" t="b">
        <v>0</v>
      </c>
      <c r="R76" s="16" t="b">
        <v>0</v>
      </c>
      <c r="S76" s="13" t="s">
        <v>21</v>
      </c>
      <c r="T76" s="17" t="b">
        <v>0</v>
      </c>
      <c r="U76" s="17" t="b">
        <v>0</v>
      </c>
      <c r="V76" s="18" t="b">
        <v>0</v>
      </c>
      <c r="W76" s="18" t="b">
        <v>1</v>
      </c>
      <c r="X76" s="18" t="b">
        <v>0</v>
      </c>
      <c r="Y76" s="18" t="b">
        <v>0</v>
      </c>
      <c r="Z76" s="18" t="b">
        <v>0</v>
      </c>
      <c r="AA76" s="18" t="b">
        <v>0</v>
      </c>
      <c r="AB76" s="9"/>
    </row>
    <row r="77" spans="1:28" ht="12.75" x14ac:dyDescent="0.2">
      <c r="A77" s="10" t="s">
        <v>356</v>
      </c>
      <c r="B77" s="10" t="s">
        <v>357</v>
      </c>
      <c r="C77" s="10" t="s">
        <v>358</v>
      </c>
      <c r="D77" s="10">
        <v>2020</v>
      </c>
      <c r="E77" s="19" t="s">
        <v>61</v>
      </c>
      <c r="F77" s="20" t="s">
        <v>359</v>
      </c>
      <c r="G77" s="12" t="str">
        <f t="shared" si="0"/>
        <v>10.23919/EuCAP48036.2020.9135557</v>
      </c>
      <c r="H77" s="12" t="str">
        <f t="shared" si="6"/>
        <v>YES</v>
      </c>
      <c r="I77" s="9" t="str">
        <f t="shared" si="7"/>
        <v>YES</v>
      </c>
      <c r="J77" s="23" t="s">
        <v>68</v>
      </c>
      <c r="K77" s="14" t="b">
        <v>1</v>
      </c>
      <c r="L77" s="14" t="b">
        <v>1</v>
      </c>
      <c r="M77" s="15" t="b">
        <v>0</v>
      </c>
      <c r="N77" s="15" t="b">
        <v>0</v>
      </c>
      <c r="O77" s="15" t="b">
        <v>0</v>
      </c>
      <c r="P77" s="15" t="b">
        <v>0</v>
      </c>
      <c r="Q77" s="16" t="b">
        <v>0</v>
      </c>
      <c r="R77" s="16" t="b">
        <v>0</v>
      </c>
      <c r="S77" s="22" t="s">
        <v>32</v>
      </c>
      <c r="T77" s="17" t="b">
        <v>1</v>
      </c>
      <c r="U77" s="17" t="b">
        <v>0</v>
      </c>
      <c r="V77" s="18" t="b">
        <v>0</v>
      </c>
      <c r="W77" s="18" t="b">
        <v>0</v>
      </c>
      <c r="X77" s="18" t="b">
        <v>0</v>
      </c>
      <c r="Y77" s="18" t="b">
        <v>0</v>
      </c>
      <c r="Z77" s="18" t="b">
        <v>0</v>
      </c>
      <c r="AA77" s="18" t="b">
        <v>0</v>
      </c>
      <c r="AB77" s="9"/>
    </row>
    <row r="78" spans="1:28" ht="12.75" x14ac:dyDescent="0.2">
      <c r="A78" s="10" t="s">
        <v>360</v>
      </c>
      <c r="B78" s="10" t="s">
        <v>361</v>
      </c>
      <c r="C78" s="10" t="s">
        <v>362</v>
      </c>
      <c r="D78" s="10">
        <v>2011</v>
      </c>
      <c r="E78" s="19" t="s">
        <v>363</v>
      </c>
      <c r="F78" s="21" t="s">
        <v>364</v>
      </c>
      <c r="G78" s="12" t="str">
        <f t="shared" si="0"/>
        <v/>
      </c>
      <c r="H78" s="12" t="str">
        <f t="shared" si="6"/>
        <v>NO</v>
      </c>
      <c r="I78" s="9" t="str">
        <f t="shared" si="7"/>
        <v>NO</v>
      </c>
      <c r="J78" s="13" t="s">
        <v>21</v>
      </c>
      <c r="K78" s="14" t="b">
        <v>0</v>
      </c>
      <c r="L78" s="14" t="b">
        <v>0</v>
      </c>
      <c r="M78" s="15" t="b">
        <v>0</v>
      </c>
      <c r="N78" s="15" t="b">
        <v>0</v>
      </c>
      <c r="O78" s="15" t="b">
        <v>0</v>
      </c>
      <c r="P78" s="15" t="b">
        <v>0</v>
      </c>
      <c r="Q78" s="16" t="b">
        <v>0</v>
      </c>
      <c r="R78" s="16" t="b">
        <v>0</v>
      </c>
      <c r="S78" s="13" t="s">
        <v>21</v>
      </c>
      <c r="T78" s="17" t="b">
        <v>0</v>
      </c>
      <c r="U78" s="17" t="b">
        <v>0</v>
      </c>
      <c r="V78" s="18" t="b">
        <v>1</v>
      </c>
      <c r="W78" s="18" t="b">
        <v>0</v>
      </c>
      <c r="X78" s="18" t="b">
        <v>0</v>
      </c>
      <c r="Y78" s="18" t="b">
        <v>0</v>
      </c>
      <c r="Z78" s="18" t="b">
        <v>0</v>
      </c>
      <c r="AA78" s="18" t="b">
        <v>0</v>
      </c>
      <c r="AB78" s="9"/>
    </row>
    <row r="79" spans="1:28" ht="12.75" x14ac:dyDescent="0.2">
      <c r="A79" s="10" t="s">
        <v>365</v>
      </c>
      <c r="B79" s="10" t="s">
        <v>366</v>
      </c>
      <c r="C79" s="10" t="s">
        <v>367</v>
      </c>
      <c r="D79" s="10">
        <v>2016</v>
      </c>
      <c r="E79" s="10" t="s">
        <v>368</v>
      </c>
      <c r="F79" s="21" t="s">
        <v>369</v>
      </c>
      <c r="G79" s="12" t="str">
        <f t="shared" si="0"/>
        <v/>
      </c>
      <c r="H79" s="12" t="str">
        <f t="shared" si="6"/>
        <v>NO</v>
      </c>
      <c r="I79" s="9" t="str">
        <f t="shared" si="7"/>
        <v>NO</v>
      </c>
      <c r="J79" s="13" t="s">
        <v>21</v>
      </c>
      <c r="K79" s="14" t="b">
        <v>0</v>
      </c>
      <c r="L79" s="14" t="b">
        <v>0</v>
      </c>
      <c r="M79" s="15" t="b">
        <v>1</v>
      </c>
      <c r="N79" s="15" t="b">
        <v>0</v>
      </c>
      <c r="O79" s="15" t="b">
        <v>0</v>
      </c>
      <c r="P79" s="15" t="b">
        <v>0</v>
      </c>
      <c r="Q79" s="16" t="b">
        <v>0</v>
      </c>
      <c r="R79" s="16" t="b">
        <v>0</v>
      </c>
      <c r="S79" s="13" t="s">
        <v>21</v>
      </c>
      <c r="T79" s="17" t="b">
        <v>0</v>
      </c>
      <c r="U79" s="17" t="b">
        <v>0</v>
      </c>
      <c r="V79" s="18" t="b">
        <v>1</v>
      </c>
      <c r="W79" s="18" t="b">
        <v>0</v>
      </c>
      <c r="X79" s="18" t="b">
        <v>0</v>
      </c>
      <c r="Y79" s="18" t="b">
        <v>0</v>
      </c>
      <c r="Z79" s="18" t="b">
        <v>0</v>
      </c>
      <c r="AA79" s="18" t="b">
        <v>0</v>
      </c>
      <c r="AB79" s="9"/>
    </row>
    <row r="80" spans="1:28" ht="12.75" x14ac:dyDescent="0.2">
      <c r="A80" s="10" t="s">
        <v>370</v>
      </c>
      <c r="B80" s="10" t="s">
        <v>371</v>
      </c>
      <c r="C80" s="10" t="s">
        <v>372</v>
      </c>
      <c r="D80" s="10">
        <v>2011</v>
      </c>
      <c r="E80" s="19" t="s">
        <v>373</v>
      </c>
      <c r="F80" s="21" t="s">
        <v>374</v>
      </c>
      <c r="G80" s="12" t="str">
        <f t="shared" si="0"/>
        <v/>
      </c>
      <c r="H80" s="12" t="str">
        <f t="shared" si="6"/>
        <v>NO</v>
      </c>
      <c r="I80" s="9" t="str">
        <f t="shared" si="7"/>
        <v>NO</v>
      </c>
      <c r="J80" s="13" t="s">
        <v>21</v>
      </c>
      <c r="K80" s="14" t="b">
        <v>0</v>
      </c>
      <c r="L80" s="14" t="b">
        <v>0</v>
      </c>
      <c r="M80" s="15" t="b">
        <v>0</v>
      </c>
      <c r="N80" s="15" t="b">
        <v>0</v>
      </c>
      <c r="O80" s="15" t="b">
        <v>0</v>
      </c>
      <c r="P80" s="15" t="b">
        <v>1</v>
      </c>
      <c r="Q80" s="16" t="b">
        <v>0</v>
      </c>
      <c r="R80" s="16" t="b">
        <v>0</v>
      </c>
      <c r="S80" s="13" t="s">
        <v>21</v>
      </c>
      <c r="T80" s="17" t="b">
        <v>0</v>
      </c>
      <c r="U80" s="17" t="b">
        <v>0</v>
      </c>
      <c r="V80" s="18" t="b">
        <v>0</v>
      </c>
      <c r="W80" s="18" t="b">
        <v>0</v>
      </c>
      <c r="X80" s="18" t="b">
        <v>0</v>
      </c>
      <c r="Y80" s="18" t="b">
        <v>1</v>
      </c>
      <c r="Z80" s="18" t="b">
        <v>0</v>
      </c>
      <c r="AA80" s="18" t="b">
        <v>0</v>
      </c>
      <c r="AB80" s="9"/>
    </row>
    <row r="81" spans="1:28" ht="12.75" x14ac:dyDescent="0.2">
      <c r="A81" s="10" t="s">
        <v>375</v>
      </c>
      <c r="B81" s="10" t="s">
        <v>376</v>
      </c>
      <c r="C81" s="10" t="s">
        <v>377</v>
      </c>
      <c r="D81" s="10">
        <v>2002</v>
      </c>
      <c r="E81" s="10" t="s">
        <v>85</v>
      </c>
      <c r="F81" s="21" t="s">
        <v>378</v>
      </c>
      <c r="G81" s="12" t="str">
        <f t="shared" si="0"/>
        <v>10.1007/3-540-45923-5_12</v>
      </c>
      <c r="H81" s="12" t="str">
        <f t="shared" si="6"/>
        <v>YES</v>
      </c>
      <c r="I81" s="9" t="str">
        <f t="shared" si="7"/>
        <v>YES</v>
      </c>
      <c r="J81" s="23" t="s">
        <v>68</v>
      </c>
      <c r="K81" s="14" t="b">
        <v>1</v>
      </c>
      <c r="L81" s="14" t="b">
        <v>1</v>
      </c>
      <c r="M81" s="15" t="b">
        <v>0</v>
      </c>
      <c r="N81" s="15" t="b">
        <v>0</v>
      </c>
      <c r="O81" s="15" t="b">
        <v>0</v>
      </c>
      <c r="P81" s="15" t="b">
        <v>0</v>
      </c>
      <c r="Q81" s="16" t="b">
        <v>0</v>
      </c>
      <c r="R81" s="16" t="b">
        <v>0</v>
      </c>
      <c r="S81" s="23" t="s">
        <v>68</v>
      </c>
      <c r="T81" s="17" t="b">
        <v>1</v>
      </c>
      <c r="U81" s="17" t="b">
        <v>1</v>
      </c>
      <c r="V81" s="18" t="b">
        <v>0</v>
      </c>
      <c r="W81" s="18" t="b">
        <v>0</v>
      </c>
      <c r="X81" s="18" t="b">
        <v>0</v>
      </c>
      <c r="Y81" s="18" t="b">
        <v>0</v>
      </c>
      <c r="Z81" s="18" t="b">
        <v>0</v>
      </c>
      <c r="AA81" s="18" t="b">
        <v>0</v>
      </c>
      <c r="AB81" s="9"/>
    </row>
    <row r="82" spans="1:28" ht="12.75" x14ac:dyDescent="0.2">
      <c r="A82" s="10" t="s">
        <v>379</v>
      </c>
      <c r="B82" s="10" t="s">
        <v>380</v>
      </c>
      <c r="C82" s="10" t="s">
        <v>381</v>
      </c>
      <c r="D82" s="10">
        <v>2002</v>
      </c>
      <c r="E82" s="10" t="s">
        <v>195</v>
      </c>
      <c r="F82" s="21" t="s">
        <v>382</v>
      </c>
      <c r="G82" s="12" t="str">
        <f t="shared" si="0"/>
        <v/>
      </c>
      <c r="H82" s="12" t="str">
        <f t="shared" si="6"/>
        <v>NO</v>
      </c>
      <c r="I82" s="9" t="str">
        <f t="shared" si="7"/>
        <v>NO</v>
      </c>
      <c r="J82" s="13" t="s">
        <v>21</v>
      </c>
      <c r="K82" s="14" t="b">
        <v>1</v>
      </c>
      <c r="L82" s="14" t="b">
        <v>1</v>
      </c>
      <c r="M82" s="15" t="b">
        <v>0</v>
      </c>
      <c r="N82" s="15" t="b">
        <v>0</v>
      </c>
      <c r="O82" s="15" t="b">
        <v>0</v>
      </c>
      <c r="P82" s="15" t="b">
        <v>0</v>
      </c>
      <c r="Q82" s="16" t="b">
        <v>0</v>
      </c>
      <c r="R82" s="16" t="b">
        <v>0</v>
      </c>
      <c r="S82" s="13" t="s">
        <v>21</v>
      </c>
      <c r="T82" s="17" t="b">
        <v>0</v>
      </c>
      <c r="U82" s="17" t="b">
        <v>0</v>
      </c>
      <c r="V82" s="18" t="b">
        <v>0</v>
      </c>
      <c r="W82" s="18" t="b">
        <v>0</v>
      </c>
      <c r="X82" s="18" t="b">
        <v>1</v>
      </c>
      <c r="Y82" s="18" t="b">
        <v>0</v>
      </c>
      <c r="Z82" s="18" t="b">
        <v>0</v>
      </c>
      <c r="AA82" s="18" t="b">
        <v>0</v>
      </c>
      <c r="AB82" s="9"/>
    </row>
    <row r="83" spans="1:28" ht="12.75" x14ac:dyDescent="0.2">
      <c r="A83" s="10" t="s">
        <v>383</v>
      </c>
      <c r="B83" s="10" t="s">
        <v>384</v>
      </c>
      <c r="C83" s="10" t="s">
        <v>385</v>
      </c>
      <c r="D83" s="10">
        <v>2018</v>
      </c>
      <c r="E83" s="19" t="s">
        <v>386</v>
      </c>
      <c r="F83" s="21" t="s">
        <v>387</v>
      </c>
      <c r="G83" s="12" t="str">
        <f t="shared" si="0"/>
        <v/>
      </c>
      <c r="H83" s="12" t="str">
        <f t="shared" si="6"/>
        <v>NO</v>
      </c>
      <c r="I83" s="9" t="str">
        <f t="shared" si="7"/>
        <v>NO</v>
      </c>
      <c r="J83" s="13" t="s">
        <v>21</v>
      </c>
      <c r="K83" s="14" t="b">
        <v>0</v>
      </c>
      <c r="L83" s="14" t="b">
        <v>0</v>
      </c>
      <c r="M83" s="15" t="b">
        <v>1</v>
      </c>
      <c r="N83" s="15" t="b">
        <v>0</v>
      </c>
      <c r="O83" s="15" t="b">
        <v>0</v>
      </c>
      <c r="P83" s="15" t="b">
        <v>0</v>
      </c>
      <c r="Q83" s="16" t="b">
        <v>0</v>
      </c>
      <c r="R83" s="16" t="b">
        <v>0</v>
      </c>
      <c r="S83" s="13" t="s">
        <v>21</v>
      </c>
      <c r="T83" s="17" t="b">
        <v>0</v>
      </c>
      <c r="U83" s="17" t="b">
        <v>0</v>
      </c>
      <c r="V83" s="18" t="b">
        <v>1</v>
      </c>
      <c r="W83" s="18" t="b">
        <v>0</v>
      </c>
      <c r="X83" s="18" t="b">
        <v>0</v>
      </c>
      <c r="Y83" s="18" t="b">
        <v>0</v>
      </c>
      <c r="Z83" s="18" t="b">
        <v>0</v>
      </c>
      <c r="AA83" s="18" t="b">
        <v>0</v>
      </c>
      <c r="AB83" s="9"/>
    </row>
    <row r="84" spans="1:28" ht="12.75" x14ac:dyDescent="0.2">
      <c r="A84" s="10" t="s">
        <v>388</v>
      </c>
      <c r="B84" s="10" t="s">
        <v>389</v>
      </c>
      <c r="C84" s="10" t="s">
        <v>390</v>
      </c>
      <c r="D84" s="10">
        <v>2015</v>
      </c>
      <c r="E84" s="10" t="s">
        <v>85</v>
      </c>
      <c r="F84" s="21" t="s">
        <v>391</v>
      </c>
      <c r="G84" s="12" t="str">
        <f t="shared" si="0"/>
        <v>10.1007/978-3-319-24770-0_28</v>
      </c>
      <c r="H84" s="12" t="str">
        <f t="shared" si="6"/>
        <v>NO</v>
      </c>
      <c r="I84" s="9" t="str">
        <f t="shared" si="7"/>
        <v>NO</v>
      </c>
      <c r="J84" s="13" t="s">
        <v>21</v>
      </c>
      <c r="K84" s="14" t="b">
        <v>0</v>
      </c>
      <c r="L84" s="14" t="b">
        <v>0</v>
      </c>
      <c r="M84" s="15" t="b">
        <v>1</v>
      </c>
      <c r="N84" s="15" t="b">
        <v>0</v>
      </c>
      <c r="O84" s="15" t="b">
        <v>0</v>
      </c>
      <c r="P84" s="15" t="b">
        <v>0</v>
      </c>
      <c r="Q84" s="16" t="b">
        <v>0</v>
      </c>
      <c r="R84" s="16" t="b">
        <v>0</v>
      </c>
      <c r="S84" s="13" t="s">
        <v>21</v>
      </c>
      <c r="T84" s="17" t="b">
        <v>0</v>
      </c>
      <c r="U84" s="17" t="b">
        <v>0</v>
      </c>
      <c r="V84" s="18" t="b">
        <v>1</v>
      </c>
      <c r="W84" s="18" t="b">
        <v>0</v>
      </c>
      <c r="X84" s="18" t="b">
        <v>0</v>
      </c>
      <c r="Y84" s="18" t="b">
        <v>0</v>
      </c>
      <c r="Z84" s="18" t="b">
        <v>0</v>
      </c>
      <c r="AA84" s="18" t="b">
        <v>0</v>
      </c>
      <c r="AB84" s="9"/>
    </row>
    <row r="85" spans="1:28" ht="12.75" x14ac:dyDescent="0.2">
      <c r="A85" s="10" t="s">
        <v>392</v>
      </c>
      <c r="B85" s="10" t="s">
        <v>393</v>
      </c>
      <c r="C85" s="10" t="s">
        <v>394</v>
      </c>
      <c r="D85" s="10">
        <v>1998</v>
      </c>
      <c r="E85" s="19" t="s">
        <v>61</v>
      </c>
      <c r="F85" s="21" t="s">
        <v>395</v>
      </c>
      <c r="G85" s="12" t="str">
        <f t="shared" si="0"/>
        <v/>
      </c>
      <c r="H85" s="12" t="str">
        <f t="shared" si="6"/>
        <v>NO</v>
      </c>
      <c r="I85" s="9" t="str">
        <f t="shared" si="7"/>
        <v>NO</v>
      </c>
      <c r="J85" s="13" t="s">
        <v>21</v>
      </c>
      <c r="K85" s="14" t="b">
        <v>0</v>
      </c>
      <c r="L85" s="14" t="b">
        <v>0</v>
      </c>
      <c r="M85" s="15" t="b">
        <v>1</v>
      </c>
      <c r="N85" s="15" t="b">
        <v>0</v>
      </c>
      <c r="O85" s="15" t="b">
        <v>0</v>
      </c>
      <c r="P85" s="15" t="b">
        <v>0</v>
      </c>
      <c r="Q85" s="16" t="b">
        <v>0</v>
      </c>
      <c r="R85" s="16" t="b">
        <v>0</v>
      </c>
      <c r="S85" s="13" t="s">
        <v>21</v>
      </c>
      <c r="T85" s="17" t="b">
        <v>0</v>
      </c>
      <c r="U85" s="17" t="b">
        <v>0</v>
      </c>
      <c r="V85" s="18" t="b">
        <v>1</v>
      </c>
      <c r="W85" s="18" t="b">
        <v>0</v>
      </c>
      <c r="X85" s="18" t="b">
        <v>0</v>
      </c>
      <c r="Y85" s="18" t="b">
        <v>0</v>
      </c>
      <c r="Z85" s="18" t="b">
        <v>0</v>
      </c>
      <c r="AA85" s="18" t="b">
        <v>0</v>
      </c>
      <c r="AB85" s="9"/>
    </row>
    <row r="86" spans="1:28" ht="12.75" x14ac:dyDescent="0.2">
      <c r="A86" s="10" t="s">
        <v>396</v>
      </c>
      <c r="B86" s="10" t="s">
        <v>397</v>
      </c>
      <c r="C86" s="10" t="s">
        <v>398</v>
      </c>
      <c r="D86" s="10">
        <v>2013</v>
      </c>
      <c r="E86" s="10" t="s">
        <v>56</v>
      </c>
      <c r="F86" s="21" t="s">
        <v>399</v>
      </c>
      <c r="G86" s="12" t="str">
        <f t="shared" si="0"/>
        <v/>
      </c>
      <c r="H86" s="12" t="str">
        <f t="shared" si="6"/>
        <v>NO</v>
      </c>
      <c r="I86" s="9" t="str">
        <f t="shared" si="7"/>
        <v>NO</v>
      </c>
      <c r="J86" s="13" t="s">
        <v>21</v>
      </c>
      <c r="K86" s="14" t="b">
        <v>0</v>
      </c>
      <c r="L86" s="14" t="b">
        <v>0</v>
      </c>
      <c r="M86" s="15" t="b">
        <v>1</v>
      </c>
      <c r="N86" s="15" t="b">
        <v>0</v>
      </c>
      <c r="O86" s="15" t="b">
        <v>0</v>
      </c>
      <c r="P86" s="15" t="b">
        <v>0</v>
      </c>
      <c r="Q86" s="16" t="b">
        <v>0</v>
      </c>
      <c r="R86" s="16" t="b">
        <v>0</v>
      </c>
      <c r="S86" s="13" t="s">
        <v>21</v>
      </c>
      <c r="T86" s="17" t="b">
        <v>0</v>
      </c>
      <c r="U86" s="17" t="b">
        <v>0</v>
      </c>
      <c r="V86" s="18" t="b">
        <v>1</v>
      </c>
      <c r="W86" s="18" t="b">
        <v>0</v>
      </c>
      <c r="X86" s="18" t="b">
        <v>0</v>
      </c>
      <c r="Y86" s="18" t="b">
        <v>0</v>
      </c>
      <c r="Z86" s="18" t="b">
        <v>0</v>
      </c>
      <c r="AA86" s="18" t="b">
        <v>0</v>
      </c>
      <c r="AB86" s="9"/>
    </row>
    <row r="87" spans="1:28" ht="12.75" x14ac:dyDescent="0.2">
      <c r="A87" s="10" t="s">
        <v>400</v>
      </c>
      <c r="B87" s="10" t="s">
        <v>401</v>
      </c>
      <c r="C87" s="10" t="s">
        <v>402</v>
      </c>
      <c r="D87" s="10">
        <v>2019</v>
      </c>
      <c r="E87" s="19" t="s">
        <v>403</v>
      </c>
      <c r="F87" s="21" t="s">
        <v>404</v>
      </c>
      <c r="G87" s="12" t="str">
        <f t="shared" si="0"/>
        <v/>
      </c>
      <c r="H87" s="12" t="str">
        <f t="shared" si="6"/>
        <v>NO</v>
      </c>
      <c r="I87" s="9" t="str">
        <f t="shared" si="7"/>
        <v>NO</v>
      </c>
      <c r="J87" s="13" t="s">
        <v>21</v>
      </c>
      <c r="K87" s="14" t="b">
        <v>0</v>
      </c>
      <c r="L87" s="14" t="b">
        <v>0</v>
      </c>
      <c r="M87" s="15" t="b">
        <v>0</v>
      </c>
      <c r="N87" s="15" t="b">
        <v>0</v>
      </c>
      <c r="O87" s="15" t="b">
        <v>0</v>
      </c>
      <c r="P87" s="15" t="b">
        <v>1</v>
      </c>
      <c r="Q87" s="16" t="b">
        <v>1</v>
      </c>
      <c r="R87" s="16" t="b">
        <v>0</v>
      </c>
      <c r="S87" s="13" t="s">
        <v>21</v>
      </c>
      <c r="T87" s="17" t="b">
        <v>0</v>
      </c>
      <c r="U87" s="17" t="b">
        <v>0</v>
      </c>
      <c r="V87" s="18" t="b">
        <v>0</v>
      </c>
      <c r="W87" s="18" t="b">
        <v>0</v>
      </c>
      <c r="X87" s="18" t="b">
        <v>0</v>
      </c>
      <c r="Y87" s="18" t="b">
        <v>0</v>
      </c>
      <c r="Z87" s="18" t="b">
        <v>0</v>
      </c>
      <c r="AA87" s="18" t="b">
        <v>1</v>
      </c>
      <c r="AB87" s="9"/>
    </row>
    <row r="88" spans="1:28" ht="12.75" x14ac:dyDescent="0.2">
      <c r="A88" s="10" t="s">
        <v>405</v>
      </c>
      <c r="B88" s="10" t="s">
        <v>406</v>
      </c>
      <c r="C88" s="10" t="s">
        <v>407</v>
      </c>
      <c r="D88" s="10">
        <v>2020</v>
      </c>
      <c r="E88" s="19" t="s">
        <v>408</v>
      </c>
      <c r="F88" s="21" t="s">
        <v>409</v>
      </c>
      <c r="G88" s="12" t="str">
        <f t="shared" si="0"/>
        <v/>
      </c>
      <c r="H88" s="12" t="str">
        <f t="shared" si="6"/>
        <v>NO</v>
      </c>
      <c r="I88" s="9" t="str">
        <f t="shared" si="7"/>
        <v>NO</v>
      </c>
      <c r="J88" s="13" t="s">
        <v>21</v>
      </c>
      <c r="K88" s="14" t="b">
        <v>0</v>
      </c>
      <c r="L88" s="14" t="b">
        <v>0</v>
      </c>
      <c r="M88" s="15" t="b">
        <v>0</v>
      </c>
      <c r="N88" s="15" t="b">
        <v>0</v>
      </c>
      <c r="O88" s="15" t="b">
        <v>0</v>
      </c>
      <c r="P88" s="15" t="b">
        <v>0</v>
      </c>
      <c r="Q88" s="16" t="b">
        <v>0</v>
      </c>
      <c r="R88" s="16" t="b">
        <v>1</v>
      </c>
      <c r="S88" s="13" t="s">
        <v>21</v>
      </c>
      <c r="T88" s="17" t="b">
        <v>0</v>
      </c>
      <c r="U88" s="17" t="b">
        <v>0</v>
      </c>
      <c r="V88" s="18" t="b">
        <v>0</v>
      </c>
      <c r="W88" s="18" t="b">
        <v>0</v>
      </c>
      <c r="X88" s="18" t="b">
        <v>0</v>
      </c>
      <c r="Y88" s="18" t="b">
        <v>0</v>
      </c>
      <c r="Z88" s="18" t="b">
        <v>0</v>
      </c>
      <c r="AA88" s="18" t="b">
        <v>1</v>
      </c>
      <c r="AB88" s="9"/>
    </row>
    <row r="89" spans="1:28" ht="12.75" x14ac:dyDescent="0.2">
      <c r="A89" s="10" t="s">
        <v>410</v>
      </c>
      <c r="B89" s="10" t="s">
        <v>411</v>
      </c>
      <c r="C89" s="10" t="s">
        <v>412</v>
      </c>
      <c r="D89" s="10">
        <v>2013</v>
      </c>
      <c r="E89" s="29" t="s">
        <v>413</v>
      </c>
      <c r="F89" s="20" t="s">
        <v>414</v>
      </c>
      <c r="G89" s="12" t="str">
        <f t="shared" si="0"/>
        <v>10.18417/emisa.8.2.2</v>
      </c>
      <c r="H89" s="12" t="str">
        <f t="shared" si="6"/>
        <v>YES</v>
      </c>
      <c r="I89" s="9" t="str">
        <f t="shared" si="7"/>
        <v>YES</v>
      </c>
      <c r="J89" s="23" t="s">
        <v>68</v>
      </c>
      <c r="K89" s="14" t="b">
        <v>1</v>
      </c>
      <c r="L89" s="14" t="b">
        <v>1</v>
      </c>
      <c r="M89" s="15" t="b">
        <v>0</v>
      </c>
      <c r="N89" s="15" t="b">
        <v>0</v>
      </c>
      <c r="O89" s="15" t="b">
        <v>0</v>
      </c>
      <c r="P89" s="15" t="b">
        <v>0</v>
      </c>
      <c r="Q89" s="16" t="b">
        <v>0</v>
      </c>
      <c r="R89" s="16" t="b">
        <v>0</v>
      </c>
      <c r="S89" s="23" t="s">
        <v>68</v>
      </c>
      <c r="T89" s="17" t="b">
        <v>1</v>
      </c>
      <c r="U89" s="17" t="b">
        <v>1</v>
      </c>
      <c r="V89" s="18" t="b">
        <v>0</v>
      </c>
      <c r="W89" s="18" t="b">
        <v>0</v>
      </c>
      <c r="X89" s="18" t="b">
        <v>0</v>
      </c>
      <c r="Y89" s="18" t="b">
        <v>0</v>
      </c>
      <c r="Z89" s="18" t="b">
        <v>0</v>
      </c>
      <c r="AA89" s="18" t="b">
        <v>0</v>
      </c>
      <c r="AB89" s="9"/>
    </row>
    <row r="90" spans="1:28" ht="12.75" x14ac:dyDescent="0.2">
      <c r="A90" s="10" t="s">
        <v>415</v>
      </c>
      <c r="B90" s="10" t="s">
        <v>416</v>
      </c>
      <c r="C90" s="10" t="s">
        <v>417</v>
      </c>
      <c r="D90" s="10">
        <v>2016</v>
      </c>
      <c r="E90" s="19" t="s">
        <v>418</v>
      </c>
      <c r="F90" s="21" t="s">
        <v>419</v>
      </c>
      <c r="G90" s="12" t="str">
        <f t="shared" si="0"/>
        <v/>
      </c>
      <c r="H90" s="12" t="str">
        <f t="shared" si="6"/>
        <v>NO</v>
      </c>
      <c r="I90" s="9" t="str">
        <f t="shared" si="7"/>
        <v>NO</v>
      </c>
      <c r="J90" s="13" t="s">
        <v>21</v>
      </c>
      <c r="K90" s="14" t="b">
        <v>0</v>
      </c>
      <c r="L90" s="14" t="b">
        <v>0</v>
      </c>
      <c r="M90" s="15" t="b">
        <v>0</v>
      </c>
      <c r="N90" s="15" t="b">
        <v>0</v>
      </c>
      <c r="O90" s="15" t="b">
        <v>0</v>
      </c>
      <c r="P90" s="15" t="b">
        <v>0</v>
      </c>
      <c r="Q90" s="16" t="b">
        <v>0</v>
      </c>
      <c r="R90" s="16" t="b">
        <v>0</v>
      </c>
      <c r="S90" s="22" t="s">
        <v>32</v>
      </c>
      <c r="T90" s="17" t="b">
        <v>1</v>
      </c>
      <c r="U90" s="17" t="b">
        <v>0</v>
      </c>
      <c r="V90" s="18" t="b">
        <v>0</v>
      </c>
      <c r="W90" s="18" t="b">
        <v>0</v>
      </c>
      <c r="X90" s="18" t="b">
        <v>0</v>
      </c>
      <c r="Y90" s="18" t="b">
        <v>0</v>
      </c>
      <c r="Z90" s="18" t="b">
        <v>0</v>
      </c>
      <c r="AA90" s="18" t="b">
        <v>0</v>
      </c>
      <c r="AB90" s="9"/>
    </row>
    <row r="91" spans="1:28" ht="12.75" x14ac:dyDescent="0.2">
      <c r="A91" s="10" t="s">
        <v>420</v>
      </c>
      <c r="B91" s="10" t="s">
        <v>421</v>
      </c>
      <c r="C91" s="10" t="s">
        <v>422</v>
      </c>
      <c r="D91" s="10">
        <v>2010</v>
      </c>
      <c r="E91" s="19" t="s">
        <v>418</v>
      </c>
      <c r="F91" s="21" t="s">
        <v>423</v>
      </c>
      <c r="G91" s="12" t="str">
        <f t="shared" si="0"/>
        <v/>
      </c>
      <c r="H91" s="12" t="str">
        <f t="shared" si="6"/>
        <v>NO</v>
      </c>
      <c r="I91" s="9" t="str">
        <f t="shared" si="7"/>
        <v>NO</v>
      </c>
      <c r="J91" s="13" t="s">
        <v>21</v>
      </c>
      <c r="K91" s="14" t="b">
        <v>0</v>
      </c>
      <c r="L91" s="14" t="b">
        <v>0</v>
      </c>
      <c r="M91" s="15" t="b">
        <v>1</v>
      </c>
      <c r="N91" s="15" t="b">
        <v>0</v>
      </c>
      <c r="O91" s="15" t="b">
        <v>0</v>
      </c>
      <c r="P91" s="15" t="b">
        <v>0</v>
      </c>
      <c r="Q91" s="16" t="b">
        <v>0</v>
      </c>
      <c r="R91" s="16" t="b">
        <v>0</v>
      </c>
      <c r="S91" s="13" t="s">
        <v>21</v>
      </c>
      <c r="T91" s="17" t="b">
        <v>0</v>
      </c>
      <c r="U91" s="17" t="b">
        <v>0</v>
      </c>
      <c r="V91" s="18" t="b">
        <v>1</v>
      </c>
      <c r="W91" s="18" t="b">
        <v>0</v>
      </c>
      <c r="X91" s="18" t="b">
        <v>0</v>
      </c>
      <c r="Y91" s="18" t="b">
        <v>0</v>
      </c>
      <c r="Z91" s="18" t="b">
        <v>0</v>
      </c>
      <c r="AA91" s="18" t="b">
        <v>0</v>
      </c>
      <c r="AB91" s="9"/>
    </row>
    <row r="92" spans="1:28" ht="12.75" x14ac:dyDescent="0.2">
      <c r="A92" s="10" t="s">
        <v>424</v>
      </c>
      <c r="B92" s="10" t="s">
        <v>425</v>
      </c>
      <c r="C92" s="10" t="s">
        <v>426</v>
      </c>
      <c r="D92" s="10">
        <v>2018</v>
      </c>
      <c r="E92" s="19" t="s">
        <v>408</v>
      </c>
      <c r="F92" s="21" t="s">
        <v>427</v>
      </c>
      <c r="G92" s="12" t="str">
        <f t="shared" si="0"/>
        <v/>
      </c>
      <c r="H92" s="12" t="str">
        <f t="shared" si="6"/>
        <v>NO</v>
      </c>
      <c r="I92" s="9" t="str">
        <f t="shared" si="7"/>
        <v>NO</v>
      </c>
      <c r="J92" s="13" t="s">
        <v>21</v>
      </c>
      <c r="K92" s="14" t="b">
        <v>0</v>
      </c>
      <c r="L92" s="14" t="b">
        <v>0</v>
      </c>
      <c r="M92" s="15" t="b">
        <v>1</v>
      </c>
      <c r="N92" s="15" t="b">
        <v>0</v>
      </c>
      <c r="O92" s="15" t="b">
        <v>0</v>
      </c>
      <c r="P92" s="15" t="b">
        <v>0</v>
      </c>
      <c r="Q92" s="16" t="b">
        <v>0</v>
      </c>
      <c r="R92" s="16" t="b">
        <v>0</v>
      </c>
      <c r="S92" s="13" t="s">
        <v>21</v>
      </c>
      <c r="T92" s="17" t="b">
        <v>0</v>
      </c>
      <c r="U92" s="17" t="b">
        <v>0</v>
      </c>
      <c r="V92" s="18" t="b">
        <v>1</v>
      </c>
      <c r="W92" s="18" t="b">
        <v>0</v>
      </c>
      <c r="X92" s="18" t="b">
        <v>0</v>
      </c>
      <c r="Y92" s="18" t="b">
        <v>0</v>
      </c>
      <c r="Z92" s="18" t="b">
        <v>0</v>
      </c>
      <c r="AA92" s="18" t="b">
        <v>0</v>
      </c>
      <c r="AB92" s="9"/>
    </row>
    <row r="93" spans="1:28" ht="12.75" x14ac:dyDescent="0.2">
      <c r="A93" s="10" t="s">
        <v>428</v>
      </c>
      <c r="B93" s="10" t="s">
        <v>429</v>
      </c>
      <c r="C93" s="10" t="s">
        <v>430</v>
      </c>
      <c r="D93" s="10">
        <v>2007</v>
      </c>
      <c r="E93" s="10" t="s">
        <v>85</v>
      </c>
      <c r="F93" s="21" t="s">
        <v>431</v>
      </c>
      <c r="G93" s="12" t="str">
        <f t="shared" si="0"/>
        <v>10.1007/s11042-006-0065-8</v>
      </c>
      <c r="H93" s="12" t="str">
        <f t="shared" si="6"/>
        <v>NO</v>
      </c>
      <c r="I93" s="9" t="str">
        <f t="shared" si="7"/>
        <v>NO</v>
      </c>
      <c r="J93" s="13" t="s">
        <v>21</v>
      </c>
      <c r="K93" s="14" t="b">
        <v>0</v>
      </c>
      <c r="L93" s="14" t="b">
        <v>0</v>
      </c>
      <c r="M93" s="15" t="b">
        <v>1</v>
      </c>
      <c r="N93" s="15" t="b">
        <v>0</v>
      </c>
      <c r="O93" s="15" t="b">
        <v>0</v>
      </c>
      <c r="P93" s="15" t="b">
        <v>0</v>
      </c>
      <c r="Q93" s="16" t="b">
        <v>0</v>
      </c>
      <c r="R93" s="16" t="b">
        <v>0</v>
      </c>
      <c r="S93" s="13" t="s">
        <v>21</v>
      </c>
      <c r="T93" s="17" t="b">
        <v>0</v>
      </c>
      <c r="U93" s="17" t="b">
        <v>0</v>
      </c>
      <c r="V93" s="18" t="b">
        <v>1</v>
      </c>
      <c r="W93" s="18" t="b">
        <v>0</v>
      </c>
      <c r="X93" s="18" t="b">
        <v>0</v>
      </c>
      <c r="Y93" s="18" t="b">
        <v>0</v>
      </c>
      <c r="Z93" s="18" t="b">
        <v>0</v>
      </c>
      <c r="AA93" s="18" t="b">
        <v>0</v>
      </c>
      <c r="AB93" s="9"/>
    </row>
    <row r="94" spans="1:28" ht="12.75" x14ac:dyDescent="0.2">
      <c r="A94" s="10" t="s">
        <v>432</v>
      </c>
      <c r="B94" s="10" t="s">
        <v>433</v>
      </c>
      <c r="C94" s="10" t="s">
        <v>434</v>
      </c>
      <c r="D94" s="10">
        <v>2011</v>
      </c>
      <c r="E94" s="19" t="s">
        <v>435</v>
      </c>
      <c r="F94" s="21" t="s">
        <v>436</v>
      </c>
      <c r="G94" s="12" t="str">
        <f t="shared" si="0"/>
        <v/>
      </c>
      <c r="H94" s="12" t="str">
        <f t="shared" si="6"/>
        <v>NO</v>
      </c>
      <c r="I94" s="9" t="str">
        <f t="shared" si="7"/>
        <v>NO</v>
      </c>
      <c r="J94" s="13" t="s">
        <v>21</v>
      </c>
      <c r="K94" s="14" t="b">
        <v>0</v>
      </c>
      <c r="L94" s="14" t="b">
        <v>0</v>
      </c>
      <c r="M94" s="15" t="b">
        <v>0</v>
      </c>
      <c r="N94" s="15" t="b">
        <v>0</v>
      </c>
      <c r="O94" s="15" t="b">
        <v>0</v>
      </c>
      <c r="P94" s="15" t="b">
        <v>0</v>
      </c>
      <c r="Q94" s="16" t="b">
        <v>0</v>
      </c>
      <c r="R94" s="16" t="b">
        <v>1</v>
      </c>
      <c r="S94" s="13" t="s">
        <v>21</v>
      </c>
      <c r="T94" s="17" t="b">
        <v>0</v>
      </c>
      <c r="U94" s="17" t="b">
        <v>0</v>
      </c>
      <c r="V94" s="18" t="b">
        <v>0</v>
      </c>
      <c r="W94" s="18" t="b">
        <v>0</v>
      </c>
      <c r="X94" s="18" t="b">
        <v>0</v>
      </c>
      <c r="Y94" s="18" t="b">
        <v>0</v>
      </c>
      <c r="Z94" s="18" t="b">
        <v>0</v>
      </c>
      <c r="AA94" s="18" t="b">
        <v>0</v>
      </c>
      <c r="AB94" s="9"/>
    </row>
    <row r="95" spans="1:28" ht="12.75" x14ac:dyDescent="0.2">
      <c r="A95" s="10" t="s">
        <v>437</v>
      </c>
      <c r="B95" s="10" t="s">
        <v>438</v>
      </c>
      <c r="C95" s="10" t="s">
        <v>439</v>
      </c>
      <c r="D95" s="10">
        <v>2014</v>
      </c>
      <c r="E95" s="10" t="s">
        <v>85</v>
      </c>
      <c r="F95" s="21" t="s">
        <v>440</v>
      </c>
      <c r="G95" s="12" t="str">
        <f t="shared" si="0"/>
        <v>10.1007/978-3-319-07767-3_15</v>
      </c>
      <c r="H95" s="12" t="str">
        <f t="shared" si="6"/>
        <v>NO</v>
      </c>
      <c r="I95" s="9" t="str">
        <f t="shared" si="7"/>
        <v>NO</v>
      </c>
      <c r="J95" s="13" t="s">
        <v>21</v>
      </c>
      <c r="K95" s="14" t="b">
        <v>1</v>
      </c>
      <c r="L95" s="14" t="b">
        <v>0</v>
      </c>
      <c r="M95" s="15" t="b">
        <v>0</v>
      </c>
      <c r="N95" s="15" t="b">
        <v>0</v>
      </c>
      <c r="O95" s="15" t="b">
        <v>0</v>
      </c>
      <c r="P95" s="15" t="b">
        <v>0</v>
      </c>
      <c r="Q95" s="16" t="b">
        <v>0</v>
      </c>
      <c r="R95" s="16" t="b">
        <v>0</v>
      </c>
      <c r="S95" s="13" t="s">
        <v>21</v>
      </c>
      <c r="T95" s="17" t="b">
        <v>1</v>
      </c>
      <c r="U95" s="17" t="b">
        <v>0</v>
      </c>
      <c r="V95" s="18" t="b">
        <v>0</v>
      </c>
      <c r="W95" s="18" t="b">
        <v>0</v>
      </c>
      <c r="X95" s="18" t="b">
        <v>0</v>
      </c>
      <c r="Y95" s="18" t="b">
        <v>0</v>
      </c>
      <c r="Z95" s="18" t="b">
        <v>0</v>
      </c>
      <c r="AA95" s="18" t="b">
        <v>0</v>
      </c>
      <c r="AB95" s="9"/>
    </row>
    <row r="96" spans="1:28" ht="12.75" x14ac:dyDescent="0.2">
      <c r="A96" s="10" t="s">
        <v>441</v>
      </c>
      <c r="B96" s="10" t="s">
        <v>442</v>
      </c>
      <c r="C96" s="10" t="s">
        <v>443</v>
      </c>
      <c r="D96" s="10">
        <v>2018</v>
      </c>
      <c r="E96" s="10" t="s">
        <v>85</v>
      </c>
      <c r="F96" s="21" t="s">
        <v>444</v>
      </c>
      <c r="G96" s="12" t="str">
        <f t="shared" si="0"/>
        <v>10.1007/s40436-018-0214-0</v>
      </c>
      <c r="H96" s="12" t="str">
        <f t="shared" si="6"/>
        <v>NO</v>
      </c>
      <c r="I96" s="9" t="str">
        <f t="shared" si="7"/>
        <v>NO</v>
      </c>
      <c r="J96" s="13" t="s">
        <v>21</v>
      </c>
      <c r="K96" s="14" t="b">
        <v>0</v>
      </c>
      <c r="L96" s="14" t="b">
        <v>0</v>
      </c>
      <c r="M96" s="15" t="b">
        <v>1</v>
      </c>
      <c r="N96" s="15" t="b">
        <v>0</v>
      </c>
      <c r="O96" s="15" t="b">
        <v>0</v>
      </c>
      <c r="P96" s="15" t="b">
        <v>0</v>
      </c>
      <c r="Q96" s="16" t="b">
        <v>0</v>
      </c>
      <c r="R96" s="16" t="b">
        <v>0</v>
      </c>
      <c r="S96" s="13" t="s">
        <v>21</v>
      </c>
      <c r="T96" s="17" t="b">
        <v>0</v>
      </c>
      <c r="U96" s="17" t="b">
        <v>0</v>
      </c>
      <c r="V96" s="18" t="b">
        <v>1</v>
      </c>
      <c r="W96" s="18" t="b">
        <v>0</v>
      </c>
      <c r="X96" s="18" t="b">
        <v>0</v>
      </c>
      <c r="Y96" s="18" t="b">
        <v>0</v>
      </c>
      <c r="Z96" s="18" t="b">
        <v>0</v>
      </c>
      <c r="AA96" s="18" t="b">
        <v>0</v>
      </c>
      <c r="AB96" s="9"/>
    </row>
    <row r="97" spans="1:28" ht="12.75" x14ac:dyDescent="0.2">
      <c r="A97" s="10" t="s">
        <v>445</v>
      </c>
      <c r="B97" s="10" t="s">
        <v>446</v>
      </c>
      <c r="C97" s="10" t="s">
        <v>447</v>
      </c>
      <c r="D97" s="10">
        <v>1982</v>
      </c>
      <c r="E97" s="19" t="s">
        <v>448</v>
      </c>
      <c r="F97" s="21" t="s">
        <v>449</v>
      </c>
      <c r="G97" s="12" t="str">
        <f t="shared" si="0"/>
        <v/>
      </c>
      <c r="H97" s="12" t="str">
        <f t="shared" si="6"/>
        <v>NO</v>
      </c>
      <c r="I97" s="9" t="str">
        <f t="shared" si="7"/>
        <v>NO</v>
      </c>
      <c r="J97" s="13" t="s">
        <v>21</v>
      </c>
      <c r="K97" s="14" t="b">
        <v>0</v>
      </c>
      <c r="L97" s="14" t="b">
        <v>0</v>
      </c>
      <c r="M97" s="15" t="b">
        <v>0</v>
      </c>
      <c r="N97" s="15" t="b">
        <v>1</v>
      </c>
      <c r="O97" s="15" t="b">
        <v>0</v>
      </c>
      <c r="P97" s="15" t="b">
        <v>0</v>
      </c>
      <c r="Q97" s="16" t="b">
        <v>0</v>
      </c>
      <c r="R97" s="16" t="b">
        <v>0</v>
      </c>
      <c r="S97" s="13" t="s">
        <v>21</v>
      </c>
      <c r="T97" s="17" t="b">
        <v>0</v>
      </c>
      <c r="U97" s="17" t="b">
        <v>0</v>
      </c>
      <c r="V97" s="18" t="b">
        <v>0</v>
      </c>
      <c r="W97" s="18" t="b">
        <v>1</v>
      </c>
      <c r="X97" s="18" t="b">
        <v>0</v>
      </c>
      <c r="Y97" s="18" t="b">
        <v>0</v>
      </c>
      <c r="Z97" s="18" t="b">
        <v>0</v>
      </c>
      <c r="AA97" s="18" t="b">
        <v>0</v>
      </c>
      <c r="AB97" s="9"/>
    </row>
    <row r="98" spans="1:28" ht="12.75" x14ac:dyDescent="0.2">
      <c r="A98" s="10" t="s">
        <v>450</v>
      </c>
      <c r="B98" s="10" t="s">
        <v>451</v>
      </c>
      <c r="C98" s="10" t="s">
        <v>452</v>
      </c>
      <c r="D98" s="10">
        <v>2015</v>
      </c>
      <c r="E98" s="10" t="s">
        <v>56</v>
      </c>
      <c r="F98" s="21" t="s">
        <v>453</v>
      </c>
      <c r="G98" s="12" t="str">
        <f t="shared" si="0"/>
        <v/>
      </c>
      <c r="H98" s="12" t="str">
        <f t="shared" si="6"/>
        <v>NO</v>
      </c>
      <c r="I98" s="9" t="str">
        <f t="shared" si="7"/>
        <v>NO</v>
      </c>
      <c r="J98" s="13" t="s">
        <v>21</v>
      </c>
      <c r="K98" s="14" t="b">
        <v>1</v>
      </c>
      <c r="L98" s="14" t="b">
        <v>0</v>
      </c>
      <c r="M98" s="15" t="b">
        <v>0</v>
      </c>
      <c r="N98" s="15" t="b">
        <v>0</v>
      </c>
      <c r="O98" s="15" t="b">
        <v>0</v>
      </c>
      <c r="P98" s="15" t="b">
        <v>0</v>
      </c>
      <c r="Q98" s="16" t="b">
        <v>0</v>
      </c>
      <c r="R98" s="16" t="b">
        <v>0</v>
      </c>
      <c r="S98" s="22" t="s">
        <v>32</v>
      </c>
      <c r="T98" s="17" t="b">
        <v>1</v>
      </c>
      <c r="U98" s="17" t="b">
        <v>0</v>
      </c>
      <c r="V98" s="18" t="b">
        <v>0</v>
      </c>
      <c r="W98" s="18" t="b">
        <v>0</v>
      </c>
      <c r="X98" s="18" t="b">
        <v>0</v>
      </c>
      <c r="Y98" s="18" t="b">
        <v>0</v>
      </c>
      <c r="Z98" s="18" t="b">
        <v>0</v>
      </c>
      <c r="AA98" s="18" t="b">
        <v>0</v>
      </c>
      <c r="AB98" s="9"/>
    </row>
    <row r="99" spans="1:28" ht="12.75" x14ac:dyDescent="0.2">
      <c r="A99" s="10" t="s">
        <v>454</v>
      </c>
      <c r="B99" s="10" t="s">
        <v>455</v>
      </c>
      <c r="C99" s="10" t="s">
        <v>456</v>
      </c>
      <c r="D99" s="10">
        <v>2007</v>
      </c>
      <c r="E99" s="10" t="s">
        <v>85</v>
      </c>
      <c r="F99" s="21" t="s">
        <v>457</v>
      </c>
      <c r="G99" s="12" t="str">
        <f t="shared" si="0"/>
        <v>10.1007/978-3-540-72677-7_10</v>
      </c>
      <c r="H99" s="12" t="str">
        <f t="shared" si="6"/>
        <v>NO</v>
      </c>
      <c r="I99" s="9" t="str">
        <f t="shared" si="7"/>
        <v>NO</v>
      </c>
      <c r="J99" s="13" t="s">
        <v>21</v>
      </c>
      <c r="K99" s="14" t="b">
        <v>1</v>
      </c>
      <c r="L99" s="14" t="b">
        <v>0</v>
      </c>
      <c r="M99" s="15" t="b">
        <v>1</v>
      </c>
      <c r="N99" s="15" t="b">
        <v>0</v>
      </c>
      <c r="O99" s="15" t="b">
        <v>0</v>
      </c>
      <c r="P99" s="15" t="b">
        <v>0</v>
      </c>
      <c r="Q99" s="16" t="b">
        <v>0</v>
      </c>
      <c r="R99" s="16" t="b">
        <v>0</v>
      </c>
      <c r="S99" s="13" t="s">
        <v>21</v>
      </c>
      <c r="T99" s="17" t="b">
        <v>1</v>
      </c>
      <c r="U99" s="17" t="b">
        <v>0</v>
      </c>
      <c r="V99" s="18" t="b">
        <v>0</v>
      </c>
      <c r="W99" s="18" t="b">
        <v>0</v>
      </c>
      <c r="X99" s="18" t="b">
        <v>0</v>
      </c>
      <c r="Y99" s="18" t="b">
        <v>0</v>
      </c>
      <c r="Z99" s="18" t="b">
        <v>0</v>
      </c>
      <c r="AA99" s="18" t="b">
        <v>0</v>
      </c>
      <c r="AB99" s="9"/>
    </row>
    <row r="100" spans="1:28" ht="12.75" x14ac:dyDescent="0.2">
      <c r="A100" s="10" t="s">
        <v>458</v>
      </c>
      <c r="B100" s="10" t="s">
        <v>459</v>
      </c>
      <c r="C100" s="10" t="s">
        <v>460</v>
      </c>
      <c r="D100" s="10">
        <v>2017</v>
      </c>
      <c r="E100" s="19" t="s">
        <v>30</v>
      </c>
      <c r="F100" s="21" t="s">
        <v>461</v>
      </c>
      <c r="G100" s="12" t="str">
        <f t="shared" si="0"/>
        <v>10.1145/3136014.3136017</v>
      </c>
      <c r="H100" s="12" t="str">
        <f t="shared" si="6"/>
        <v>MAYBE</v>
      </c>
      <c r="I100" s="12" t="s">
        <v>68</v>
      </c>
      <c r="J100" s="22" t="s">
        <v>32</v>
      </c>
      <c r="K100" s="14" t="b">
        <v>1</v>
      </c>
      <c r="L100" s="14" t="b">
        <v>1</v>
      </c>
      <c r="M100" s="15" t="b">
        <v>0</v>
      </c>
      <c r="N100" s="15" t="b">
        <v>0</v>
      </c>
      <c r="O100" s="15" t="b">
        <v>0</v>
      </c>
      <c r="P100" s="15" t="b">
        <v>0</v>
      </c>
      <c r="Q100" s="16" t="b">
        <v>0</v>
      </c>
      <c r="R100" s="16" t="b">
        <v>0</v>
      </c>
      <c r="S100" s="22" t="s">
        <v>32</v>
      </c>
      <c r="T100" s="17" t="b">
        <v>1</v>
      </c>
      <c r="U100" s="17" t="b">
        <v>0</v>
      </c>
      <c r="V100" s="18" t="b">
        <v>0</v>
      </c>
      <c r="W100" s="18" t="b">
        <v>0</v>
      </c>
      <c r="X100" s="18" t="b">
        <v>0</v>
      </c>
      <c r="Y100" s="18" t="b">
        <v>0</v>
      </c>
      <c r="Z100" s="18" t="b">
        <v>0</v>
      </c>
      <c r="AA100" s="18" t="b">
        <v>0</v>
      </c>
      <c r="AB100" s="9"/>
    </row>
    <row r="101" spans="1:28" ht="12.75" x14ac:dyDescent="0.2">
      <c r="A101" s="10" t="s">
        <v>462</v>
      </c>
      <c r="B101" s="10" t="s">
        <v>463</v>
      </c>
      <c r="C101" s="10" t="s">
        <v>464</v>
      </c>
      <c r="D101" s="10">
        <v>2013</v>
      </c>
      <c r="E101" s="10" t="s">
        <v>56</v>
      </c>
      <c r="F101" s="21" t="s">
        <v>465</v>
      </c>
      <c r="G101" s="12" t="str">
        <f t="shared" si="0"/>
        <v/>
      </c>
      <c r="H101" s="12" t="str">
        <f t="shared" si="6"/>
        <v>NO</v>
      </c>
      <c r="I101" s="9" t="str">
        <f t="shared" ref="I101:I109" si="8">H101</f>
        <v>NO</v>
      </c>
      <c r="J101" s="13" t="s">
        <v>21</v>
      </c>
      <c r="K101" s="14" t="b">
        <v>0</v>
      </c>
      <c r="L101" s="14" t="b">
        <v>0</v>
      </c>
      <c r="M101" s="15" t="b">
        <v>0</v>
      </c>
      <c r="N101" s="15" t="b">
        <v>0</v>
      </c>
      <c r="O101" s="15" t="b">
        <v>0</v>
      </c>
      <c r="P101" s="15" t="b">
        <v>0</v>
      </c>
      <c r="Q101" s="16" t="b">
        <v>0</v>
      </c>
      <c r="R101" s="16" t="b">
        <v>0</v>
      </c>
      <c r="S101" s="13" t="s">
        <v>21</v>
      </c>
      <c r="T101" s="17" t="b">
        <v>0</v>
      </c>
      <c r="U101" s="17" t="b">
        <v>0</v>
      </c>
      <c r="V101" s="18" t="b">
        <v>1</v>
      </c>
      <c r="W101" s="18" t="b">
        <v>0</v>
      </c>
      <c r="X101" s="18" t="b">
        <v>0</v>
      </c>
      <c r="Y101" s="18" t="b">
        <v>0</v>
      </c>
      <c r="Z101" s="18" t="b">
        <v>0</v>
      </c>
      <c r="AA101" s="18" t="b">
        <v>0</v>
      </c>
      <c r="AB101" s="9"/>
    </row>
    <row r="102" spans="1:28" ht="12.75" x14ac:dyDescent="0.2">
      <c r="A102" s="10" t="s">
        <v>466</v>
      </c>
      <c r="B102" s="10" t="s">
        <v>467</v>
      </c>
      <c r="C102" s="10" t="s">
        <v>468</v>
      </c>
      <c r="D102" s="10">
        <v>2013</v>
      </c>
      <c r="E102" s="19" t="s">
        <v>469</v>
      </c>
      <c r="F102" s="21" t="s">
        <v>470</v>
      </c>
      <c r="G102" s="12" t="str">
        <f t="shared" si="0"/>
        <v/>
      </c>
      <c r="H102" s="12" t="str">
        <f t="shared" si="6"/>
        <v>NO</v>
      </c>
      <c r="I102" s="9" t="str">
        <f t="shared" si="8"/>
        <v>NO</v>
      </c>
      <c r="J102" s="13" t="s">
        <v>21</v>
      </c>
      <c r="K102" s="14" t="b">
        <v>0</v>
      </c>
      <c r="L102" s="14" t="b">
        <v>0</v>
      </c>
      <c r="M102" s="15" t="b">
        <v>1</v>
      </c>
      <c r="N102" s="15" t="b">
        <v>0</v>
      </c>
      <c r="O102" s="15" t="b">
        <v>0</v>
      </c>
      <c r="P102" s="15" t="b">
        <v>0</v>
      </c>
      <c r="Q102" s="16" t="b">
        <v>0</v>
      </c>
      <c r="R102" s="16" t="b">
        <v>0</v>
      </c>
      <c r="S102" s="13" t="s">
        <v>21</v>
      </c>
      <c r="T102" s="17" t="b">
        <v>0</v>
      </c>
      <c r="U102" s="17" t="b">
        <v>0</v>
      </c>
      <c r="V102" s="18" t="b">
        <v>1</v>
      </c>
      <c r="W102" s="18" t="b">
        <v>0</v>
      </c>
      <c r="X102" s="18" t="b">
        <v>0</v>
      </c>
      <c r="Y102" s="18" t="b">
        <v>0</v>
      </c>
      <c r="Z102" s="18" t="b">
        <v>0</v>
      </c>
      <c r="AA102" s="18" t="b">
        <v>0</v>
      </c>
      <c r="AB102" s="9"/>
    </row>
    <row r="103" spans="1:28" ht="12.75" x14ac:dyDescent="0.2">
      <c r="A103" s="10" t="s">
        <v>471</v>
      </c>
      <c r="B103" s="10" t="s">
        <v>472</v>
      </c>
      <c r="C103" s="10" t="s">
        <v>473</v>
      </c>
      <c r="D103" s="10">
        <v>1998</v>
      </c>
      <c r="E103" s="10" t="s">
        <v>56</v>
      </c>
      <c r="F103" s="21" t="s">
        <v>474</v>
      </c>
      <c r="G103" s="12" t="str">
        <f t="shared" si="0"/>
        <v/>
      </c>
      <c r="H103" s="12" t="str">
        <f t="shared" si="6"/>
        <v>NO</v>
      </c>
      <c r="I103" s="9" t="str">
        <f t="shared" si="8"/>
        <v>NO</v>
      </c>
      <c r="J103" s="13" t="s">
        <v>21</v>
      </c>
      <c r="K103" s="14" t="b">
        <v>0</v>
      </c>
      <c r="L103" s="14" t="b">
        <v>0</v>
      </c>
      <c r="M103" s="15" t="b">
        <v>1</v>
      </c>
      <c r="N103" s="15" t="b">
        <v>0</v>
      </c>
      <c r="O103" s="15" t="b">
        <v>0</v>
      </c>
      <c r="P103" s="15" t="b">
        <v>0</v>
      </c>
      <c r="Q103" s="16" t="b">
        <v>0</v>
      </c>
      <c r="R103" s="16" t="b">
        <v>0</v>
      </c>
      <c r="S103" s="13" t="s">
        <v>21</v>
      </c>
      <c r="T103" s="17" t="b">
        <v>0</v>
      </c>
      <c r="U103" s="17" t="b">
        <v>0</v>
      </c>
      <c r="V103" s="18" t="b">
        <v>1</v>
      </c>
      <c r="W103" s="18" t="b">
        <v>0</v>
      </c>
      <c r="X103" s="18" t="b">
        <v>0</v>
      </c>
      <c r="Y103" s="18" t="b">
        <v>0</v>
      </c>
      <c r="Z103" s="18" t="b">
        <v>0</v>
      </c>
      <c r="AA103" s="18" t="b">
        <v>0</v>
      </c>
      <c r="AB103" s="9"/>
    </row>
    <row r="104" spans="1:28" ht="12.75" x14ac:dyDescent="0.2">
      <c r="A104" s="10" t="s">
        <v>475</v>
      </c>
      <c r="B104" s="10" t="s">
        <v>476</v>
      </c>
      <c r="C104" s="10" t="s">
        <v>477</v>
      </c>
      <c r="D104" s="10">
        <v>2020</v>
      </c>
      <c r="E104" s="10" t="s">
        <v>85</v>
      </c>
      <c r="F104" s="21" t="s">
        <v>478</v>
      </c>
      <c r="G104" s="12" t="str">
        <f t="shared" si="0"/>
        <v>10.1007/s10009-019-00521-7</v>
      </c>
      <c r="H104" s="12" t="str">
        <f t="shared" si="6"/>
        <v>YES</v>
      </c>
      <c r="I104" s="9" t="str">
        <f t="shared" si="8"/>
        <v>YES</v>
      </c>
      <c r="J104" s="23" t="s">
        <v>68</v>
      </c>
      <c r="K104" s="14" t="b">
        <v>1</v>
      </c>
      <c r="L104" s="14" t="b">
        <v>1</v>
      </c>
      <c r="M104" s="15" t="b">
        <v>0</v>
      </c>
      <c r="N104" s="15" t="b">
        <v>0</v>
      </c>
      <c r="O104" s="15" t="b">
        <v>0</v>
      </c>
      <c r="P104" s="15" t="b">
        <v>0</v>
      </c>
      <c r="Q104" s="16" t="b">
        <v>0</v>
      </c>
      <c r="R104" s="16" t="b">
        <v>0</v>
      </c>
      <c r="S104" s="22" t="s">
        <v>32</v>
      </c>
      <c r="T104" s="17" t="b">
        <v>1</v>
      </c>
      <c r="U104" s="17" t="b">
        <v>0</v>
      </c>
      <c r="V104" s="18" t="b">
        <v>0</v>
      </c>
      <c r="W104" s="18" t="b">
        <v>0</v>
      </c>
      <c r="X104" s="18" t="b">
        <v>0</v>
      </c>
      <c r="Y104" s="18" t="b">
        <v>0</v>
      </c>
      <c r="Z104" s="18" t="b">
        <v>0</v>
      </c>
      <c r="AA104" s="18" t="b">
        <v>0</v>
      </c>
      <c r="AB104" s="9"/>
    </row>
    <row r="105" spans="1:28" ht="12.75" x14ac:dyDescent="0.2">
      <c r="A105" s="10" t="s">
        <v>479</v>
      </c>
      <c r="B105" s="10" t="s">
        <v>476</v>
      </c>
      <c r="C105" s="10" t="s">
        <v>480</v>
      </c>
      <c r="D105" s="10">
        <v>2020</v>
      </c>
      <c r="E105" s="19" t="s">
        <v>51</v>
      </c>
      <c r="F105" s="21" t="s">
        <v>481</v>
      </c>
      <c r="G105" s="12" t="str">
        <f t="shared" si="0"/>
        <v/>
      </c>
      <c r="H105" s="12" t="str">
        <f t="shared" si="6"/>
        <v>NO</v>
      </c>
      <c r="I105" s="9" t="str">
        <f t="shared" si="8"/>
        <v>NO</v>
      </c>
      <c r="J105" s="13" t="s">
        <v>21</v>
      </c>
      <c r="K105" s="14" t="b">
        <v>0</v>
      </c>
      <c r="L105" s="14" t="b">
        <v>0</v>
      </c>
      <c r="M105" s="15" t="b">
        <v>0</v>
      </c>
      <c r="N105" s="15" t="b">
        <v>0</v>
      </c>
      <c r="O105" s="15" t="b">
        <v>1</v>
      </c>
      <c r="P105" s="15" t="b">
        <v>0</v>
      </c>
      <c r="Q105" s="16" t="b">
        <v>0</v>
      </c>
      <c r="R105" s="16" t="b">
        <v>0</v>
      </c>
      <c r="S105" s="13" t="s">
        <v>21</v>
      </c>
      <c r="T105" s="17" t="b">
        <v>0</v>
      </c>
      <c r="U105" s="17" t="b">
        <v>0</v>
      </c>
      <c r="V105" s="18" t="b">
        <v>0</v>
      </c>
      <c r="W105" s="18" t="b">
        <v>0</v>
      </c>
      <c r="X105" s="18" t="b">
        <v>0</v>
      </c>
      <c r="Y105" s="18" t="b">
        <v>0</v>
      </c>
      <c r="Z105" s="18" t="b">
        <v>0</v>
      </c>
      <c r="AA105" s="18" t="b">
        <v>0</v>
      </c>
      <c r="AB105" s="9"/>
    </row>
    <row r="106" spans="1:28" ht="12.75" x14ac:dyDescent="0.2">
      <c r="A106" s="10" t="s">
        <v>482</v>
      </c>
      <c r="B106" s="10" t="s">
        <v>483</v>
      </c>
      <c r="C106" s="10" t="s">
        <v>484</v>
      </c>
      <c r="D106" s="10">
        <v>2003</v>
      </c>
      <c r="E106" s="19" t="s">
        <v>373</v>
      </c>
      <c r="F106" s="21" t="s">
        <v>485</v>
      </c>
      <c r="G106" s="12" t="str">
        <f t="shared" si="0"/>
        <v/>
      </c>
      <c r="H106" s="12" t="str">
        <f t="shared" si="6"/>
        <v>NO</v>
      </c>
      <c r="I106" s="9" t="str">
        <f t="shared" si="8"/>
        <v>NO</v>
      </c>
      <c r="J106" s="13" t="s">
        <v>21</v>
      </c>
      <c r="K106" s="14" t="b">
        <v>0</v>
      </c>
      <c r="L106" s="14" t="b">
        <v>0</v>
      </c>
      <c r="M106" s="15" t="b">
        <v>1</v>
      </c>
      <c r="N106" s="15" t="b">
        <v>0</v>
      </c>
      <c r="O106" s="15" t="b">
        <v>0</v>
      </c>
      <c r="P106" s="15" t="b">
        <v>0</v>
      </c>
      <c r="Q106" s="16" t="b">
        <v>0</v>
      </c>
      <c r="R106" s="16" t="b">
        <v>0</v>
      </c>
      <c r="S106" s="13" t="s">
        <v>21</v>
      </c>
      <c r="T106" s="17" t="b">
        <v>0</v>
      </c>
      <c r="U106" s="17" t="b">
        <v>0</v>
      </c>
      <c r="V106" s="18" t="b">
        <v>1</v>
      </c>
      <c r="W106" s="18" t="b">
        <v>0</v>
      </c>
      <c r="X106" s="18" t="b">
        <v>0</v>
      </c>
      <c r="Y106" s="18" t="b">
        <v>0</v>
      </c>
      <c r="Z106" s="18" t="b">
        <v>0</v>
      </c>
      <c r="AA106" s="18" t="b">
        <v>0</v>
      </c>
      <c r="AB106" s="9"/>
    </row>
    <row r="107" spans="1:28" ht="12.75" x14ac:dyDescent="0.2">
      <c r="A107" s="10" t="s">
        <v>486</v>
      </c>
      <c r="B107" s="10" t="s">
        <v>487</v>
      </c>
      <c r="C107" s="10" t="s">
        <v>488</v>
      </c>
      <c r="D107" s="10">
        <v>2016</v>
      </c>
      <c r="E107" s="19" t="s">
        <v>418</v>
      </c>
      <c r="F107" s="21" t="s">
        <v>489</v>
      </c>
      <c r="G107" s="12" t="str">
        <f t="shared" si="0"/>
        <v/>
      </c>
      <c r="H107" s="12" t="str">
        <f t="shared" si="6"/>
        <v>NO</v>
      </c>
      <c r="I107" s="9" t="str">
        <f t="shared" si="8"/>
        <v>NO</v>
      </c>
      <c r="J107" s="13" t="s">
        <v>21</v>
      </c>
      <c r="K107" s="14" t="b">
        <v>0</v>
      </c>
      <c r="L107" s="14" t="b">
        <v>0</v>
      </c>
      <c r="M107" s="15" t="b">
        <v>1</v>
      </c>
      <c r="N107" s="15" t="b">
        <v>0</v>
      </c>
      <c r="O107" s="15" t="b">
        <v>0</v>
      </c>
      <c r="P107" s="15" t="b">
        <v>0</v>
      </c>
      <c r="Q107" s="16" t="b">
        <v>0</v>
      </c>
      <c r="R107" s="16" t="b">
        <v>0</v>
      </c>
      <c r="S107" s="13" t="s">
        <v>21</v>
      </c>
      <c r="T107" s="17" t="b">
        <v>0</v>
      </c>
      <c r="U107" s="17" t="b">
        <v>0</v>
      </c>
      <c r="V107" s="18" t="b">
        <v>1</v>
      </c>
      <c r="W107" s="18" t="b">
        <v>0</v>
      </c>
      <c r="X107" s="18" t="b">
        <v>0</v>
      </c>
      <c r="Y107" s="18" t="b">
        <v>0</v>
      </c>
      <c r="Z107" s="18" t="b">
        <v>0</v>
      </c>
      <c r="AA107" s="18" t="b">
        <v>0</v>
      </c>
      <c r="AB107" s="9"/>
    </row>
    <row r="108" spans="1:28" ht="12.75" x14ac:dyDescent="0.2">
      <c r="A108" s="10" t="s">
        <v>490</v>
      </c>
      <c r="B108" s="10" t="s">
        <v>491</v>
      </c>
      <c r="C108" s="10" t="s">
        <v>492</v>
      </c>
      <c r="D108" s="10">
        <v>2005</v>
      </c>
      <c r="E108" s="10" t="s">
        <v>195</v>
      </c>
      <c r="F108" s="21" t="s">
        <v>493</v>
      </c>
      <c r="G108" s="12" t="str">
        <f t="shared" si="0"/>
        <v/>
      </c>
      <c r="H108" s="12" t="str">
        <f t="shared" si="6"/>
        <v>NO</v>
      </c>
      <c r="I108" s="9" t="str">
        <f t="shared" si="8"/>
        <v>NO</v>
      </c>
      <c r="J108" s="13" t="s">
        <v>21</v>
      </c>
      <c r="K108" s="14" t="b">
        <v>0</v>
      </c>
      <c r="L108" s="14" t="b">
        <v>0</v>
      </c>
      <c r="M108" s="15" t="b">
        <v>0</v>
      </c>
      <c r="N108" s="15" t="b">
        <v>0</v>
      </c>
      <c r="O108" s="15" t="b">
        <v>1</v>
      </c>
      <c r="P108" s="15" t="b">
        <v>0</v>
      </c>
      <c r="Q108" s="16" t="b">
        <v>0</v>
      </c>
      <c r="R108" s="16" t="b">
        <v>0</v>
      </c>
      <c r="S108" s="13" t="s">
        <v>21</v>
      </c>
      <c r="T108" s="17" t="b">
        <v>1</v>
      </c>
      <c r="U108" s="17" t="b">
        <v>0</v>
      </c>
      <c r="V108" s="18" t="b">
        <v>0</v>
      </c>
      <c r="W108" s="18" t="b">
        <v>0</v>
      </c>
      <c r="X108" s="18" t="b">
        <v>0</v>
      </c>
      <c r="Y108" s="18" t="b">
        <v>0</v>
      </c>
      <c r="Z108" s="18" t="b">
        <v>0</v>
      </c>
      <c r="AA108" s="18" t="b">
        <v>0</v>
      </c>
      <c r="AB108" s="9"/>
    </row>
    <row r="109" spans="1:28" ht="12.75" x14ac:dyDescent="0.2">
      <c r="A109" s="10" t="s">
        <v>495</v>
      </c>
      <c r="B109" s="10" t="s">
        <v>496</v>
      </c>
      <c r="C109" s="10" t="s">
        <v>497</v>
      </c>
      <c r="D109" s="10">
        <v>2003</v>
      </c>
      <c r="E109" s="19" t="s">
        <v>66</v>
      </c>
      <c r="F109" s="21" t="s">
        <v>498</v>
      </c>
      <c r="G109" s="12" t="str">
        <f t="shared" si="0"/>
        <v>10.1504/IJCAT.2003.000312</v>
      </c>
      <c r="H109" s="12" t="str">
        <f t="shared" si="6"/>
        <v>NO</v>
      </c>
      <c r="I109" s="9" t="str">
        <f t="shared" si="8"/>
        <v>NO</v>
      </c>
      <c r="J109" s="13" t="s">
        <v>21</v>
      </c>
      <c r="K109" s="14" t="b">
        <v>0</v>
      </c>
      <c r="L109" s="14" t="b">
        <v>0</v>
      </c>
      <c r="M109" s="15" t="b">
        <v>0</v>
      </c>
      <c r="N109" s="15" t="b">
        <v>0</v>
      </c>
      <c r="O109" s="15" t="b">
        <v>0</v>
      </c>
      <c r="P109" s="15" t="b">
        <v>1</v>
      </c>
      <c r="Q109" s="16" t="b">
        <v>0</v>
      </c>
      <c r="R109" s="16" t="b">
        <v>0</v>
      </c>
      <c r="S109" s="13" t="s">
        <v>21</v>
      </c>
      <c r="T109" s="17" t="b">
        <v>0</v>
      </c>
      <c r="U109" s="17" t="b">
        <v>0</v>
      </c>
      <c r="V109" s="18" t="b">
        <v>0</v>
      </c>
      <c r="W109" s="18" t="b">
        <v>0</v>
      </c>
      <c r="X109" s="18" t="b">
        <v>0</v>
      </c>
      <c r="Y109" s="18" t="b">
        <v>1</v>
      </c>
      <c r="Z109" s="18" t="b">
        <v>0</v>
      </c>
      <c r="AA109" s="18" t="b">
        <v>0</v>
      </c>
      <c r="AB109" s="9"/>
    </row>
    <row r="110" spans="1:28" ht="12.75" x14ac:dyDescent="0.2">
      <c r="A110" s="10" t="s">
        <v>499</v>
      </c>
      <c r="B110" s="10" t="s">
        <v>500</v>
      </c>
      <c r="C110" s="10" t="s">
        <v>501</v>
      </c>
      <c r="D110" s="10">
        <v>2010</v>
      </c>
      <c r="E110" s="19" t="s">
        <v>502</v>
      </c>
      <c r="F110" s="21" t="s">
        <v>503</v>
      </c>
      <c r="G110" s="12" t="str">
        <f t="shared" si="0"/>
        <v/>
      </c>
      <c r="H110" s="12" t="str">
        <f t="shared" si="6"/>
        <v>MAYBE</v>
      </c>
      <c r="I110" s="12" t="s">
        <v>21</v>
      </c>
      <c r="J110" s="23" t="s">
        <v>68</v>
      </c>
      <c r="K110" s="14" t="b">
        <v>1</v>
      </c>
      <c r="L110" s="14" t="b">
        <v>1</v>
      </c>
      <c r="M110" s="15" t="b">
        <v>0</v>
      </c>
      <c r="N110" s="15" t="b">
        <v>0</v>
      </c>
      <c r="O110" s="15" t="b">
        <v>0</v>
      </c>
      <c r="P110" s="15" t="b">
        <v>0</v>
      </c>
      <c r="Q110" s="16" t="b">
        <v>0</v>
      </c>
      <c r="R110" s="16" t="b">
        <v>0</v>
      </c>
      <c r="S110" s="13" t="s">
        <v>21</v>
      </c>
      <c r="T110" s="17" t="b">
        <v>0</v>
      </c>
      <c r="U110" s="17" t="b">
        <v>0</v>
      </c>
      <c r="V110" s="18" t="b">
        <v>0</v>
      </c>
      <c r="W110" s="18" t="b">
        <v>0</v>
      </c>
      <c r="X110" s="18" t="b">
        <v>0</v>
      </c>
      <c r="Y110" s="18" t="b">
        <v>0</v>
      </c>
      <c r="Z110" s="18" t="b">
        <v>0</v>
      </c>
      <c r="AA110" s="18" t="b">
        <v>1</v>
      </c>
      <c r="AB110" s="9"/>
    </row>
    <row r="111" spans="1:28" ht="12.75" x14ac:dyDescent="0.2">
      <c r="A111" s="10" t="s">
        <v>504</v>
      </c>
      <c r="B111" s="10" t="s">
        <v>505</v>
      </c>
      <c r="C111" s="10" t="s">
        <v>506</v>
      </c>
      <c r="D111" s="10">
        <v>2016</v>
      </c>
      <c r="E111" s="10" t="s">
        <v>85</v>
      </c>
      <c r="F111" s="21" t="s">
        <v>507</v>
      </c>
      <c r="G111" s="12" t="str">
        <f t="shared" si="0"/>
        <v/>
      </c>
      <c r="H111" s="12" t="str">
        <f t="shared" si="6"/>
        <v>NO</v>
      </c>
      <c r="I111" s="9" t="str">
        <f t="shared" ref="I111:I130" si="9">H111</f>
        <v>NO</v>
      </c>
      <c r="J111" s="13" t="s">
        <v>21</v>
      </c>
      <c r="K111" s="14" t="b">
        <v>1</v>
      </c>
      <c r="L111" s="14" t="b">
        <v>0</v>
      </c>
      <c r="M111" s="15" t="b">
        <v>1</v>
      </c>
      <c r="N111" s="15" t="b">
        <v>0</v>
      </c>
      <c r="O111" s="15" t="b">
        <v>0</v>
      </c>
      <c r="P111" s="15" t="b">
        <v>0</v>
      </c>
      <c r="Q111" s="16" t="b">
        <v>0</v>
      </c>
      <c r="R111" s="16" t="b">
        <v>0</v>
      </c>
      <c r="S111" s="13" t="s">
        <v>21</v>
      </c>
      <c r="T111" s="17" t="b">
        <v>0</v>
      </c>
      <c r="U111" s="17" t="b">
        <v>0</v>
      </c>
      <c r="V111" s="18" t="b">
        <v>1</v>
      </c>
      <c r="W111" s="18" t="b">
        <v>0</v>
      </c>
      <c r="X111" s="18" t="b">
        <v>0</v>
      </c>
      <c r="Y111" s="18" t="b">
        <v>0</v>
      </c>
      <c r="Z111" s="18" t="b">
        <v>0</v>
      </c>
      <c r="AA111" s="18" t="b">
        <v>0</v>
      </c>
      <c r="AB111" s="9"/>
    </row>
    <row r="112" spans="1:28" ht="12.75" x14ac:dyDescent="0.2">
      <c r="A112" s="10" t="s">
        <v>508</v>
      </c>
      <c r="B112" s="10" t="s">
        <v>509</v>
      </c>
      <c r="C112" s="10" t="s">
        <v>510</v>
      </c>
      <c r="D112" s="10">
        <v>2017</v>
      </c>
      <c r="E112" s="19" t="s">
        <v>511</v>
      </c>
      <c r="F112" s="21" t="s">
        <v>512</v>
      </c>
      <c r="G112" s="12" t="str">
        <f t="shared" si="0"/>
        <v/>
      </c>
      <c r="H112" s="12" t="str">
        <f t="shared" si="6"/>
        <v>NO</v>
      </c>
      <c r="I112" s="9" t="str">
        <f t="shared" si="9"/>
        <v>NO</v>
      </c>
      <c r="J112" s="13" t="s">
        <v>21</v>
      </c>
      <c r="K112" s="14" t="b">
        <v>0</v>
      </c>
      <c r="L112" s="14" t="b">
        <v>0</v>
      </c>
      <c r="M112" s="15" t="b">
        <v>1</v>
      </c>
      <c r="N112" s="15" t="b">
        <v>0</v>
      </c>
      <c r="O112" s="15" t="b">
        <v>0</v>
      </c>
      <c r="P112" s="15" t="b">
        <v>0</v>
      </c>
      <c r="Q112" s="16" t="b">
        <v>0</v>
      </c>
      <c r="R112" s="16" t="b">
        <v>0</v>
      </c>
      <c r="S112" s="13" t="s">
        <v>21</v>
      </c>
      <c r="T112" s="17" t="b">
        <v>0</v>
      </c>
      <c r="U112" s="17" t="b">
        <v>0</v>
      </c>
      <c r="V112" s="18" t="b">
        <v>1</v>
      </c>
      <c r="W112" s="18" t="b">
        <v>0</v>
      </c>
      <c r="X112" s="18" t="b">
        <v>0</v>
      </c>
      <c r="Y112" s="18" t="b">
        <v>0</v>
      </c>
      <c r="Z112" s="18" t="b">
        <v>0</v>
      </c>
      <c r="AA112" s="18" t="b">
        <v>0</v>
      </c>
      <c r="AB112" s="9"/>
    </row>
    <row r="113" spans="1:28" ht="12.75" x14ac:dyDescent="0.2">
      <c r="A113" s="10" t="s">
        <v>513</v>
      </c>
      <c r="B113" s="10" t="s">
        <v>514</v>
      </c>
      <c r="C113" s="10" t="s">
        <v>515</v>
      </c>
      <c r="D113" s="10">
        <v>1997</v>
      </c>
      <c r="E113" s="10" t="s">
        <v>195</v>
      </c>
      <c r="F113" s="21" t="s">
        <v>516</v>
      </c>
      <c r="G113" s="12" t="str">
        <f t="shared" si="0"/>
        <v/>
      </c>
      <c r="H113" s="12" t="str">
        <f t="shared" si="6"/>
        <v>NO</v>
      </c>
      <c r="I113" s="9" t="str">
        <f t="shared" si="9"/>
        <v>NO</v>
      </c>
      <c r="J113" s="13" t="s">
        <v>21</v>
      </c>
      <c r="K113" s="14" t="b">
        <v>0</v>
      </c>
      <c r="L113" s="14" t="b">
        <v>0</v>
      </c>
      <c r="M113" s="15" t="b">
        <v>0</v>
      </c>
      <c r="N113" s="15" t="b">
        <v>0</v>
      </c>
      <c r="O113" s="15" t="b">
        <v>0</v>
      </c>
      <c r="P113" s="15" t="b">
        <v>0</v>
      </c>
      <c r="Q113" s="16" t="b">
        <v>1</v>
      </c>
      <c r="R113" s="16" t="b">
        <v>0</v>
      </c>
      <c r="S113" s="13" t="s">
        <v>21</v>
      </c>
      <c r="T113" s="17" t="b">
        <v>0</v>
      </c>
      <c r="U113" s="17" t="b">
        <v>0</v>
      </c>
      <c r="V113" s="18" t="b">
        <v>0</v>
      </c>
      <c r="W113" s="18" t="b">
        <v>0</v>
      </c>
      <c r="X113" s="18" t="b">
        <v>0</v>
      </c>
      <c r="Y113" s="18" t="b">
        <v>0</v>
      </c>
      <c r="Z113" s="18" t="b">
        <v>1</v>
      </c>
      <c r="AA113" s="18" t="b">
        <v>0</v>
      </c>
      <c r="AB113" s="9"/>
    </row>
    <row r="114" spans="1:28" ht="12.75" x14ac:dyDescent="0.2">
      <c r="A114" s="10" t="s">
        <v>517</v>
      </c>
      <c r="B114" s="10" t="s">
        <v>518</v>
      </c>
      <c r="C114" s="10" t="s">
        <v>519</v>
      </c>
      <c r="D114" s="10">
        <v>2018</v>
      </c>
      <c r="E114" s="19" t="s">
        <v>448</v>
      </c>
      <c r="F114" s="21" t="s">
        <v>520</v>
      </c>
      <c r="G114" s="12" t="str">
        <f t="shared" si="0"/>
        <v/>
      </c>
      <c r="H114" s="12" t="str">
        <f t="shared" si="6"/>
        <v>NO</v>
      </c>
      <c r="I114" s="9" t="str">
        <f t="shared" si="9"/>
        <v>NO</v>
      </c>
      <c r="J114" s="13" t="s">
        <v>21</v>
      </c>
      <c r="K114" s="14" t="b">
        <v>0</v>
      </c>
      <c r="L114" s="14" t="b">
        <v>0</v>
      </c>
      <c r="M114" s="15" t="b">
        <v>0</v>
      </c>
      <c r="N114" s="15" t="b">
        <v>1</v>
      </c>
      <c r="O114" s="15" t="b">
        <v>0</v>
      </c>
      <c r="P114" s="15" t="b">
        <v>0</v>
      </c>
      <c r="Q114" s="16" t="b">
        <v>0</v>
      </c>
      <c r="R114" s="16" t="b">
        <v>0</v>
      </c>
      <c r="S114" s="13" t="s">
        <v>21</v>
      </c>
      <c r="T114" s="17" t="b">
        <v>0</v>
      </c>
      <c r="U114" s="17" t="b">
        <v>0</v>
      </c>
      <c r="V114" s="18" t="b">
        <v>0</v>
      </c>
      <c r="W114" s="18" t="b">
        <v>1</v>
      </c>
      <c r="X114" s="18" t="b">
        <v>0</v>
      </c>
      <c r="Y114" s="18" t="b">
        <v>0</v>
      </c>
      <c r="Z114" s="18" t="b">
        <v>0</v>
      </c>
      <c r="AA114" s="18" t="b">
        <v>0</v>
      </c>
      <c r="AB114" s="9"/>
    </row>
    <row r="115" spans="1:28" ht="12.75" x14ac:dyDescent="0.2">
      <c r="A115" s="10" t="s">
        <v>521</v>
      </c>
      <c r="B115" s="10" t="s">
        <v>522</v>
      </c>
      <c r="C115" s="10" t="s">
        <v>523</v>
      </c>
      <c r="D115" s="10">
        <v>2017</v>
      </c>
      <c r="E115" s="19" t="s">
        <v>386</v>
      </c>
      <c r="F115" s="21" t="s">
        <v>524</v>
      </c>
      <c r="G115" s="12" t="str">
        <f t="shared" si="0"/>
        <v/>
      </c>
      <c r="H115" s="12" t="str">
        <f t="shared" si="6"/>
        <v>NO</v>
      </c>
      <c r="I115" s="9" t="str">
        <f t="shared" si="9"/>
        <v>NO</v>
      </c>
      <c r="J115" s="13" t="s">
        <v>21</v>
      </c>
      <c r="K115" s="14" t="b">
        <v>0</v>
      </c>
      <c r="L115" s="14" t="b">
        <v>0</v>
      </c>
      <c r="M115" s="15" t="b">
        <v>0</v>
      </c>
      <c r="N115" s="15" t="b">
        <v>0</v>
      </c>
      <c r="O115" s="15" t="b">
        <v>0</v>
      </c>
      <c r="P115" s="15" t="b">
        <v>0</v>
      </c>
      <c r="Q115" s="16" t="b">
        <v>0</v>
      </c>
      <c r="R115" s="16" t="b">
        <v>0</v>
      </c>
      <c r="S115" s="13" t="s">
        <v>21</v>
      </c>
      <c r="T115" s="17" t="b">
        <v>0</v>
      </c>
      <c r="U115" s="17" t="b">
        <v>0</v>
      </c>
      <c r="V115" s="18" t="b">
        <v>1</v>
      </c>
      <c r="W115" s="18" t="b">
        <v>0</v>
      </c>
      <c r="X115" s="18" t="b">
        <v>0</v>
      </c>
      <c r="Y115" s="18" t="b">
        <v>0</v>
      </c>
      <c r="Z115" s="18" t="b">
        <v>0</v>
      </c>
      <c r="AA115" s="18" t="b">
        <v>0</v>
      </c>
      <c r="AB115" s="9"/>
    </row>
    <row r="116" spans="1:28" ht="12.75" x14ac:dyDescent="0.2">
      <c r="A116" s="10" t="s">
        <v>525</v>
      </c>
      <c r="B116" s="10" t="s">
        <v>526</v>
      </c>
      <c r="C116" s="10" t="s">
        <v>527</v>
      </c>
      <c r="D116" s="10">
        <v>2004</v>
      </c>
      <c r="E116" s="19" t="s">
        <v>528</v>
      </c>
      <c r="F116" s="21" t="s">
        <v>529</v>
      </c>
      <c r="G116" s="12" t="str">
        <f t="shared" si="0"/>
        <v/>
      </c>
      <c r="H116" s="12" t="str">
        <f t="shared" si="6"/>
        <v>NO</v>
      </c>
      <c r="I116" s="9" t="str">
        <f t="shared" si="9"/>
        <v>NO</v>
      </c>
      <c r="J116" s="13" t="s">
        <v>21</v>
      </c>
      <c r="K116" s="14" t="b">
        <v>0</v>
      </c>
      <c r="L116" s="14" t="b">
        <v>0</v>
      </c>
      <c r="M116" s="15" t="b">
        <v>0</v>
      </c>
      <c r="N116" s="15" t="b">
        <v>1</v>
      </c>
      <c r="O116" s="15" t="b">
        <v>0</v>
      </c>
      <c r="P116" s="15" t="b">
        <v>0</v>
      </c>
      <c r="Q116" s="16" t="b">
        <v>0</v>
      </c>
      <c r="R116" s="16" t="b">
        <v>0</v>
      </c>
      <c r="S116" s="13" t="s">
        <v>21</v>
      </c>
      <c r="T116" s="17" t="b">
        <v>0</v>
      </c>
      <c r="U116" s="17" t="b">
        <v>0</v>
      </c>
      <c r="V116" s="18" t="b">
        <v>0</v>
      </c>
      <c r="W116" s="18" t="b">
        <v>1</v>
      </c>
      <c r="X116" s="18" t="b">
        <v>0</v>
      </c>
      <c r="Y116" s="18" t="b">
        <v>0</v>
      </c>
      <c r="Z116" s="18" t="b">
        <v>0</v>
      </c>
      <c r="AA116" s="18" t="b">
        <v>0</v>
      </c>
      <c r="AB116" s="9"/>
    </row>
    <row r="117" spans="1:28" ht="12.75" x14ac:dyDescent="0.2">
      <c r="A117" s="10" t="s">
        <v>530</v>
      </c>
      <c r="B117" s="10" t="s">
        <v>531</v>
      </c>
      <c r="C117" s="10" t="s">
        <v>532</v>
      </c>
      <c r="D117" s="10">
        <v>2011</v>
      </c>
      <c r="E117" s="19" t="s">
        <v>533</v>
      </c>
      <c r="F117" s="21" t="s">
        <v>534</v>
      </c>
      <c r="G117" s="12" t="str">
        <f t="shared" si="0"/>
        <v/>
      </c>
      <c r="H117" s="12" t="str">
        <f t="shared" si="6"/>
        <v>NO</v>
      </c>
      <c r="I117" s="9" t="str">
        <f t="shared" si="9"/>
        <v>NO</v>
      </c>
      <c r="J117" s="13" t="s">
        <v>21</v>
      </c>
      <c r="K117" s="14" t="b">
        <v>0</v>
      </c>
      <c r="L117" s="14" t="b">
        <v>0</v>
      </c>
      <c r="M117" s="15" t="b">
        <v>0</v>
      </c>
      <c r="N117" s="15" t="b">
        <v>0</v>
      </c>
      <c r="O117" s="15" t="b">
        <v>0</v>
      </c>
      <c r="P117" s="15" t="b">
        <v>0</v>
      </c>
      <c r="Q117" s="16" t="b">
        <v>1</v>
      </c>
      <c r="R117" s="16" t="b">
        <v>0</v>
      </c>
      <c r="S117" s="13" t="s">
        <v>21</v>
      </c>
      <c r="T117" s="17" t="b">
        <v>0</v>
      </c>
      <c r="U117" s="17" t="b">
        <v>0</v>
      </c>
      <c r="V117" s="18" t="b">
        <v>0</v>
      </c>
      <c r="W117" s="18" t="b">
        <v>0</v>
      </c>
      <c r="X117" s="18" t="b">
        <v>0</v>
      </c>
      <c r="Y117" s="18" t="b">
        <v>0</v>
      </c>
      <c r="Z117" s="18" t="b">
        <v>0</v>
      </c>
      <c r="AA117" s="18" t="b">
        <v>1</v>
      </c>
      <c r="AB117" s="9"/>
    </row>
    <row r="118" spans="1:28" ht="12.75" x14ac:dyDescent="0.2">
      <c r="A118" s="10" t="s">
        <v>535</v>
      </c>
      <c r="B118" s="10" t="s">
        <v>536</v>
      </c>
      <c r="C118" s="10" t="s">
        <v>537</v>
      </c>
      <c r="D118" s="10">
        <v>2015</v>
      </c>
      <c r="E118" s="10" t="s">
        <v>538</v>
      </c>
      <c r="F118" s="21" t="s">
        <v>539</v>
      </c>
      <c r="G118" s="12" t="str">
        <f t="shared" si="0"/>
        <v/>
      </c>
      <c r="H118" s="12" t="str">
        <f t="shared" si="6"/>
        <v>NO</v>
      </c>
      <c r="I118" s="9" t="str">
        <f t="shared" si="9"/>
        <v>NO</v>
      </c>
      <c r="J118" s="22" t="s">
        <v>32</v>
      </c>
      <c r="K118" s="14" t="b">
        <v>1</v>
      </c>
      <c r="L118" s="14" t="b">
        <v>1</v>
      </c>
      <c r="M118" s="15" t="b">
        <v>0</v>
      </c>
      <c r="N118" s="15" t="b">
        <v>0</v>
      </c>
      <c r="O118" s="15" t="b">
        <v>0</v>
      </c>
      <c r="P118" s="15" t="b">
        <v>0</v>
      </c>
      <c r="Q118" s="16" t="b">
        <v>0</v>
      </c>
      <c r="R118" s="16" t="b">
        <v>0</v>
      </c>
      <c r="S118" s="13" t="s">
        <v>21</v>
      </c>
      <c r="T118" s="17" t="b">
        <v>0</v>
      </c>
      <c r="U118" s="17" t="b">
        <v>0</v>
      </c>
      <c r="V118" s="18" t="b">
        <v>1</v>
      </c>
      <c r="W118" s="18" t="b">
        <v>0</v>
      </c>
      <c r="X118" s="18" t="b">
        <v>0</v>
      </c>
      <c r="Y118" s="18" t="b">
        <v>0</v>
      </c>
      <c r="Z118" s="18" t="b">
        <v>0</v>
      </c>
      <c r="AA118" s="18" t="b">
        <v>0</v>
      </c>
      <c r="AB118" s="9"/>
    </row>
    <row r="119" spans="1:28" ht="12.75" x14ac:dyDescent="0.2">
      <c r="A119" s="10" t="s">
        <v>540</v>
      </c>
      <c r="B119" s="10" t="s">
        <v>541</v>
      </c>
      <c r="C119" s="10" t="s">
        <v>542</v>
      </c>
      <c r="D119" s="10">
        <v>2000</v>
      </c>
      <c r="E119" s="29" t="s">
        <v>543</v>
      </c>
      <c r="F119" s="21" t="s">
        <v>544</v>
      </c>
      <c r="G119" s="12" t="str">
        <f t="shared" si="0"/>
        <v/>
      </c>
      <c r="H119" s="12" t="str">
        <f t="shared" si="6"/>
        <v>NO</v>
      </c>
      <c r="I119" s="9" t="str">
        <f t="shared" si="9"/>
        <v>NO</v>
      </c>
      <c r="J119" s="13" t="s">
        <v>21</v>
      </c>
      <c r="K119" s="14" t="b">
        <v>0</v>
      </c>
      <c r="L119" s="14" t="b">
        <v>0</v>
      </c>
      <c r="M119" s="15" t="b">
        <v>1</v>
      </c>
      <c r="N119" s="15" t="b">
        <v>0</v>
      </c>
      <c r="O119" s="15" t="b">
        <v>0</v>
      </c>
      <c r="P119" s="15" t="b">
        <v>0</v>
      </c>
      <c r="Q119" s="16" t="b">
        <v>0</v>
      </c>
      <c r="R119" s="16" t="b">
        <v>0</v>
      </c>
      <c r="S119" s="13" t="s">
        <v>21</v>
      </c>
      <c r="T119" s="17" t="b">
        <v>0</v>
      </c>
      <c r="U119" s="17" t="b">
        <v>0</v>
      </c>
      <c r="V119" s="18" t="b">
        <v>1</v>
      </c>
      <c r="W119" s="18" t="b">
        <v>0</v>
      </c>
      <c r="X119" s="18" t="b">
        <v>0</v>
      </c>
      <c r="Y119" s="18" t="b">
        <v>0</v>
      </c>
      <c r="Z119" s="18" t="b">
        <v>0</v>
      </c>
      <c r="AA119" s="18" t="b">
        <v>0</v>
      </c>
      <c r="AB119" s="9"/>
    </row>
    <row r="120" spans="1:28" ht="12.75" x14ac:dyDescent="0.2">
      <c r="A120" s="10" t="s">
        <v>545</v>
      </c>
      <c r="B120" s="10" t="s">
        <v>546</v>
      </c>
      <c r="C120" s="10" t="s">
        <v>547</v>
      </c>
      <c r="D120" s="10">
        <v>2017</v>
      </c>
      <c r="E120" s="19" t="s">
        <v>548</v>
      </c>
      <c r="F120" s="21" t="s">
        <v>549</v>
      </c>
      <c r="G120" s="12" t="str">
        <f t="shared" si="0"/>
        <v/>
      </c>
      <c r="H120" s="12" t="str">
        <f t="shared" si="6"/>
        <v>NO</v>
      </c>
      <c r="I120" s="9" t="str">
        <f t="shared" si="9"/>
        <v>NO</v>
      </c>
      <c r="J120" s="13" t="s">
        <v>21</v>
      </c>
      <c r="K120" s="14" t="b">
        <v>1</v>
      </c>
      <c r="L120" s="14" t="b">
        <v>0</v>
      </c>
      <c r="M120" s="15" t="b">
        <v>0</v>
      </c>
      <c r="N120" s="15" t="b">
        <v>0</v>
      </c>
      <c r="O120" s="15" t="b">
        <v>0</v>
      </c>
      <c r="P120" s="15" t="b">
        <v>0</v>
      </c>
      <c r="Q120" s="16" t="b">
        <v>0</v>
      </c>
      <c r="R120" s="16" t="b">
        <v>0</v>
      </c>
      <c r="S120" s="13" t="s">
        <v>21</v>
      </c>
      <c r="T120" s="17" t="b">
        <v>0</v>
      </c>
      <c r="U120" s="17" t="b">
        <v>0</v>
      </c>
      <c r="V120" s="18" t="b">
        <v>1</v>
      </c>
      <c r="W120" s="18" t="b">
        <v>0</v>
      </c>
      <c r="X120" s="18" t="b">
        <v>0</v>
      </c>
      <c r="Y120" s="18" t="b">
        <v>0</v>
      </c>
      <c r="Z120" s="18" t="b">
        <v>0</v>
      </c>
      <c r="AA120" s="18" t="b">
        <v>0</v>
      </c>
      <c r="AB120" s="9"/>
    </row>
    <row r="121" spans="1:28" ht="12.75" x14ac:dyDescent="0.2">
      <c r="A121" s="10" t="s">
        <v>550</v>
      </c>
      <c r="B121" s="10" t="s">
        <v>551</v>
      </c>
      <c r="C121" s="10" t="s">
        <v>552</v>
      </c>
      <c r="D121" s="10">
        <v>2003</v>
      </c>
      <c r="E121" s="19" t="s">
        <v>418</v>
      </c>
      <c r="F121" s="21" t="s">
        <v>553</v>
      </c>
      <c r="G121" s="12" t="str">
        <f t="shared" si="0"/>
        <v/>
      </c>
      <c r="H121" s="12" t="str">
        <f t="shared" si="6"/>
        <v>NO</v>
      </c>
      <c r="I121" s="9" t="str">
        <f t="shared" si="9"/>
        <v>NO</v>
      </c>
      <c r="J121" s="13" t="s">
        <v>21</v>
      </c>
      <c r="K121" s="14" t="b">
        <v>0</v>
      </c>
      <c r="L121" s="14" t="b">
        <v>0</v>
      </c>
      <c r="M121" s="15" t="b">
        <v>0</v>
      </c>
      <c r="N121" s="15" t="b">
        <v>1</v>
      </c>
      <c r="O121" s="15" t="b">
        <v>0</v>
      </c>
      <c r="P121" s="15" t="b">
        <v>0</v>
      </c>
      <c r="Q121" s="16" t="b">
        <v>0</v>
      </c>
      <c r="R121" s="16" t="b">
        <v>0</v>
      </c>
      <c r="S121" s="13" t="s">
        <v>21</v>
      </c>
      <c r="T121" s="17" t="b">
        <v>0</v>
      </c>
      <c r="U121" s="17" t="b">
        <v>0</v>
      </c>
      <c r="V121" s="18" t="b">
        <v>0</v>
      </c>
      <c r="W121" s="18" t="b">
        <v>1</v>
      </c>
      <c r="X121" s="18" t="b">
        <v>0</v>
      </c>
      <c r="Y121" s="18" t="b">
        <v>0</v>
      </c>
      <c r="Z121" s="18" t="b">
        <v>0</v>
      </c>
      <c r="AA121" s="18" t="b">
        <v>0</v>
      </c>
      <c r="AB121" s="9"/>
    </row>
    <row r="122" spans="1:28" ht="12.75" x14ac:dyDescent="0.2">
      <c r="A122" s="10" t="s">
        <v>554</v>
      </c>
      <c r="B122" s="10" t="s">
        <v>555</v>
      </c>
      <c r="C122" s="10" t="s">
        <v>556</v>
      </c>
      <c r="D122" s="10">
        <v>2006</v>
      </c>
      <c r="E122" s="19" t="s">
        <v>61</v>
      </c>
      <c r="F122" s="21" t="s">
        <v>557</v>
      </c>
      <c r="G122" s="12" t="str">
        <f t="shared" si="0"/>
        <v/>
      </c>
      <c r="H122" s="12" t="str">
        <f t="shared" si="6"/>
        <v>NO</v>
      </c>
      <c r="I122" s="9" t="str">
        <f t="shared" si="9"/>
        <v>NO</v>
      </c>
      <c r="J122" s="13" t="s">
        <v>21</v>
      </c>
      <c r="K122" s="14" t="b">
        <v>0</v>
      </c>
      <c r="L122" s="14" t="b">
        <v>0</v>
      </c>
      <c r="M122" s="15" t="b">
        <v>1</v>
      </c>
      <c r="N122" s="15" t="b">
        <v>0</v>
      </c>
      <c r="O122" s="15" t="b">
        <v>0</v>
      </c>
      <c r="P122" s="15" t="b">
        <v>0</v>
      </c>
      <c r="Q122" s="16" t="b">
        <v>0</v>
      </c>
      <c r="R122" s="16" t="b">
        <v>0</v>
      </c>
      <c r="S122" s="22" t="s">
        <v>32</v>
      </c>
      <c r="T122" s="17" t="b">
        <v>1</v>
      </c>
      <c r="U122" s="17" t="b">
        <v>0</v>
      </c>
      <c r="V122" s="18" t="b">
        <v>0</v>
      </c>
      <c r="W122" s="18" t="b">
        <v>0</v>
      </c>
      <c r="X122" s="18" t="b">
        <v>0</v>
      </c>
      <c r="Y122" s="18" t="b">
        <v>0</v>
      </c>
      <c r="Z122" s="18" t="b">
        <v>0</v>
      </c>
      <c r="AA122" s="18" t="b">
        <v>0</v>
      </c>
      <c r="AB122" s="9"/>
    </row>
    <row r="123" spans="1:28" ht="12.75" x14ac:dyDescent="0.2">
      <c r="A123" s="10" t="s">
        <v>558</v>
      </c>
      <c r="B123" s="10" t="s">
        <v>559</v>
      </c>
      <c r="C123" s="10" t="s">
        <v>560</v>
      </c>
      <c r="D123" s="10">
        <v>2017</v>
      </c>
      <c r="E123" s="19" t="s">
        <v>561</v>
      </c>
      <c r="F123" s="21" t="s">
        <v>562</v>
      </c>
      <c r="G123" s="12" t="str">
        <f t="shared" si="0"/>
        <v/>
      </c>
      <c r="H123" s="12" t="str">
        <f t="shared" si="6"/>
        <v>NO</v>
      </c>
      <c r="I123" s="9" t="str">
        <f t="shared" si="9"/>
        <v>NO</v>
      </c>
      <c r="J123" s="13" t="s">
        <v>21</v>
      </c>
      <c r="K123" s="14" t="b">
        <v>0</v>
      </c>
      <c r="L123" s="14" t="b">
        <v>0</v>
      </c>
      <c r="M123" s="15" t="b">
        <v>0</v>
      </c>
      <c r="N123" s="15" t="b">
        <v>0</v>
      </c>
      <c r="O123" s="15" t="b">
        <v>0</v>
      </c>
      <c r="P123" s="15" t="b">
        <v>0</v>
      </c>
      <c r="Q123" s="16" t="b">
        <v>0</v>
      </c>
      <c r="R123" s="16" t="b">
        <v>1</v>
      </c>
      <c r="S123" s="13" t="s">
        <v>21</v>
      </c>
      <c r="T123" s="17" t="b">
        <v>0</v>
      </c>
      <c r="U123" s="17" t="b">
        <v>0</v>
      </c>
      <c r="V123" s="18" t="b">
        <v>0</v>
      </c>
      <c r="W123" s="18" t="b">
        <v>0</v>
      </c>
      <c r="X123" s="18" t="b">
        <v>0</v>
      </c>
      <c r="Y123" s="18" t="b">
        <v>0</v>
      </c>
      <c r="Z123" s="18" t="b">
        <v>0</v>
      </c>
      <c r="AA123" s="18" t="b">
        <v>1</v>
      </c>
      <c r="AB123" s="9"/>
    </row>
    <row r="124" spans="1:28" ht="12.75" x14ac:dyDescent="0.2">
      <c r="A124" s="10" t="s">
        <v>563</v>
      </c>
      <c r="B124" s="10" t="s">
        <v>564</v>
      </c>
      <c r="C124" s="10" t="s">
        <v>565</v>
      </c>
      <c r="D124" s="10">
        <v>2017</v>
      </c>
      <c r="E124" s="10" t="s">
        <v>56</v>
      </c>
      <c r="F124" s="21" t="s">
        <v>566</v>
      </c>
      <c r="G124" s="12" t="str">
        <f t="shared" si="0"/>
        <v/>
      </c>
      <c r="H124" s="12" t="str">
        <f t="shared" si="6"/>
        <v>NO</v>
      </c>
      <c r="I124" s="9" t="str">
        <f t="shared" si="9"/>
        <v>NO</v>
      </c>
      <c r="J124" s="13" t="s">
        <v>21</v>
      </c>
      <c r="K124" s="14" t="b">
        <v>0</v>
      </c>
      <c r="L124" s="14" t="b">
        <v>0</v>
      </c>
      <c r="M124" s="15" t="b">
        <v>1</v>
      </c>
      <c r="N124" s="15" t="b">
        <v>0</v>
      </c>
      <c r="O124" s="15" t="b">
        <v>0</v>
      </c>
      <c r="P124" s="15" t="b">
        <v>0</v>
      </c>
      <c r="Q124" s="16" t="b">
        <v>0</v>
      </c>
      <c r="R124" s="16" t="b">
        <v>0</v>
      </c>
      <c r="S124" s="13" t="s">
        <v>21</v>
      </c>
      <c r="T124" s="17" t="b">
        <v>0</v>
      </c>
      <c r="U124" s="17" t="b">
        <v>0</v>
      </c>
      <c r="V124" s="18" t="b">
        <v>1</v>
      </c>
      <c r="W124" s="18" t="b">
        <v>0</v>
      </c>
      <c r="X124" s="18" t="b">
        <v>0</v>
      </c>
      <c r="Y124" s="18" t="b">
        <v>0</v>
      </c>
      <c r="Z124" s="18" t="b">
        <v>0</v>
      </c>
      <c r="AA124" s="18" t="b">
        <v>0</v>
      </c>
      <c r="AB124" s="9"/>
    </row>
    <row r="125" spans="1:28" ht="12.75" x14ac:dyDescent="0.2">
      <c r="A125" s="10" t="s">
        <v>567</v>
      </c>
      <c r="B125" s="10" t="s">
        <v>568</v>
      </c>
      <c r="C125" s="10" t="s">
        <v>569</v>
      </c>
      <c r="D125" s="10">
        <v>2011</v>
      </c>
      <c r="E125" s="10" t="s">
        <v>570</v>
      </c>
      <c r="F125" s="21" t="s">
        <v>571</v>
      </c>
      <c r="G125" s="12" t="str">
        <f t="shared" si="0"/>
        <v/>
      </c>
      <c r="H125" s="12" t="str">
        <f t="shared" si="6"/>
        <v>NO</v>
      </c>
      <c r="I125" s="9" t="str">
        <f t="shared" si="9"/>
        <v>NO</v>
      </c>
      <c r="J125" s="13" t="s">
        <v>21</v>
      </c>
      <c r="K125" s="14" t="b">
        <v>0</v>
      </c>
      <c r="L125" s="14" t="b">
        <v>0</v>
      </c>
      <c r="M125" s="15" t="b">
        <v>1</v>
      </c>
      <c r="N125" s="15" t="b">
        <v>0</v>
      </c>
      <c r="O125" s="15" t="b">
        <v>0</v>
      </c>
      <c r="P125" s="15" t="b">
        <v>0</v>
      </c>
      <c r="Q125" s="16" t="b">
        <v>0</v>
      </c>
      <c r="R125" s="16" t="b">
        <v>1</v>
      </c>
      <c r="S125" s="13" t="s">
        <v>21</v>
      </c>
      <c r="T125" s="17" t="b">
        <v>0</v>
      </c>
      <c r="U125" s="17" t="b">
        <v>0</v>
      </c>
      <c r="V125" s="18" t="b">
        <v>0</v>
      </c>
      <c r="W125" s="18" t="b">
        <v>0</v>
      </c>
      <c r="X125" s="18" t="b">
        <v>0</v>
      </c>
      <c r="Y125" s="18" t="b">
        <v>0</v>
      </c>
      <c r="Z125" s="18" t="b">
        <v>1</v>
      </c>
      <c r="AA125" s="18" t="b">
        <v>0</v>
      </c>
      <c r="AB125" s="9"/>
    </row>
    <row r="126" spans="1:28" ht="12.75" x14ac:dyDescent="0.2">
      <c r="A126" s="10" t="s">
        <v>572</v>
      </c>
      <c r="B126" s="10" t="s">
        <v>573</v>
      </c>
      <c r="C126" s="10" t="s">
        <v>574</v>
      </c>
      <c r="D126" s="10">
        <v>2004</v>
      </c>
      <c r="E126" s="19" t="s">
        <v>61</v>
      </c>
      <c r="F126" s="21" t="s">
        <v>575</v>
      </c>
      <c r="G126" s="12" t="str">
        <f t="shared" si="0"/>
        <v/>
      </c>
      <c r="H126" s="12" t="str">
        <f t="shared" si="6"/>
        <v>NO</v>
      </c>
      <c r="I126" s="9" t="str">
        <f t="shared" si="9"/>
        <v>NO</v>
      </c>
      <c r="J126" s="13" t="s">
        <v>21</v>
      </c>
      <c r="K126" s="14" t="b">
        <v>0</v>
      </c>
      <c r="L126" s="14" t="b">
        <v>0</v>
      </c>
      <c r="M126" s="15" t="b">
        <v>1</v>
      </c>
      <c r="N126" s="15" t="b">
        <v>0</v>
      </c>
      <c r="O126" s="15" t="b">
        <v>0</v>
      </c>
      <c r="P126" s="15" t="b">
        <v>0</v>
      </c>
      <c r="Q126" s="16" t="b">
        <v>0</v>
      </c>
      <c r="R126" s="16" t="b">
        <v>0</v>
      </c>
      <c r="S126" s="13" t="s">
        <v>21</v>
      </c>
      <c r="T126" s="17" t="b">
        <v>0</v>
      </c>
      <c r="U126" s="17" t="b">
        <v>0</v>
      </c>
      <c r="V126" s="18" t="b">
        <v>1</v>
      </c>
      <c r="W126" s="18" t="b">
        <v>0</v>
      </c>
      <c r="X126" s="18" t="b">
        <v>0</v>
      </c>
      <c r="Y126" s="18" t="b">
        <v>0</v>
      </c>
      <c r="Z126" s="18" t="b">
        <v>0</v>
      </c>
      <c r="AA126" s="18" t="b">
        <v>0</v>
      </c>
      <c r="AB126" s="9"/>
    </row>
    <row r="127" spans="1:28" ht="12.75" x14ac:dyDescent="0.2">
      <c r="A127" s="10" t="s">
        <v>576</v>
      </c>
      <c r="B127" s="10" t="s">
        <v>577</v>
      </c>
      <c r="C127" s="10" t="s">
        <v>578</v>
      </c>
      <c r="D127" s="10">
        <v>2018</v>
      </c>
      <c r="E127" s="19" t="s">
        <v>61</v>
      </c>
      <c r="F127" s="21" t="s">
        <v>579</v>
      </c>
      <c r="G127" s="12" t="str">
        <f t="shared" si="0"/>
        <v/>
      </c>
      <c r="H127" s="12" t="str">
        <f t="shared" si="6"/>
        <v>NO</v>
      </c>
      <c r="I127" s="9" t="str">
        <f t="shared" si="9"/>
        <v>NO</v>
      </c>
      <c r="J127" s="13" t="s">
        <v>21</v>
      </c>
      <c r="K127" s="14" t="b">
        <v>0</v>
      </c>
      <c r="L127" s="14" t="b">
        <v>0</v>
      </c>
      <c r="M127" s="15" t="b">
        <v>1</v>
      </c>
      <c r="N127" s="15" t="b">
        <v>0</v>
      </c>
      <c r="O127" s="15" t="b">
        <v>0</v>
      </c>
      <c r="P127" s="15" t="b">
        <v>0</v>
      </c>
      <c r="Q127" s="16" t="b">
        <v>0</v>
      </c>
      <c r="R127" s="16" t="b">
        <v>0</v>
      </c>
      <c r="S127" s="13" t="s">
        <v>21</v>
      </c>
      <c r="T127" s="17" t="b">
        <v>0</v>
      </c>
      <c r="U127" s="17" t="b">
        <v>0</v>
      </c>
      <c r="V127" s="18" t="b">
        <v>1</v>
      </c>
      <c r="W127" s="18" t="b">
        <v>0</v>
      </c>
      <c r="X127" s="18" t="b">
        <v>0</v>
      </c>
      <c r="Y127" s="18" t="b">
        <v>0</v>
      </c>
      <c r="Z127" s="18" t="b">
        <v>0</v>
      </c>
      <c r="AA127" s="18" t="b">
        <v>0</v>
      </c>
      <c r="AB127" s="9"/>
    </row>
    <row r="128" spans="1:28" ht="12.75" x14ac:dyDescent="0.2">
      <c r="A128" s="10" t="s">
        <v>580</v>
      </c>
      <c r="B128" s="10" t="s">
        <v>581</v>
      </c>
      <c r="C128" s="10" t="s">
        <v>582</v>
      </c>
      <c r="D128" s="10">
        <v>2018</v>
      </c>
      <c r="E128" s="19" t="s">
        <v>583</v>
      </c>
      <c r="F128" s="21" t="s">
        <v>584</v>
      </c>
      <c r="G128" s="12" t="str">
        <f t="shared" si="0"/>
        <v/>
      </c>
      <c r="H128" s="12" t="str">
        <f t="shared" si="6"/>
        <v>NO</v>
      </c>
      <c r="I128" s="9" t="str">
        <f t="shared" si="9"/>
        <v>NO</v>
      </c>
      <c r="J128" s="13" t="s">
        <v>21</v>
      </c>
      <c r="K128" s="14" t="b">
        <v>1</v>
      </c>
      <c r="L128" s="14" t="b">
        <v>0</v>
      </c>
      <c r="M128" s="15" t="b">
        <v>0</v>
      </c>
      <c r="N128" s="15" t="b">
        <v>0</v>
      </c>
      <c r="O128" s="15" t="b">
        <v>0</v>
      </c>
      <c r="P128" s="15" t="b">
        <v>0</v>
      </c>
      <c r="Q128" s="16" t="b">
        <v>0</v>
      </c>
      <c r="R128" s="16" t="b">
        <v>0</v>
      </c>
      <c r="S128" s="13" t="s">
        <v>21</v>
      </c>
      <c r="T128" s="17" t="b">
        <v>0</v>
      </c>
      <c r="U128" s="17" t="b">
        <v>0</v>
      </c>
      <c r="V128" s="18" t="b">
        <v>1</v>
      </c>
      <c r="W128" s="18" t="b">
        <v>0</v>
      </c>
      <c r="X128" s="18" t="b">
        <v>0</v>
      </c>
      <c r="Y128" s="18" t="b">
        <v>0</v>
      </c>
      <c r="Z128" s="18" t="b">
        <v>0</v>
      </c>
      <c r="AA128" s="18" t="b">
        <v>0</v>
      </c>
      <c r="AB128" s="9"/>
    </row>
    <row r="129" spans="1:28" ht="12.75" x14ac:dyDescent="0.2">
      <c r="A129" s="10" t="s">
        <v>585</v>
      </c>
      <c r="B129" s="10" t="s">
        <v>586</v>
      </c>
      <c r="C129" s="10" t="s">
        <v>587</v>
      </c>
      <c r="D129" s="10">
        <v>2012</v>
      </c>
      <c r="E129" s="19" t="s">
        <v>588</v>
      </c>
      <c r="F129" s="21" t="s">
        <v>589</v>
      </c>
      <c r="G129" s="12" t="str">
        <f t="shared" si="0"/>
        <v/>
      </c>
      <c r="H129" s="12" t="str">
        <f t="shared" si="6"/>
        <v>NO</v>
      </c>
      <c r="I129" s="9" t="str">
        <f t="shared" si="9"/>
        <v>NO</v>
      </c>
      <c r="J129" s="13" t="s">
        <v>21</v>
      </c>
      <c r="K129" s="14" t="b">
        <v>0</v>
      </c>
      <c r="L129" s="14" t="b">
        <v>0</v>
      </c>
      <c r="M129" s="15" t="b">
        <v>1</v>
      </c>
      <c r="N129" s="15" t="b">
        <v>0</v>
      </c>
      <c r="O129" s="15" t="b">
        <v>0</v>
      </c>
      <c r="P129" s="15" t="b">
        <v>0</v>
      </c>
      <c r="Q129" s="16" t="b">
        <v>0</v>
      </c>
      <c r="R129" s="16" t="b">
        <v>0</v>
      </c>
      <c r="S129" s="13" t="s">
        <v>21</v>
      </c>
      <c r="T129" s="17" t="b">
        <v>0</v>
      </c>
      <c r="U129" s="17" t="b">
        <v>0</v>
      </c>
      <c r="V129" s="18" t="b">
        <v>1</v>
      </c>
      <c r="W129" s="18" t="b">
        <v>0</v>
      </c>
      <c r="X129" s="18" t="b">
        <v>0</v>
      </c>
      <c r="Y129" s="18" t="b">
        <v>0</v>
      </c>
      <c r="Z129" s="18" t="b">
        <v>0</v>
      </c>
      <c r="AA129" s="18" t="b">
        <v>0</v>
      </c>
      <c r="AB129" s="9"/>
    </row>
    <row r="130" spans="1:28" ht="12.75" x14ac:dyDescent="0.2">
      <c r="A130" s="10" t="s">
        <v>590</v>
      </c>
      <c r="B130" s="10" t="s">
        <v>591</v>
      </c>
      <c r="C130" s="10" t="s">
        <v>592</v>
      </c>
      <c r="D130" s="10">
        <v>2011</v>
      </c>
      <c r="E130" s="19" t="s">
        <v>593</v>
      </c>
      <c r="F130" s="21" t="s">
        <v>594</v>
      </c>
      <c r="G130" s="12" t="str">
        <f t="shared" si="0"/>
        <v/>
      </c>
      <c r="H130" s="12" t="str">
        <f t="shared" ref="H130:H193" si="10">IF(J130=S130,J130,IF(AND(J130="YES",S130="MAYBE"),"YES",IF(AND(J130="MAYBE",S130="YES"),"YES",IF(OR(AND(J130="NO",S130="YES"),AND(J130="YES",S130="NO")),"MAYBE","NO"))))</f>
        <v>NO</v>
      </c>
      <c r="I130" s="9" t="str">
        <f t="shared" si="9"/>
        <v>NO</v>
      </c>
      <c r="J130" s="13" t="s">
        <v>21</v>
      </c>
      <c r="K130" s="14" t="b">
        <v>1</v>
      </c>
      <c r="L130" s="14" t="b">
        <v>0</v>
      </c>
      <c r="M130" s="15" t="b">
        <v>0</v>
      </c>
      <c r="N130" s="15" t="b">
        <v>0</v>
      </c>
      <c r="O130" s="15" t="b">
        <v>0</v>
      </c>
      <c r="P130" s="15" t="b">
        <v>0</v>
      </c>
      <c r="Q130" s="16" t="b">
        <v>0</v>
      </c>
      <c r="R130" s="16" t="b">
        <v>0</v>
      </c>
      <c r="S130" s="13" t="s">
        <v>21</v>
      </c>
      <c r="T130" s="17" t="b">
        <v>0</v>
      </c>
      <c r="U130" s="17" t="b">
        <v>0</v>
      </c>
      <c r="V130" s="18" t="b">
        <v>0</v>
      </c>
      <c r="W130" s="18" t="b">
        <v>0</v>
      </c>
      <c r="X130" s="18" t="b">
        <v>0</v>
      </c>
      <c r="Y130" s="18" t="b">
        <v>0</v>
      </c>
      <c r="Z130" s="18" t="b">
        <v>0</v>
      </c>
      <c r="AA130" s="18" t="b">
        <v>0</v>
      </c>
      <c r="AB130" s="9"/>
    </row>
    <row r="131" spans="1:28" ht="12.75" x14ac:dyDescent="0.2">
      <c r="A131" s="10" t="s">
        <v>595</v>
      </c>
      <c r="B131" s="10" t="s">
        <v>596</v>
      </c>
      <c r="C131" s="10" t="s">
        <v>597</v>
      </c>
      <c r="D131" s="10">
        <v>2012</v>
      </c>
      <c r="E131" s="10" t="s">
        <v>85</v>
      </c>
      <c r="F131" s="21" t="s">
        <v>598</v>
      </c>
      <c r="G131" s="12" t="str">
        <f t="shared" si="0"/>
        <v>10.1007/978-3-642-31128-4_12</v>
      </c>
      <c r="H131" s="12" t="str">
        <f t="shared" si="10"/>
        <v>MAYBE</v>
      </c>
      <c r="I131" s="12" t="s">
        <v>21</v>
      </c>
      <c r="J131" s="22" t="s">
        <v>32</v>
      </c>
      <c r="K131" s="14" t="b">
        <v>1</v>
      </c>
      <c r="L131" s="14" t="b">
        <v>1</v>
      </c>
      <c r="M131" s="15" t="b">
        <v>0</v>
      </c>
      <c r="N131" s="15" t="b">
        <v>0</v>
      </c>
      <c r="O131" s="15" t="b">
        <v>0</v>
      </c>
      <c r="P131" s="15" t="b">
        <v>0</v>
      </c>
      <c r="Q131" s="16" t="b">
        <v>0</v>
      </c>
      <c r="R131" s="16" t="b">
        <v>0</v>
      </c>
      <c r="S131" s="22" t="s">
        <v>32</v>
      </c>
      <c r="T131" s="17" t="b">
        <v>0</v>
      </c>
      <c r="U131" s="17" t="b">
        <v>0</v>
      </c>
      <c r="V131" s="18" t="b">
        <v>0</v>
      </c>
      <c r="W131" s="18" t="b">
        <v>0</v>
      </c>
      <c r="X131" s="18" t="b">
        <v>0</v>
      </c>
      <c r="Y131" s="18" t="b">
        <v>0</v>
      </c>
      <c r="Z131" s="18" t="b">
        <v>0</v>
      </c>
      <c r="AA131" s="18" t="b">
        <v>0</v>
      </c>
      <c r="AB131" s="9"/>
    </row>
    <row r="132" spans="1:28" ht="12.75" x14ac:dyDescent="0.2">
      <c r="A132" s="10" t="s">
        <v>599</v>
      </c>
      <c r="B132" s="10" t="s">
        <v>600</v>
      </c>
      <c r="C132" s="10" t="s">
        <v>601</v>
      </c>
      <c r="D132" s="10">
        <v>2020</v>
      </c>
      <c r="E132" s="19" t="s">
        <v>602</v>
      </c>
      <c r="F132" s="21" t="s">
        <v>603</v>
      </c>
      <c r="G132" s="12" t="str">
        <f t="shared" si="0"/>
        <v/>
      </c>
      <c r="H132" s="12" t="str">
        <f t="shared" si="10"/>
        <v>NO</v>
      </c>
      <c r="I132" s="9" t="str">
        <f t="shared" ref="I132:I136" si="11">H132</f>
        <v>NO</v>
      </c>
      <c r="J132" s="13" t="s">
        <v>21</v>
      </c>
      <c r="K132" s="14" t="b">
        <v>0</v>
      </c>
      <c r="L132" s="14" t="b">
        <v>0</v>
      </c>
      <c r="M132" s="15" t="b">
        <v>1</v>
      </c>
      <c r="N132" s="15" t="b">
        <v>0</v>
      </c>
      <c r="O132" s="15" t="b">
        <v>0</v>
      </c>
      <c r="P132" s="15" t="b">
        <v>0</v>
      </c>
      <c r="Q132" s="16" t="b">
        <v>0</v>
      </c>
      <c r="R132" s="16" t="b">
        <v>0</v>
      </c>
      <c r="S132" s="13" t="s">
        <v>21</v>
      </c>
      <c r="T132" s="17" t="b">
        <v>0</v>
      </c>
      <c r="U132" s="17" t="b">
        <v>0</v>
      </c>
      <c r="V132" s="18" t="b">
        <v>1</v>
      </c>
      <c r="W132" s="18" t="b">
        <v>0</v>
      </c>
      <c r="X132" s="18" t="b">
        <v>0</v>
      </c>
      <c r="Y132" s="18" t="b">
        <v>0</v>
      </c>
      <c r="Z132" s="18" t="b">
        <v>0</v>
      </c>
      <c r="AA132" s="18" t="b">
        <v>0</v>
      </c>
      <c r="AB132" s="9"/>
    </row>
    <row r="133" spans="1:28" ht="12.75" x14ac:dyDescent="0.2">
      <c r="A133" s="10" t="s">
        <v>604</v>
      </c>
      <c r="B133" s="10" t="s">
        <v>605</v>
      </c>
      <c r="C133" s="10" t="s">
        <v>606</v>
      </c>
      <c r="D133" s="10">
        <v>1998</v>
      </c>
      <c r="E133" s="19" t="s">
        <v>61</v>
      </c>
      <c r="F133" s="21" t="s">
        <v>607</v>
      </c>
      <c r="G133" s="12" t="str">
        <f t="shared" si="0"/>
        <v/>
      </c>
      <c r="H133" s="12" t="str">
        <f t="shared" si="10"/>
        <v>NO</v>
      </c>
      <c r="I133" s="9" t="str">
        <f t="shared" si="11"/>
        <v>NO</v>
      </c>
      <c r="J133" s="13" t="s">
        <v>21</v>
      </c>
      <c r="K133" s="14" t="b">
        <v>0</v>
      </c>
      <c r="L133" s="14" t="b">
        <v>0</v>
      </c>
      <c r="M133" s="15" t="b">
        <v>1</v>
      </c>
      <c r="N133" s="15" t="b">
        <v>0</v>
      </c>
      <c r="O133" s="15" t="b">
        <v>0</v>
      </c>
      <c r="P133" s="15" t="b">
        <v>0</v>
      </c>
      <c r="Q133" s="16" t="b">
        <v>0</v>
      </c>
      <c r="R133" s="16" t="b">
        <v>0</v>
      </c>
      <c r="S133" s="13" t="s">
        <v>21</v>
      </c>
      <c r="T133" s="17" t="b">
        <v>0</v>
      </c>
      <c r="U133" s="17" t="b">
        <v>0</v>
      </c>
      <c r="V133" s="18" t="b">
        <v>0</v>
      </c>
      <c r="W133" s="18" t="b">
        <v>0</v>
      </c>
      <c r="X133" s="18" t="b">
        <v>0</v>
      </c>
      <c r="Y133" s="18" t="b">
        <v>0</v>
      </c>
      <c r="Z133" s="18" t="b">
        <v>0</v>
      </c>
      <c r="AA133" s="18" t="b">
        <v>0</v>
      </c>
      <c r="AB133" s="9"/>
    </row>
    <row r="134" spans="1:28" ht="12.75" x14ac:dyDescent="0.2">
      <c r="A134" s="10" t="s">
        <v>608</v>
      </c>
      <c r="B134" s="10" t="s">
        <v>609</v>
      </c>
      <c r="C134" s="10" t="s">
        <v>610</v>
      </c>
      <c r="D134" s="10">
        <v>2017</v>
      </c>
      <c r="E134" s="19" t="s">
        <v>61</v>
      </c>
      <c r="F134" s="21" t="s">
        <v>611</v>
      </c>
      <c r="G134" s="12" t="str">
        <f t="shared" si="0"/>
        <v/>
      </c>
      <c r="H134" s="12" t="str">
        <f t="shared" si="10"/>
        <v>NO</v>
      </c>
      <c r="I134" s="9" t="str">
        <f t="shared" si="11"/>
        <v>NO</v>
      </c>
      <c r="J134" s="13" t="s">
        <v>21</v>
      </c>
      <c r="K134" s="14" t="b">
        <v>0</v>
      </c>
      <c r="L134" s="14" t="b">
        <v>0</v>
      </c>
      <c r="M134" s="15" t="b">
        <v>1</v>
      </c>
      <c r="N134" s="15" t="b">
        <v>0</v>
      </c>
      <c r="O134" s="15" t="b">
        <v>0</v>
      </c>
      <c r="P134" s="15" t="b">
        <v>0</v>
      </c>
      <c r="Q134" s="16" t="b">
        <v>0</v>
      </c>
      <c r="R134" s="16" t="b">
        <v>0</v>
      </c>
      <c r="S134" s="13" t="s">
        <v>21</v>
      </c>
      <c r="T134" s="17" t="b">
        <v>0</v>
      </c>
      <c r="U134" s="17" t="b">
        <v>0</v>
      </c>
      <c r="V134" s="18" t="b">
        <v>1</v>
      </c>
      <c r="W134" s="18" t="b">
        <v>0</v>
      </c>
      <c r="X134" s="18" t="b">
        <v>0</v>
      </c>
      <c r="Y134" s="18" t="b">
        <v>0</v>
      </c>
      <c r="Z134" s="18" t="b">
        <v>0</v>
      </c>
      <c r="AA134" s="18" t="b">
        <v>0</v>
      </c>
      <c r="AB134" s="9"/>
    </row>
    <row r="135" spans="1:28" ht="12.75" x14ac:dyDescent="0.2">
      <c r="A135" s="10" t="s">
        <v>612</v>
      </c>
      <c r="B135" s="10" t="s">
        <v>613</v>
      </c>
      <c r="C135" s="10" t="s">
        <v>614</v>
      </c>
      <c r="D135" s="10">
        <v>2008</v>
      </c>
      <c r="E135" s="19" t="s">
        <v>61</v>
      </c>
      <c r="F135" s="21" t="s">
        <v>615</v>
      </c>
      <c r="G135" s="12" t="str">
        <f t="shared" si="0"/>
        <v/>
      </c>
      <c r="H135" s="12" t="str">
        <f t="shared" si="10"/>
        <v>NO</v>
      </c>
      <c r="I135" s="9" t="str">
        <f t="shared" si="11"/>
        <v>NO</v>
      </c>
      <c r="J135" s="13" t="s">
        <v>21</v>
      </c>
      <c r="K135" s="14" t="b">
        <v>0</v>
      </c>
      <c r="L135" s="14" t="b">
        <v>0</v>
      </c>
      <c r="M135" s="15" t="b">
        <v>1</v>
      </c>
      <c r="N135" s="15" t="b">
        <v>0</v>
      </c>
      <c r="O135" s="15" t="b">
        <v>0</v>
      </c>
      <c r="P135" s="15" t="b">
        <v>0</v>
      </c>
      <c r="Q135" s="16" t="b">
        <v>0</v>
      </c>
      <c r="R135" s="16" t="b">
        <v>0</v>
      </c>
      <c r="S135" s="13" t="s">
        <v>21</v>
      </c>
      <c r="T135" s="17" t="b">
        <v>0</v>
      </c>
      <c r="U135" s="17" t="b">
        <v>0</v>
      </c>
      <c r="V135" s="18" t="b">
        <v>1</v>
      </c>
      <c r="W135" s="18" t="b">
        <v>0</v>
      </c>
      <c r="X135" s="18" t="b">
        <v>0</v>
      </c>
      <c r="Y135" s="18" t="b">
        <v>0</v>
      </c>
      <c r="Z135" s="18" t="b">
        <v>0</v>
      </c>
      <c r="AA135" s="18" t="b">
        <v>0</v>
      </c>
      <c r="AB135" s="9"/>
    </row>
    <row r="136" spans="1:28" ht="12.75" x14ac:dyDescent="0.2">
      <c r="A136" s="10" t="s">
        <v>616</v>
      </c>
      <c r="B136" s="10" t="s">
        <v>617</v>
      </c>
      <c r="C136" s="10" t="s">
        <v>618</v>
      </c>
      <c r="D136" s="10">
        <v>2004</v>
      </c>
      <c r="E136" s="19" t="s">
        <v>61</v>
      </c>
      <c r="F136" s="21" t="s">
        <v>619</v>
      </c>
      <c r="G136" s="12" t="str">
        <f t="shared" si="0"/>
        <v/>
      </c>
      <c r="H136" s="12" t="str">
        <f t="shared" si="10"/>
        <v>NO</v>
      </c>
      <c r="I136" s="9" t="str">
        <f t="shared" si="11"/>
        <v>NO</v>
      </c>
      <c r="J136" s="13" t="s">
        <v>21</v>
      </c>
      <c r="K136" s="14" t="b">
        <v>0</v>
      </c>
      <c r="L136" s="14" t="b">
        <v>0</v>
      </c>
      <c r="M136" s="15" t="b">
        <v>1</v>
      </c>
      <c r="N136" s="15" t="b">
        <v>0</v>
      </c>
      <c r="O136" s="15" t="b">
        <v>0</v>
      </c>
      <c r="P136" s="15" t="b">
        <v>0</v>
      </c>
      <c r="Q136" s="16" t="b">
        <v>0</v>
      </c>
      <c r="R136" s="16" t="b">
        <v>0</v>
      </c>
      <c r="S136" s="13" t="s">
        <v>21</v>
      </c>
      <c r="T136" s="17" t="b">
        <v>0</v>
      </c>
      <c r="U136" s="17" t="b">
        <v>0</v>
      </c>
      <c r="V136" s="18" t="b">
        <v>1</v>
      </c>
      <c r="W136" s="18" t="b">
        <v>0</v>
      </c>
      <c r="X136" s="18" t="b">
        <v>0</v>
      </c>
      <c r="Y136" s="18" t="b">
        <v>0</v>
      </c>
      <c r="Z136" s="18" t="b">
        <v>0</v>
      </c>
      <c r="AA136" s="18" t="b">
        <v>0</v>
      </c>
      <c r="AB136" s="9"/>
    </row>
    <row r="137" spans="1:28" ht="12.75" x14ac:dyDescent="0.2">
      <c r="A137" s="10" t="s">
        <v>620</v>
      </c>
      <c r="B137" s="10" t="s">
        <v>621</v>
      </c>
      <c r="C137" s="10" t="s">
        <v>622</v>
      </c>
      <c r="D137" s="10">
        <v>2012</v>
      </c>
      <c r="E137" s="19" t="s">
        <v>623</v>
      </c>
      <c r="F137" s="21" t="s">
        <v>624</v>
      </c>
      <c r="G137" s="12" t="str">
        <f t="shared" si="0"/>
        <v/>
      </c>
      <c r="H137" s="12" t="str">
        <f t="shared" si="10"/>
        <v>MAYBE</v>
      </c>
      <c r="I137" s="12" t="s">
        <v>21</v>
      </c>
      <c r="J137" s="23" t="s">
        <v>68</v>
      </c>
      <c r="K137" s="14" t="b">
        <v>1</v>
      </c>
      <c r="L137" s="14" t="b">
        <v>1</v>
      </c>
      <c r="M137" s="15" t="b">
        <v>0</v>
      </c>
      <c r="N137" s="15" t="b">
        <v>0</v>
      </c>
      <c r="O137" s="15" t="b">
        <v>0</v>
      </c>
      <c r="P137" s="15" t="b">
        <v>0</v>
      </c>
      <c r="Q137" s="16" t="b">
        <v>0</v>
      </c>
      <c r="R137" s="16" t="b">
        <v>0</v>
      </c>
      <c r="S137" s="13" t="s">
        <v>21</v>
      </c>
      <c r="T137" s="17" t="b">
        <v>0</v>
      </c>
      <c r="U137" s="17" t="b">
        <v>0</v>
      </c>
      <c r="V137" s="18" t="b">
        <v>0</v>
      </c>
      <c r="W137" s="18" t="b">
        <v>0</v>
      </c>
      <c r="X137" s="18" t="b">
        <v>0</v>
      </c>
      <c r="Y137" s="18" t="b">
        <v>0</v>
      </c>
      <c r="Z137" s="18" t="b">
        <v>0</v>
      </c>
      <c r="AA137" s="18" t="b">
        <v>1</v>
      </c>
      <c r="AB137" s="9"/>
    </row>
    <row r="138" spans="1:28" ht="12.75" x14ac:dyDescent="0.2">
      <c r="A138" s="10" t="s">
        <v>625</v>
      </c>
      <c r="B138" s="10" t="s">
        <v>626</v>
      </c>
      <c r="C138" s="10" t="s">
        <v>627</v>
      </c>
      <c r="D138" s="10">
        <v>2008</v>
      </c>
      <c r="E138" s="19" t="s">
        <v>623</v>
      </c>
      <c r="F138" s="21" t="s">
        <v>628</v>
      </c>
      <c r="G138" s="12" t="str">
        <f t="shared" si="0"/>
        <v/>
      </c>
      <c r="H138" s="12" t="str">
        <f t="shared" si="10"/>
        <v>NO</v>
      </c>
      <c r="I138" s="9" t="str">
        <f t="shared" ref="I138:I167" si="12">H138</f>
        <v>NO</v>
      </c>
      <c r="J138" s="13" t="s">
        <v>21</v>
      </c>
      <c r="K138" s="14" t="b">
        <v>0</v>
      </c>
      <c r="L138" s="14" t="b">
        <v>0</v>
      </c>
      <c r="M138" s="15" t="b">
        <v>1</v>
      </c>
      <c r="N138" s="15" t="b">
        <v>0</v>
      </c>
      <c r="O138" s="15" t="b">
        <v>0</v>
      </c>
      <c r="P138" s="15" t="b">
        <v>0</v>
      </c>
      <c r="Q138" s="16" t="b">
        <v>0</v>
      </c>
      <c r="R138" s="16" t="b">
        <v>0</v>
      </c>
      <c r="S138" s="13" t="s">
        <v>21</v>
      </c>
      <c r="T138" s="17" t="b">
        <v>0</v>
      </c>
      <c r="U138" s="17" t="b">
        <v>0</v>
      </c>
      <c r="V138" s="18" t="b">
        <v>1</v>
      </c>
      <c r="W138" s="18" t="b">
        <v>0</v>
      </c>
      <c r="X138" s="18" t="b">
        <v>0</v>
      </c>
      <c r="Y138" s="18" t="b">
        <v>0</v>
      </c>
      <c r="Z138" s="18" t="b">
        <v>0</v>
      </c>
      <c r="AA138" s="18" t="b">
        <v>0</v>
      </c>
      <c r="AB138" s="9"/>
    </row>
    <row r="139" spans="1:28" ht="12.75" x14ac:dyDescent="0.2">
      <c r="A139" s="10" t="s">
        <v>629</v>
      </c>
      <c r="B139" s="10" t="s">
        <v>630</v>
      </c>
      <c r="C139" s="10" t="s">
        <v>631</v>
      </c>
      <c r="D139" s="10">
        <v>2013</v>
      </c>
      <c r="E139" s="10" t="s">
        <v>195</v>
      </c>
      <c r="F139" s="21" t="s">
        <v>632</v>
      </c>
      <c r="G139" s="12" t="str">
        <f t="shared" si="0"/>
        <v/>
      </c>
      <c r="H139" s="12" t="str">
        <f t="shared" si="10"/>
        <v>NO</v>
      </c>
      <c r="I139" s="9" t="str">
        <f t="shared" si="12"/>
        <v>NO</v>
      </c>
      <c r="J139" s="13" t="s">
        <v>21</v>
      </c>
      <c r="K139" s="14" t="b">
        <v>0</v>
      </c>
      <c r="L139" s="14" t="b">
        <v>0</v>
      </c>
      <c r="M139" s="15" t="b">
        <v>1</v>
      </c>
      <c r="N139" s="15" t="b">
        <v>0</v>
      </c>
      <c r="O139" s="15" t="b">
        <v>0</v>
      </c>
      <c r="P139" s="15" t="b">
        <v>0</v>
      </c>
      <c r="Q139" s="16" t="b">
        <v>0</v>
      </c>
      <c r="R139" s="16" t="b">
        <v>0</v>
      </c>
      <c r="S139" s="13" t="s">
        <v>21</v>
      </c>
      <c r="T139" s="17" t="b">
        <v>0</v>
      </c>
      <c r="U139" s="17" t="b">
        <v>0</v>
      </c>
      <c r="V139" s="18" t="b">
        <v>1</v>
      </c>
      <c r="W139" s="18" t="b">
        <v>0</v>
      </c>
      <c r="X139" s="18" t="b">
        <v>0</v>
      </c>
      <c r="Y139" s="18" t="b">
        <v>0</v>
      </c>
      <c r="Z139" s="18" t="b">
        <v>0</v>
      </c>
      <c r="AA139" s="18" t="b">
        <v>0</v>
      </c>
      <c r="AB139" s="9"/>
    </row>
    <row r="140" spans="1:28" ht="12.75" x14ac:dyDescent="0.2">
      <c r="A140" s="10" t="s">
        <v>633</v>
      </c>
      <c r="B140" s="10" t="s">
        <v>634</v>
      </c>
      <c r="C140" s="10" t="s">
        <v>635</v>
      </c>
      <c r="D140" s="10">
        <v>2015</v>
      </c>
      <c r="E140" s="19" t="s">
        <v>636</v>
      </c>
      <c r="F140" s="21" t="s">
        <v>637</v>
      </c>
      <c r="G140" s="12" t="str">
        <f t="shared" si="0"/>
        <v/>
      </c>
      <c r="H140" s="12" t="str">
        <f t="shared" si="10"/>
        <v>NO</v>
      </c>
      <c r="I140" s="9" t="str">
        <f t="shared" si="12"/>
        <v>NO</v>
      </c>
      <c r="J140" s="13" t="s">
        <v>21</v>
      </c>
      <c r="K140" s="14" t="b">
        <v>0</v>
      </c>
      <c r="L140" s="14" t="b">
        <v>0</v>
      </c>
      <c r="M140" s="15" t="b">
        <v>0</v>
      </c>
      <c r="N140" s="15" t="b">
        <v>0</v>
      </c>
      <c r="O140" s="15" t="b">
        <v>0</v>
      </c>
      <c r="P140" s="15" t="b">
        <v>0</v>
      </c>
      <c r="Q140" s="16" t="b">
        <v>0</v>
      </c>
      <c r="R140" s="16" t="b">
        <v>0</v>
      </c>
      <c r="S140" s="13" t="s">
        <v>21</v>
      </c>
      <c r="T140" s="17" t="b">
        <v>0</v>
      </c>
      <c r="U140" s="17" t="b">
        <v>0</v>
      </c>
      <c r="V140" s="18" t="b">
        <v>0</v>
      </c>
      <c r="W140" s="18" t="b">
        <v>0</v>
      </c>
      <c r="X140" s="18" t="b">
        <v>0</v>
      </c>
      <c r="Y140" s="18" t="b">
        <v>0</v>
      </c>
      <c r="Z140" s="18" t="b">
        <v>0</v>
      </c>
      <c r="AA140" s="18" t="b">
        <v>1</v>
      </c>
      <c r="AB140" s="9"/>
    </row>
    <row r="141" spans="1:28" ht="12.75" x14ac:dyDescent="0.2">
      <c r="A141" s="10" t="s">
        <v>638</v>
      </c>
      <c r="B141" s="10" t="s">
        <v>639</v>
      </c>
      <c r="C141" s="10" t="s">
        <v>640</v>
      </c>
      <c r="D141" s="10">
        <v>2011</v>
      </c>
      <c r="E141" s="19" t="s">
        <v>315</v>
      </c>
      <c r="F141" s="21" t="s">
        <v>641</v>
      </c>
      <c r="G141" s="12" t="str">
        <f t="shared" si="0"/>
        <v/>
      </c>
      <c r="H141" s="12" t="str">
        <f t="shared" si="10"/>
        <v>NO</v>
      </c>
      <c r="I141" s="9" t="str">
        <f t="shared" si="12"/>
        <v>NO</v>
      </c>
      <c r="J141" s="13" t="s">
        <v>21</v>
      </c>
      <c r="K141" s="14" t="b">
        <v>0</v>
      </c>
      <c r="L141" s="14" t="b">
        <v>0</v>
      </c>
      <c r="M141" s="15" t="b">
        <v>0</v>
      </c>
      <c r="N141" s="15" t="b">
        <v>0</v>
      </c>
      <c r="O141" s="15" t="b">
        <v>0</v>
      </c>
      <c r="P141" s="15" t="b">
        <v>0</v>
      </c>
      <c r="Q141" s="16" t="b">
        <v>1</v>
      </c>
      <c r="R141" s="16" t="b">
        <v>0</v>
      </c>
      <c r="S141" s="13" t="s">
        <v>21</v>
      </c>
      <c r="T141" s="17" t="b">
        <v>0</v>
      </c>
      <c r="U141" s="17" t="b">
        <v>0</v>
      </c>
      <c r="V141" s="18" t="b">
        <v>0</v>
      </c>
      <c r="W141" s="18" t="b">
        <v>0</v>
      </c>
      <c r="X141" s="18" t="b">
        <v>0</v>
      </c>
      <c r="Y141" s="18" t="b">
        <v>0</v>
      </c>
      <c r="Z141" s="18" t="b">
        <v>0</v>
      </c>
      <c r="AA141" s="18" t="b">
        <v>0</v>
      </c>
      <c r="AB141" s="9"/>
    </row>
    <row r="142" spans="1:28" ht="12.75" x14ac:dyDescent="0.2">
      <c r="A142" s="10" t="s">
        <v>642</v>
      </c>
      <c r="B142" s="10" t="s">
        <v>643</v>
      </c>
      <c r="C142" s="10" t="s">
        <v>644</v>
      </c>
      <c r="D142" s="10">
        <v>2014</v>
      </c>
      <c r="E142" s="19" t="s">
        <v>51</v>
      </c>
      <c r="F142" s="21" t="s">
        <v>645</v>
      </c>
      <c r="G142" s="12" t="str">
        <f t="shared" si="0"/>
        <v/>
      </c>
      <c r="H142" s="12" t="str">
        <f t="shared" si="10"/>
        <v>NO</v>
      </c>
      <c r="I142" s="9" t="str">
        <f t="shared" si="12"/>
        <v>NO</v>
      </c>
      <c r="J142" s="13" t="s">
        <v>21</v>
      </c>
      <c r="K142" s="14" t="b">
        <v>0</v>
      </c>
      <c r="L142" s="14" t="b">
        <v>0</v>
      </c>
      <c r="M142" s="15" t="b">
        <v>0</v>
      </c>
      <c r="N142" s="15" t="b">
        <v>0</v>
      </c>
      <c r="O142" s="15" t="b">
        <v>0</v>
      </c>
      <c r="P142" s="15" t="b">
        <v>0</v>
      </c>
      <c r="Q142" s="16" t="b">
        <v>0</v>
      </c>
      <c r="R142" s="16" t="b">
        <v>0</v>
      </c>
      <c r="S142" s="13" t="s">
        <v>21</v>
      </c>
      <c r="T142" s="17" t="b">
        <v>0</v>
      </c>
      <c r="U142" s="17" t="b">
        <v>0</v>
      </c>
      <c r="V142" s="18" t="b">
        <v>1</v>
      </c>
      <c r="W142" s="18" t="b">
        <v>0</v>
      </c>
      <c r="X142" s="18" t="b">
        <v>0</v>
      </c>
      <c r="Y142" s="18" t="b">
        <v>0</v>
      </c>
      <c r="Z142" s="18" t="b">
        <v>0</v>
      </c>
      <c r="AA142" s="18" t="b">
        <v>0</v>
      </c>
      <c r="AB142" s="9"/>
    </row>
    <row r="143" spans="1:28" ht="12.75" x14ac:dyDescent="0.2">
      <c r="A143" s="10" t="s">
        <v>646</v>
      </c>
      <c r="B143" s="10" t="s">
        <v>647</v>
      </c>
      <c r="C143" s="10" t="s">
        <v>648</v>
      </c>
      <c r="D143" s="10">
        <v>2004</v>
      </c>
      <c r="E143" s="10" t="s">
        <v>56</v>
      </c>
      <c r="F143" s="21" t="s">
        <v>649</v>
      </c>
      <c r="G143" s="12" t="str">
        <f t="shared" si="0"/>
        <v/>
      </c>
      <c r="H143" s="12" t="str">
        <f t="shared" si="10"/>
        <v>NO</v>
      </c>
      <c r="I143" s="9" t="str">
        <f t="shared" si="12"/>
        <v>NO</v>
      </c>
      <c r="J143" s="13" t="s">
        <v>21</v>
      </c>
      <c r="K143" s="14" t="b">
        <v>0</v>
      </c>
      <c r="L143" s="14" t="b">
        <v>0</v>
      </c>
      <c r="M143" s="15" t="b">
        <v>1</v>
      </c>
      <c r="N143" s="15" t="b">
        <v>0</v>
      </c>
      <c r="O143" s="15" t="b">
        <v>0</v>
      </c>
      <c r="P143" s="15" t="b">
        <v>0</v>
      </c>
      <c r="Q143" s="16" t="b">
        <v>0</v>
      </c>
      <c r="R143" s="16" t="b">
        <v>0</v>
      </c>
      <c r="S143" s="13" t="s">
        <v>21</v>
      </c>
      <c r="T143" s="17" t="b">
        <v>0</v>
      </c>
      <c r="U143" s="17" t="b">
        <v>0</v>
      </c>
      <c r="V143" s="18" t="b">
        <v>1</v>
      </c>
      <c r="W143" s="18" t="b">
        <v>0</v>
      </c>
      <c r="X143" s="18" t="b">
        <v>0</v>
      </c>
      <c r="Y143" s="18" t="b">
        <v>0</v>
      </c>
      <c r="Z143" s="18" t="b">
        <v>0</v>
      </c>
      <c r="AA143" s="18" t="b">
        <v>0</v>
      </c>
      <c r="AB143" s="9"/>
    </row>
    <row r="144" spans="1:28" ht="12.75" x14ac:dyDescent="0.2">
      <c r="A144" s="10" t="s">
        <v>650</v>
      </c>
      <c r="B144" s="10" t="s">
        <v>651</v>
      </c>
      <c r="C144" s="10" t="s">
        <v>652</v>
      </c>
      <c r="D144" s="10">
        <v>2015</v>
      </c>
      <c r="E144" s="29" t="s">
        <v>653</v>
      </c>
      <c r="F144" s="21" t="s">
        <v>654</v>
      </c>
      <c r="G144" s="12" t="str">
        <f t="shared" si="0"/>
        <v/>
      </c>
      <c r="H144" s="12" t="str">
        <f t="shared" si="10"/>
        <v>YES</v>
      </c>
      <c r="I144" s="9" t="str">
        <f t="shared" si="12"/>
        <v>YES</v>
      </c>
      <c r="J144" s="23" t="s">
        <v>68</v>
      </c>
      <c r="K144" s="14" t="b">
        <v>1</v>
      </c>
      <c r="L144" s="14" t="b">
        <v>1</v>
      </c>
      <c r="M144" s="15" t="b">
        <v>0</v>
      </c>
      <c r="N144" s="15" t="b">
        <v>0</v>
      </c>
      <c r="O144" s="15" t="b">
        <v>0</v>
      </c>
      <c r="P144" s="15" t="b">
        <v>0</v>
      </c>
      <c r="Q144" s="16" t="b">
        <v>0</v>
      </c>
      <c r="R144" s="16" t="b">
        <v>0</v>
      </c>
      <c r="S144" s="23" t="s">
        <v>68</v>
      </c>
      <c r="T144" s="17" t="b">
        <v>1</v>
      </c>
      <c r="U144" s="17" t="b">
        <v>1</v>
      </c>
      <c r="V144" s="18" t="b">
        <v>0</v>
      </c>
      <c r="W144" s="18" t="b">
        <v>0</v>
      </c>
      <c r="X144" s="18" t="b">
        <v>0</v>
      </c>
      <c r="Y144" s="18" t="b">
        <v>0</v>
      </c>
      <c r="Z144" s="18" t="b">
        <v>0</v>
      </c>
      <c r="AA144" s="18" t="b">
        <v>0</v>
      </c>
      <c r="AB144" s="9"/>
    </row>
    <row r="145" spans="1:28" ht="12.75" x14ac:dyDescent="0.2">
      <c r="A145" s="10" t="s">
        <v>655</v>
      </c>
      <c r="B145" s="10" t="s">
        <v>656</v>
      </c>
      <c r="C145" s="10" t="s">
        <v>657</v>
      </c>
      <c r="D145" s="10">
        <v>2014</v>
      </c>
      <c r="E145" s="19" t="s">
        <v>61</v>
      </c>
      <c r="F145" s="20" t="s">
        <v>658</v>
      </c>
      <c r="G145" s="12" t="str">
        <f t="shared" si="0"/>
        <v>10.15439/2014F239</v>
      </c>
      <c r="H145" s="12" t="str">
        <f t="shared" si="10"/>
        <v>YES</v>
      </c>
      <c r="I145" s="9" t="str">
        <f t="shared" si="12"/>
        <v>YES</v>
      </c>
      <c r="J145" s="22" t="s">
        <v>32</v>
      </c>
      <c r="K145" s="14" t="b">
        <v>1</v>
      </c>
      <c r="L145" s="14" t="b">
        <v>1</v>
      </c>
      <c r="M145" s="15" t="b">
        <v>1</v>
      </c>
      <c r="N145" s="15" t="b">
        <v>0</v>
      </c>
      <c r="O145" s="15" t="b">
        <v>0</v>
      </c>
      <c r="P145" s="15" t="b">
        <v>0</v>
      </c>
      <c r="Q145" s="16" t="b">
        <v>0</v>
      </c>
      <c r="R145" s="16" t="b">
        <v>0</v>
      </c>
      <c r="S145" s="23" t="s">
        <v>68</v>
      </c>
      <c r="T145" s="17" t="b">
        <v>1</v>
      </c>
      <c r="U145" s="17" t="b">
        <v>1</v>
      </c>
      <c r="V145" s="18" t="b">
        <v>0</v>
      </c>
      <c r="W145" s="18" t="b">
        <v>0</v>
      </c>
      <c r="X145" s="18" t="b">
        <v>0</v>
      </c>
      <c r="Y145" s="18" t="b">
        <v>0</v>
      </c>
      <c r="Z145" s="18" t="b">
        <v>0</v>
      </c>
      <c r="AA145" s="18" t="b">
        <v>0</v>
      </c>
      <c r="AB145" s="9"/>
    </row>
    <row r="146" spans="1:28" ht="12.75" x14ac:dyDescent="0.2">
      <c r="A146" s="10" t="s">
        <v>659</v>
      </c>
      <c r="B146" s="10" t="s">
        <v>660</v>
      </c>
      <c r="C146" s="10" t="s">
        <v>661</v>
      </c>
      <c r="D146" s="10">
        <v>2017</v>
      </c>
      <c r="E146" s="19" t="s">
        <v>662</v>
      </c>
      <c r="F146" s="21" t="s">
        <v>663</v>
      </c>
      <c r="G146" s="12" t="str">
        <f t="shared" si="0"/>
        <v/>
      </c>
      <c r="H146" s="12" t="str">
        <f t="shared" si="10"/>
        <v>NO</v>
      </c>
      <c r="I146" s="9" t="str">
        <f t="shared" si="12"/>
        <v>NO</v>
      </c>
      <c r="J146" s="13" t="s">
        <v>21</v>
      </c>
      <c r="K146" s="14" t="b">
        <v>0</v>
      </c>
      <c r="L146" s="14" t="b">
        <v>0</v>
      </c>
      <c r="M146" s="15" t="b">
        <v>1</v>
      </c>
      <c r="N146" s="15" t="b">
        <v>0</v>
      </c>
      <c r="O146" s="15" t="b">
        <v>0</v>
      </c>
      <c r="P146" s="15" t="b">
        <v>0</v>
      </c>
      <c r="Q146" s="16" t="b">
        <v>0</v>
      </c>
      <c r="R146" s="16" t="b">
        <v>0</v>
      </c>
      <c r="S146" s="13" t="s">
        <v>21</v>
      </c>
      <c r="T146" s="17" t="b">
        <v>0</v>
      </c>
      <c r="U146" s="17" t="b">
        <v>0</v>
      </c>
      <c r="V146" s="18" t="b">
        <v>1</v>
      </c>
      <c r="W146" s="18" t="b">
        <v>0</v>
      </c>
      <c r="X146" s="18" t="b">
        <v>0</v>
      </c>
      <c r="Y146" s="18" t="b">
        <v>0</v>
      </c>
      <c r="Z146" s="18" t="b">
        <v>0</v>
      </c>
      <c r="AA146" s="18" t="b">
        <v>0</v>
      </c>
      <c r="AB146" s="9"/>
    </row>
    <row r="147" spans="1:28" ht="12.75" x14ac:dyDescent="0.2">
      <c r="A147" s="10" t="s">
        <v>664</v>
      </c>
      <c r="B147" s="10" t="s">
        <v>665</v>
      </c>
      <c r="C147" s="10" t="s">
        <v>666</v>
      </c>
      <c r="D147" s="10">
        <v>2011</v>
      </c>
      <c r="E147" s="19" t="s">
        <v>66</v>
      </c>
      <c r="F147" s="21" t="s">
        <v>667</v>
      </c>
      <c r="G147" s="12" t="str">
        <f t="shared" si="0"/>
        <v>10.1504/IJMMS.2011.041472</v>
      </c>
      <c r="H147" s="12" t="str">
        <f t="shared" si="10"/>
        <v>NO</v>
      </c>
      <c r="I147" s="9" t="str">
        <f t="shared" si="12"/>
        <v>NO</v>
      </c>
      <c r="J147" s="13" t="s">
        <v>21</v>
      </c>
      <c r="K147" s="14" t="b">
        <v>0</v>
      </c>
      <c r="L147" s="14" t="b">
        <v>0</v>
      </c>
      <c r="M147" s="15" t="b">
        <v>1</v>
      </c>
      <c r="N147" s="15" t="b">
        <v>0</v>
      </c>
      <c r="O147" s="15" t="b">
        <v>0</v>
      </c>
      <c r="P147" s="15" t="b">
        <v>0</v>
      </c>
      <c r="Q147" s="16" t="b">
        <v>0</v>
      </c>
      <c r="R147" s="16" t="b">
        <v>0</v>
      </c>
      <c r="S147" s="13" t="s">
        <v>21</v>
      </c>
      <c r="T147" s="17" t="b">
        <v>0</v>
      </c>
      <c r="U147" s="17" t="b">
        <v>0</v>
      </c>
      <c r="V147" s="18" t="b">
        <v>1</v>
      </c>
      <c r="W147" s="18" t="b">
        <v>0</v>
      </c>
      <c r="X147" s="18" t="b">
        <v>0</v>
      </c>
      <c r="Y147" s="18" t="b">
        <v>0</v>
      </c>
      <c r="Z147" s="18" t="b">
        <v>0</v>
      </c>
      <c r="AA147" s="18" t="b">
        <v>0</v>
      </c>
      <c r="AB147" s="9"/>
    </row>
    <row r="148" spans="1:28" ht="12.75" x14ac:dyDescent="0.2">
      <c r="A148" s="10" t="s">
        <v>668</v>
      </c>
      <c r="B148" s="10" t="s">
        <v>669</v>
      </c>
      <c r="C148" s="10" t="s">
        <v>670</v>
      </c>
      <c r="D148" s="10">
        <v>2015</v>
      </c>
      <c r="E148" s="19" t="s">
        <v>671</v>
      </c>
      <c r="F148" s="21" t="s">
        <v>672</v>
      </c>
      <c r="G148" s="12" t="str">
        <f t="shared" si="0"/>
        <v/>
      </c>
      <c r="H148" s="12" t="str">
        <f t="shared" si="10"/>
        <v>NO</v>
      </c>
      <c r="I148" s="9" t="str">
        <f t="shared" si="12"/>
        <v>NO</v>
      </c>
      <c r="J148" s="13" t="s">
        <v>21</v>
      </c>
      <c r="K148" s="14" t="b">
        <v>0</v>
      </c>
      <c r="L148" s="14" t="b">
        <v>0</v>
      </c>
      <c r="M148" s="15" t="b">
        <v>1</v>
      </c>
      <c r="N148" s="15" t="b">
        <v>0</v>
      </c>
      <c r="O148" s="15" t="b">
        <v>0</v>
      </c>
      <c r="P148" s="15" t="b">
        <v>0</v>
      </c>
      <c r="Q148" s="16" t="b">
        <v>0</v>
      </c>
      <c r="R148" s="16" t="b">
        <v>0</v>
      </c>
      <c r="S148" s="13" t="s">
        <v>21</v>
      </c>
      <c r="T148" s="17" t="b">
        <v>0</v>
      </c>
      <c r="U148" s="17" t="b">
        <v>0</v>
      </c>
      <c r="V148" s="18" t="b">
        <v>0</v>
      </c>
      <c r="W148" s="18" t="b">
        <v>0</v>
      </c>
      <c r="X148" s="18" t="b">
        <v>0</v>
      </c>
      <c r="Y148" s="18" t="b">
        <v>1</v>
      </c>
      <c r="Z148" s="18" t="b">
        <v>0</v>
      </c>
      <c r="AA148" s="18" t="b">
        <v>0</v>
      </c>
      <c r="AB148" s="9"/>
    </row>
    <row r="149" spans="1:28" ht="12.75" x14ac:dyDescent="0.2">
      <c r="A149" s="10" t="s">
        <v>673</v>
      </c>
      <c r="B149" s="10" t="s">
        <v>674</v>
      </c>
      <c r="C149" s="10" t="s">
        <v>675</v>
      </c>
      <c r="D149" s="10">
        <v>2018</v>
      </c>
      <c r="E149" s="10" t="s">
        <v>676</v>
      </c>
      <c r="F149" s="21" t="s">
        <v>677</v>
      </c>
      <c r="G149" s="12" t="str">
        <f t="shared" si="0"/>
        <v/>
      </c>
      <c r="H149" s="12" t="str">
        <f t="shared" si="10"/>
        <v>NO</v>
      </c>
      <c r="I149" s="9" t="str">
        <f t="shared" si="12"/>
        <v>NO</v>
      </c>
      <c r="J149" s="13" t="s">
        <v>21</v>
      </c>
      <c r="K149" s="14" t="b">
        <v>1</v>
      </c>
      <c r="L149" s="14" t="b">
        <v>0</v>
      </c>
      <c r="M149" s="15" t="b">
        <v>1</v>
      </c>
      <c r="N149" s="15" t="b">
        <v>0</v>
      </c>
      <c r="O149" s="15" t="b">
        <v>0</v>
      </c>
      <c r="P149" s="15" t="b">
        <v>0</v>
      </c>
      <c r="Q149" s="16" t="b">
        <v>0</v>
      </c>
      <c r="R149" s="16" t="b">
        <v>0</v>
      </c>
      <c r="S149" s="13" t="s">
        <v>21</v>
      </c>
      <c r="T149" s="17" t="b">
        <v>0</v>
      </c>
      <c r="U149" s="17" t="b">
        <v>0</v>
      </c>
      <c r="V149" s="18" t="b">
        <v>0</v>
      </c>
      <c r="W149" s="18" t="b">
        <v>0</v>
      </c>
      <c r="X149" s="18" t="b">
        <v>0</v>
      </c>
      <c r="Y149" s="18" t="b">
        <v>0</v>
      </c>
      <c r="Z149" s="18" t="b">
        <v>0</v>
      </c>
      <c r="AA149" s="18" t="b">
        <v>1</v>
      </c>
      <c r="AB149" s="9"/>
    </row>
    <row r="150" spans="1:28" ht="12.75" x14ac:dyDescent="0.2">
      <c r="A150" s="10" t="s">
        <v>678</v>
      </c>
      <c r="B150" s="10" t="s">
        <v>679</v>
      </c>
      <c r="C150" s="10" t="s">
        <v>680</v>
      </c>
      <c r="D150" s="10">
        <v>2012</v>
      </c>
      <c r="E150" s="10" t="s">
        <v>195</v>
      </c>
      <c r="F150" s="21" t="s">
        <v>681</v>
      </c>
      <c r="G150" s="12" t="str">
        <f t="shared" si="0"/>
        <v/>
      </c>
      <c r="H150" s="12" t="str">
        <f t="shared" si="10"/>
        <v>NO</v>
      </c>
      <c r="I150" s="9" t="str">
        <f t="shared" si="12"/>
        <v>NO</v>
      </c>
      <c r="J150" s="13" t="s">
        <v>21</v>
      </c>
      <c r="K150" s="14" t="b">
        <v>0</v>
      </c>
      <c r="L150" s="14" t="b">
        <v>0</v>
      </c>
      <c r="M150" s="15" t="b">
        <v>1</v>
      </c>
      <c r="N150" s="15" t="b">
        <v>0</v>
      </c>
      <c r="O150" s="15" t="b">
        <v>0</v>
      </c>
      <c r="P150" s="15" t="b">
        <v>0</v>
      </c>
      <c r="Q150" s="16" t="b">
        <v>0</v>
      </c>
      <c r="R150" s="16" t="b">
        <v>0</v>
      </c>
      <c r="S150" s="13" t="s">
        <v>21</v>
      </c>
      <c r="T150" s="17" t="b">
        <v>0</v>
      </c>
      <c r="U150" s="17" t="b">
        <v>0</v>
      </c>
      <c r="V150" s="18" t="b">
        <v>1</v>
      </c>
      <c r="W150" s="18" t="b">
        <v>0</v>
      </c>
      <c r="X150" s="18" t="b">
        <v>0</v>
      </c>
      <c r="Y150" s="18" t="b">
        <v>0</v>
      </c>
      <c r="Z150" s="18" t="b">
        <v>0</v>
      </c>
      <c r="AA150" s="18" t="b">
        <v>0</v>
      </c>
      <c r="AB150" s="9"/>
    </row>
    <row r="151" spans="1:28" ht="12.75" x14ac:dyDescent="0.2">
      <c r="A151" s="10" t="s">
        <v>682</v>
      </c>
      <c r="B151" s="10" t="s">
        <v>683</v>
      </c>
      <c r="C151" s="10" t="s">
        <v>684</v>
      </c>
      <c r="D151" s="10">
        <v>2015</v>
      </c>
      <c r="E151" s="19" t="s">
        <v>685</v>
      </c>
      <c r="F151" s="21" t="s">
        <v>686</v>
      </c>
      <c r="G151" s="12" t="str">
        <f t="shared" si="0"/>
        <v/>
      </c>
      <c r="H151" s="12" t="str">
        <f t="shared" si="10"/>
        <v>NO</v>
      </c>
      <c r="I151" s="9" t="str">
        <f t="shared" si="12"/>
        <v>NO</v>
      </c>
      <c r="J151" s="13" t="s">
        <v>21</v>
      </c>
      <c r="K151" s="14" t="b">
        <v>1</v>
      </c>
      <c r="L151" s="14" t="b">
        <v>0</v>
      </c>
      <c r="M151" s="15" t="b">
        <v>0</v>
      </c>
      <c r="N151" s="15" t="b">
        <v>0</v>
      </c>
      <c r="O151" s="15" t="b">
        <v>0</v>
      </c>
      <c r="P151" s="15" t="b">
        <v>0</v>
      </c>
      <c r="Q151" s="16" t="b">
        <v>0</v>
      </c>
      <c r="R151" s="16" t="b">
        <v>0</v>
      </c>
      <c r="S151" s="13" t="s">
        <v>21</v>
      </c>
      <c r="T151" s="17" t="b">
        <v>0</v>
      </c>
      <c r="U151" s="17" t="b">
        <v>0</v>
      </c>
      <c r="V151" s="18" t="b">
        <v>1</v>
      </c>
      <c r="W151" s="18" t="b">
        <v>0</v>
      </c>
      <c r="X151" s="18" t="b">
        <v>0</v>
      </c>
      <c r="Y151" s="18" t="b">
        <v>0</v>
      </c>
      <c r="Z151" s="18" t="b">
        <v>0</v>
      </c>
      <c r="AA151" s="18" t="b">
        <v>0</v>
      </c>
      <c r="AB151" s="9"/>
    </row>
    <row r="152" spans="1:28" ht="12.75" x14ac:dyDescent="0.2">
      <c r="A152" s="10" t="s">
        <v>687</v>
      </c>
      <c r="B152" s="10" t="s">
        <v>688</v>
      </c>
      <c r="C152" s="10" t="s">
        <v>689</v>
      </c>
      <c r="D152" s="10">
        <v>2011</v>
      </c>
      <c r="E152" s="19" t="s">
        <v>690</v>
      </c>
      <c r="F152" s="21" t="s">
        <v>691</v>
      </c>
      <c r="G152" s="12" t="str">
        <f t="shared" si="0"/>
        <v/>
      </c>
      <c r="H152" s="12" t="str">
        <f t="shared" si="10"/>
        <v>NO</v>
      </c>
      <c r="I152" s="9" t="str">
        <f t="shared" si="12"/>
        <v>NO</v>
      </c>
      <c r="J152" s="13" t="s">
        <v>21</v>
      </c>
      <c r="K152" s="14" t="b">
        <v>0</v>
      </c>
      <c r="L152" s="14" t="b">
        <v>0</v>
      </c>
      <c r="M152" s="15" t="b">
        <v>1</v>
      </c>
      <c r="N152" s="15" t="b">
        <v>0</v>
      </c>
      <c r="O152" s="15" t="b">
        <v>0</v>
      </c>
      <c r="P152" s="15" t="b">
        <v>0</v>
      </c>
      <c r="Q152" s="16" t="b">
        <v>0</v>
      </c>
      <c r="R152" s="16" t="b">
        <v>0</v>
      </c>
      <c r="S152" s="13" t="s">
        <v>21</v>
      </c>
      <c r="T152" s="17" t="b">
        <v>0</v>
      </c>
      <c r="U152" s="17" t="b">
        <v>0</v>
      </c>
      <c r="V152" s="18" t="b">
        <v>1</v>
      </c>
      <c r="W152" s="18" t="b">
        <v>0</v>
      </c>
      <c r="X152" s="18" t="b">
        <v>0</v>
      </c>
      <c r="Y152" s="18" t="b">
        <v>0</v>
      </c>
      <c r="Z152" s="18" t="b">
        <v>0</v>
      </c>
      <c r="AA152" s="18" t="b">
        <v>0</v>
      </c>
      <c r="AB152" s="9"/>
    </row>
    <row r="153" spans="1:28" ht="12.75" x14ac:dyDescent="0.2">
      <c r="A153" s="10" t="s">
        <v>692</v>
      </c>
      <c r="B153" s="10" t="s">
        <v>693</v>
      </c>
      <c r="C153" s="10" t="s">
        <v>694</v>
      </c>
      <c r="D153" s="10">
        <v>2018</v>
      </c>
      <c r="E153" s="19" t="s">
        <v>695</v>
      </c>
      <c r="F153" s="21" t="s">
        <v>696</v>
      </c>
      <c r="G153" s="12" t="str">
        <f t="shared" si="0"/>
        <v/>
      </c>
      <c r="H153" s="12" t="str">
        <f t="shared" si="10"/>
        <v>NO</v>
      </c>
      <c r="I153" s="9" t="str">
        <f t="shared" si="12"/>
        <v>NO</v>
      </c>
      <c r="J153" s="13" t="s">
        <v>21</v>
      </c>
      <c r="K153" s="14" t="b">
        <v>1</v>
      </c>
      <c r="L153" s="14" t="b">
        <v>0</v>
      </c>
      <c r="M153" s="15" t="b">
        <v>0</v>
      </c>
      <c r="N153" s="15" t="b">
        <v>0</v>
      </c>
      <c r="O153" s="15" t="b">
        <v>0</v>
      </c>
      <c r="P153" s="15" t="b">
        <v>0</v>
      </c>
      <c r="Q153" s="16" t="b">
        <v>0</v>
      </c>
      <c r="R153" s="16" t="b">
        <v>0</v>
      </c>
      <c r="S153" s="13" t="s">
        <v>21</v>
      </c>
      <c r="T153" s="17" t="b">
        <v>0</v>
      </c>
      <c r="U153" s="17" t="b">
        <v>0</v>
      </c>
      <c r="V153" s="18" t="b">
        <v>1</v>
      </c>
      <c r="W153" s="18" t="b">
        <v>0</v>
      </c>
      <c r="X153" s="18" t="b">
        <v>0</v>
      </c>
      <c r="Y153" s="18" t="b">
        <v>0</v>
      </c>
      <c r="Z153" s="18" t="b">
        <v>0</v>
      </c>
      <c r="AA153" s="18" t="b">
        <v>0</v>
      </c>
      <c r="AB153" s="9"/>
    </row>
    <row r="154" spans="1:28" ht="12.75" x14ac:dyDescent="0.2">
      <c r="A154" s="10" t="s">
        <v>697</v>
      </c>
      <c r="B154" s="10" t="s">
        <v>698</v>
      </c>
      <c r="C154" s="10" t="s">
        <v>699</v>
      </c>
      <c r="D154" s="10">
        <v>2020</v>
      </c>
      <c r="E154" s="19" t="s">
        <v>66</v>
      </c>
      <c r="F154" s="21" t="s">
        <v>700</v>
      </c>
      <c r="G154" s="12" t="str">
        <f t="shared" si="0"/>
        <v>10.1504/IJISE.2020.106085</v>
      </c>
      <c r="H154" s="12" t="str">
        <f t="shared" si="10"/>
        <v>NO</v>
      </c>
      <c r="I154" s="9" t="str">
        <f t="shared" si="12"/>
        <v>NO</v>
      </c>
      <c r="J154" s="13" t="s">
        <v>21</v>
      </c>
      <c r="K154" s="14" t="b">
        <v>0</v>
      </c>
      <c r="L154" s="14" t="b">
        <v>0</v>
      </c>
      <c r="M154" s="15" t="b">
        <v>1</v>
      </c>
      <c r="N154" s="15" t="b">
        <v>0</v>
      </c>
      <c r="O154" s="15" t="b">
        <v>0</v>
      </c>
      <c r="P154" s="15" t="b">
        <v>0</v>
      </c>
      <c r="Q154" s="16" t="b">
        <v>0</v>
      </c>
      <c r="R154" s="16" t="b">
        <v>0</v>
      </c>
      <c r="S154" s="13" t="s">
        <v>21</v>
      </c>
      <c r="T154" s="17" t="b">
        <v>0</v>
      </c>
      <c r="U154" s="17" t="b">
        <v>0</v>
      </c>
      <c r="V154" s="18" t="b">
        <v>1</v>
      </c>
      <c r="W154" s="18" t="b">
        <v>0</v>
      </c>
      <c r="X154" s="18" t="b">
        <v>0</v>
      </c>
      <c r="Y154" s="18" t="b">
        <v>0</v>
      </c>
      <c r="Z154" s="18" t="b">
        <v>0</v>
      </c>
      <c r="AA154" s="18" t="b">
        <v>0</v>
      </c>
      <c r="AB154" s="9"/>
    </row>
    <row r="155" spans="1:28" ht="12.75" x14ac:dyDescent="0.2">
      <c r="A155" s="10" t="s">
        <v>701</v>
      </c>
      <c r="B155" s="10" t="s">
        <v>702</v>
      </c>
      <c r="C155" s="10" t="s">
        <v>703</v>
      </c>
      <c r="D155" s="10">
        <v>2019</v>
      </c>
      <c r="E155" s="10" t="s">
        <v>538</v>
      </c>
      <c r="F155" s="21" t="s">
        <v>704</v>
      </c>
      <c r="G155" s="12" t="str">
        <f t="shared" si="0"/>
        <v/>
      </c>
      <c r="H155" s="12" t="str">
        <f t="shared" si="10"/>
        <v>NO</v>
      </c>
      <c r="I155" s="9" t="str">
        <f t="shared" si="12"/>
        <v>NO</v>
      </c>
      <c r="J155" s="13" t="s">
        <v>21</v>
      </c>
      <c r="K155" s="14" t="b">
        <v>0</v>
      </c>
      <c r="L155" s="14" t="b">
        <v>0</v>
      </c>
      <c r="M155" s="15" t="b">
        <v>1</v>
      </c>
      <c r="N155" s="15" t="b">
        <v>0</v>
      </c>
      <c r="O155" s="15" t="b">
        <v>0</v>
      </c>
      <c r="P155" s="15" t="b">
        <v>0</v>
      </c>
      <c r="Q155" s="16" t="b">
        <v>0</v>
      </c>
      <c r="R155" s="16" t="b">
        <v>0</v>
      </c>
      <c r="S155" s="13" t="s">
        <v>21</v>
      </c>
      <c r="T155" s="17" t="b">
        <v>0</v>
      </c>
      <c r="U155" s="17" t="b">
        <v>0</v>
      </c>
      <c r="V155" s="18" t="b">
        <v>1</v>
      </c>
      <c r="W155" s="18" t="b">
        <v>0</v>
      </c>
      <c r="X155" s="18" t="b">
        <v>0</v>
      </c>
      <c r="Y155" s="18" t="b">
        <v>0</v>
      </c>
      <c r="Z155" s="18" t="b">
        <v>0</v>
      </c>
      <c r="AA155" s="18" t="b">
        <v>0</v>
      </c>
      <c r="AB155" s="9"/>
    </row>
    <row r="156" spans="1:28" ht="12.75" x14ac:dyDescent="0.2">
      <c r="A156" s="10" t="s">
        <v>705</v>
      </c>
      <c r="B156" s="10" t="s">
        <v>706</v>
      </c>
      <c r="C156" s="10" t="s">
        <v>707</v>
      </c>
      <c r="D156" s="10">
        <v>2004</v>
      </c>
      <c r="E156" s="19" t="s">
        <v>708</v>
      </c>
      <c r="F156" s="21" t="s">
        <v>709</v>
      </c>
      <c r="G156" s="12" t="str">
        <f t="shared" si="0"/>
        <v/>
      </c>
      <c r="H156" s="12" t="str">
        <f t="shared" si="10"/>
        <v>YES</v>
      </c>
      <c r="I156" s="9" t="str">
        <f t="shared" si="12"/>
        <v>YES</v>
      </c>
      <c r="J156" s="23" t="s">
        <v>68</v>
      </c>
      <c r="K156" s="14" t="b">
        <v>1</v>
      </c>
      <c r="L156" s="14" t="b">
        <v>1</v>
      </c>
      <c r="M156" s="15" t="b">
        <v>0</v>
      </c>
      <c r="N156" s="15" t="b">
        <v>0</v>
      </c>
      <c r="O156" s="15" t="b">
        <v>0</v>
      </c>
      <c r="P156" s="15" t="b">
        <v>0</v>
      </c>
      <c r="Q156" s="16" t="b">
        <v>0</v>
      </c>
      <c r="R156" s="16" t="b">
        <v>0</v>
      </c>
      <c r="S156" s="23" t="s">
        <v>68</v>
      </c>
      <c r="T156" s="17" t="b">
        <v>1</v>
      </c>
      <c r="U156" s="17" t="b">
        <v>1</v>
      </c>
      <c r="V156" s="18" t="b">
        <v>0</v>
      </c>
      <c r="W156" s="18" t="b">
        <v>0</v>
      </c>
      <c r="X156" s="18" t="b">
        <v>0</v>
      </c>
      <c r="Y156" s="18" t="b">
        <v>0</v>
      </c>
      <c r="Z156" s="18" t="b">
        <v>0</v>
      </c>
      <c r="AA156" s="18" t="b">
        <v>0</v>
      </c>
      <c r="AB156" s="9"/>
    </row>
    <row r="157" spans="1:28" ht="12.75" x14ac:dyDescent="0.2">
      <c r="A157" s="10" t="s">
        <v>710</v>
      </c>
      <c r="B157" s="10" t="s">
        <v>711</v>
      </c>
      <c r="C157" s="10" t="s">
        <v>712</v>
      </c>
      <c r="D157" s="10">
        <v>2011</v>
      </c>
      <c r="E157" s="29" t="s">
        <v>713</v>
      </c>
      <c r="F157" s="21" t="s">
        <v>714</v>
      </c>
      <c r="G157" s="12" t="str">
        <f t="shared" si="0"/>
        <v/>
      </c>
      <c r="H157" s="12" t="str">
        <f t="shared" si="10"/>
        <v>NO</v>
      </c>
      <c r="I157" s="9" t="str">
        <f t="shared" si="12"/>
        <v>NO</v>
      </c>
      <c r="J157" s="13" t="s">
        <v>21</v>
      </c>
      <c r="K157" s="14" t="b">
        <v>0</v>
      </c>
      <c r="L157" s="14" t="b">
        <v>0</v>
      </c>
      <c r="M157" s="15" t="b">
        <v>1</v>
      </c>
      <c r="N157" s="15" t="b">
        <v>0</v>
      </c>
      <c r="O157" s="15" t="b">
        <v>0</v>
      </c>
      <c r="P157" s="15" t="b">
        <v>0</v>
      </c>
      <c r="Q157" s="16" t="b">
        <v>0</v>
      </c>
      <c r="R157" s="16" t="b">
        <v>0</v>
      </c>
      <c r="S157" s="13" t="s">
        <v>21</v>
      </c>
      <c r="T157" s="17" t="b">
        <v>0</v>
      </c>
      <c r="U157" s="17" t="b">
        <v>0</v>
      </c>
      <c r="V157" s="18" t="b">
        <v>1</v>
      </c>
      <c r="W157" s="18" t="b">
        <v>0</v>
      </c>
      <c r="X157" s="18" t="b">
        <v>0</v>
      </c>
      <c r="Y157" s="18" t="b">
        <v>0</v>
      </c>
      <c r="Z157" s="18" t="b">
        <v>0</v>
      </c>
      <c r="AA157" s="18" t="b">
        <v>0</v>
      </c>
      <c r="AB157" s="9"/>
    </row>
    <row r="158" spans="1:28" ht="12.75" x14ac:dyDescent="0.2">
      <c r="A158" s="10" t="s">
        <v>715</v>
      </c>
      <c r="B158" s="10" t="s">
        <v>716</v>
      </c>
      <c r="C158" s="10" t="s">
        <v>717</v>
      </c>
      <c r="D158" s="10">
        <v>2012</v>
      </c>
      <c r="E158" s="19" t="s">
        <v>76</v>
      </c>
      <c r="F158" s="21" t="s">
        <v>718</v>
      </c>
      <c r="G158" s="12" t="str">
        <f t="shared" si="0"/>
        <v/>
      </c>
      <c r="H158" s="12" t="str">
        <f t="shared" si="10"/>
        <v>NO</v>
      </c>
      <c r="I158" s="9" t="str">
        <f t="shared" si="12"/>
        <v>NO</v>
      </c>
      <c r="J158" s="13" t="s">
        <v>21</v>
      </c>
      <c r="K158" s="14" t="b">
        <v>0</v>
      </c>
      <c r="L158" s="14" t="b">
        <v>0</v>
      </c>
      <c r="M158" s="15" t="b">
        <v>0</v>
      </c>
      <c r="N158" s="15" t="b">
        <v>0</v>
      </c>
      <c r="O158" s="15" t="b">
        <v>0</v>
      </c>
      <c r="P158" s="15" t="b">
        <v>1</v>
      </c>
      <c r="Q158" s="16" t="b">
        <v>0</v>
      </c>
      <c r="R158" s="16" t="b">
        <v>0</v>
      </c>
      <c r="S158" s="13" t="s">
        <v>21</v>
      </c>
      <c r="T158" s="17" t="b">
        <v>0</v>
      </c>
      <c r="U158" s="17" t="b">
        <v>0</v>
      </c>
      <c r="V158" s="18" t="b">
        <v>0</v>
      </c>
      <c r="W158" s="18" t="b">
        <v>1</v>
      </c>
      <c r="X158" s="18" t="b">
        <v>0</v>
      </c>
      <c r="Y158" s="18" t="b">
        <v>0</v>
      </c>
      <c r="Z158" s="18" t="b">
        <v>0</v>
      </c>
      <c r="AA158" s="18" t="b">
        <v>0</v>
      </c>
      <c r="AB158" s="9"/>
    </row>
    <row r="159" spans="1:28" ht="12.75" x14ac:dyDescent="0.2">
      <c r="A159" s="10" t="s">
        <v>719</v>
      </c>
      <c r="B159" s="10" t="s">
        <v>720</v>
      </c>
      <c r="C159" s="10" t="s">
        <v>721</v>
      </c>
      <c r="D159" s="10">
        <v>2014</v>
      </c>
      <c r="E159" s="29" t="s">
        <v>653</v>
      </c>
      <c r="F159" s="21" t="s">
        <v>722</v>
      </c>
      <c r="G159" s="12" t="str">
        <f t="shared" si="0"/>
        <v/>
      </c>
      <c r="H159" s="12" t="str">
        <f t="shared" si="10"/>
        <v>YES</v>
      </c>
      <c r="I159" s="9" t="str">
        <f t="shared" si="12"/>
        <v>YES</v>
      </c>
      <c r="J159" s="23" t="s">
        <v>68</v>
      </c>
      <c r="K159" s="14" t="b">
        <v>1</v>
      </c>
      <c r="L159" s="14" t="b">
        <v>1</v>
      </c>
      <c r="M159" s="15" t="b">
        <v>0</v>
      </c>
      <c r="N159" s="15" t="b">
        <v>0</v>
      </c>
      <c r="O159" s="15" t="b">
        <v>0</v>
      </c>
      <c r="P159" s="15" t="b">
        <v>0</v>
      </c>
      <c r="Q159" s="16" t="b">
        <v>0</v>
      </c>
      <c r="R159" s="16" t="b">
        <v>0</v>
      </c>
      <c r="S159" s="23" t="s">
        <v>68</v>
      </c>
      <c r="T159" s="17" t="b">
        <v>1</v>
      </c>
      <c r="U159" s="17" t="b">
        <v>1</v>
      </c>
      <c r="V159" s="18" t="b">
        <v>0</v>
      </c>
      <c r="W159" s="18" t="b">
        <v>0</v>
      </c>
      <c r="X159" s="18" t="b">
        <v>0</v>
      </c>
      <c r="Y159" s="18" t="b">
        <v>0</v>
      </c>
      <c r="Z159" s="18" t="b">
        <v>0</v>
      </c>
      <c r="AA159" s="18" t="b">
        <v>0</v>
      </c>
      <c r="AB159" s="9"/>
    </row>
    <row r="160" spans="1:28" ht="12.75" x14ac:dyDescent="0.2">
      <c r="A160" s="10" t="s">
        <v>723</v>
      </c>
      <c r="B160" s="10" t="s">
        <v>724</v>
      </c>
      <c r="C160" s="10" t="s">
        <v>725</v>
      </c>
      <c r="D160" s="10">
        <v>2017</v>
      </c>
      <c r="E160" s="29" t="s">
        <v>726</v>
      </c>
      <c r="F160" s="21" t="s">
        <v>727</v>
      </c>
      <c r="G160" s="12" t="str">
        <f t="shared" si="0"/>
        <v/>
      </c>
      <c r="H160" s="12" t="str">
        <f t="shared" si="10"/>
        <v>NO</v>
      </c>
      <c r="I160" s="9" t="str">
        <f t="shared" si="12"/>
        <v>NO</v>
      </c>
      <c r="J160" s="13" t="s">
        <v>21</v>
      </c>
      <c r="K160" s="14" t="b">
        <v>0</v>
      </c>
      <c r="L160" s="14" t="b">
        <v>0</v>
      </c>
      <c r="M160" s="15" t="b">
        <v>1</v>
      </c>
      <c r="N160" s="15" t="b">
        <v>0</v>
      </c>
      <c r="O160" s="15" t="b">
        <v>0</v>
      </c>
      <c r="P160" s="15" t="b">
        <v>0</v>
      </c>
      <c r="Q160" s="16" t="b">
        <v>0</v>
      </c>
      <c r="R160" s="16" t="b">
        <v>0</v>
      </c>
      <c r="S160" s="13" t="s">
        <v>21</v>
      </c>
      <c r="T160" s="17" t="b">
        <v>0</v>
      </c>
      <c r="U160" s="17" t="b">
        <v>0</v>
      </c>
      <c r="V160" s="18" t="b">
        <v>1</v>
      </c>
      <c r="W160" s="18" t="b">
        <v>0</v>
      </c>
      <c r="X160" s="18" t="b">
        <v>0</v>
      </c>
      <c r="Y160" s="18" t="b">
        <v>0</v>
      </c>
      <c r="Z160" s="18" t="b">
        <v>0</v>
      </c>
      <c r="AA160" s="18" t="b">
        <v>0</v>
      </c>
      <c r="AB160" s="9"/>
    </row>
    <row r="161" spans="1:28" ht="12.75" x14ac:dyDescent="0.2">
      <c r="A161" s="10" t="s">
        <v>728</v>
      </c>
      <c r="B161" s="10" t="s">
        <v>729</v>
      </c>
      <c r="C161" s="10" t="s">
        <v>730</v>
      </c>
      <c r="D161" s="10">
        <v>1998</v>
      </c>
      <c r="E161" s="19" t="s">
        <v>208</v>
      </c>
      <c r="F161" s="21" t="s">
        <v>731</v>
      </c>
      <c r="G161" s="12" t="str">
        <f t="shared" si="0"/>
        <v/>
      </c>
      <c r="H161" s="12" t="str">
        <f t="shared" si="10"/>
        <v>NO</v>
      </c>
      <c r="I161" s="9" t="str">
        <f t="shared" si="12"/>
        <v>NO</v>
      </c>
      <c r="J161" s="13" t="s">
        <v>21</v>
      </c>
      <c r="K161" s="14" t="b">
        <v>0</v>
      </c>
      <c r="L161" s="14" t="b">
        <v>0</v>
      </c>
      <c r="M161" s="15" t="b">
        <v>1</v>
      </c>
      <c r="N161" s="15" t="b">
        <v>0</v>
      </c>
      <c r="O161" s="15" t="b">
        <v>0</v>
      </c>
      <c r="P161" s="15" t="b">
        <v>0</v>
      </c>
      <c r="Q161" s="16" t="b">
        <v>0</v>
      </c>
      <c r="R161" s="16" t="b">
        <v>0</v>
      </c>
      <c r="S161" s="13" t="s">
        <v>21</v>
      </c>
      <c r="T161" s="17" t="b">
        <v>0</v>
      </c>
      <c r="U161" s="17" t="b">
        <v>0</v>
      </c>
      <c r="V161" s="18" t="b">
        <v>1</v>
      </c>
      <c r="W161" s="18" t="b">
        <v>0</v>
      </c>
      <c r="X161" s="18" t="b">
        <v>0</v>
      </c>
      <c r="Y161" s="18" t="b">
        <v>0</v>
      </c>
      <c r="Z161" s="18" t="b">
        <v>0</v>
      </c>
      <c r="AA161" s="18" t="b">
        <v>0</v>
      </c>
      <c r="AB161" s="9"/>
    </row>
    <row r="162" spans="1:28" ht="12.75" x14ac:dyDescent="0.2">
      <c r="A162" s="10" t="s">
        <v>732</v>
      </c>
      <c r="B162" s="10" t="s">
        <v>733</v>
      </c>
      <c r="C162" s="10" t="s">
        <v>734</v>
      </c>
      <c r="D162" s="10">
        <v>1982</v>
      </c>
      <c r="E162" s="19" t="s">
        <v>30</v>
      </c>
      <c r="F162" s="21" t="s">
        <v>735</v>
      </c>
      <c r="G162" s="12" t="str">
        <f t="shared" si="0"/>
        <v>10.5555/800063.801245</v>
      </c>
      <c r="H162" s="12" t="str">
        <f t="shared" si="10"/>
        <v>NO</v>
      </c>
      <c r="I162" s="9" t="str">
        <f t="shared" si="12"/>
        <v>NO</v>
      </c>
      <c r="J162" s="13" t="s">
        <v>21</v>
      </c>
      <c r="K162" s="14" t="b">
        <v>1</v>
      </c>
      <c r="L162" s="14" t="b">
        <v>0</v>
      </c>
      <c r="M162" s="15" t="b">
        <v>1</v>
      </c>
      <c r="N162" s="15" t="b">
        <v>0</v>
      </c>
      <c r="O162" s="15" t="b">
        <v>0</v>
      </c>
      <c r="P162" s="15" t="b">
        <v>0</v>
      </c>
      <c r="Q162" s="16" t="b">
        <v>0</v>
      </c>
      <c r="R162" s="16" t="b">
        <v>0</v>
      </c>
      <c r="S162" s="13" t="s">
        <v>21</v>
      </c>
      <c r="T162" s="17" t="b">
        <v>0</v>
      </c>
      <c r="U162" s="17" t="b">
        <v>0</v>
      </c>
      <c r="V162" s="18" t="b">
        <v>1</v>
      </c>
      <c r="W162" s="18" t="b">
        <v>0</v>
      </c>
      <c r="X162" s="18" t="b">
        <v>0</v>
      </c>
      <c r="Y162" s="18" t="b">
        <v>0</v>
      </c>
      <c r="Z162" s="18" t="b">
        <v>0</v>
      </c>
      <c r="AA162" s="18" t="b">
        <v>0</v>
      </c>
      <c r="AB162" s="9"/>
    </row>
    <row r="163" spans="1:28" ht="12.75" x14ac:dyDescent="0.2">
      <c r="A163" s="10" t="s">
        <v>736</v>
      </c>
      <c r="B163" s="10" t="s">
        <v>737</v>
      </c>
      <c r="C163" s="10" t="s">
        <v>738</v>
      </c>
      <c r="D163" s="10">
        <v>2010</v>
      </c>
      <c r="E163" s="19" t="s">
        <v>61</v>
      </c>
      <c r="F163" s="21" t="s">
        <v>739</v>
      </c>
      <c r="G163" s="12" t="str">
        <f t="shared" si="0"/>
        <v/>
      </c>
      <c r="H163" s="12" t="str">
        <f t="shared" si="10"/>
        <v>NO</v>
      </c>
      <c r="I163" s="9" t="str">
        <f t="shared" si="12"/>
        <v>NO</v>
      </c>
      <c r="J163" s="13" t="s">
        <v>21</v>
      </c>
      <c r="K163" s="14" t="b">
        <v>0</v>
      </c>
      <c r="L163" s="14" t="b">
        <v>0</v>
      </c>
      <c r="M163" s="15" t="b">
        <v>1</v>
      </c>
      <c r="N163" s="15" t="b">
        <v>0</v>
      </c>
      <c r="O163" s="15" t="b">
        <v>0</v>
      </c>
      <c r="P163" s="15" t="b">
        <v>0</v>
      </c>
      <c r="Q163" s="16" t="b">
        <v>0</v>
      </c>
      <c r="R163" s="16" t="b">
        <v>0</v>
      </c>
      <c r="S163" s="13" t="s">
        <v>21</v>
      </c>
      <c r="T163" s="17" t="b">
        <v>0</v>
      </c>
      <c r="U163" s="17" t="b">
        <v>0</v>
      </c>
      <c r="V163" s="18" t="b">
        <v>1</v>
      </c>
      <c r="W163" s="18" t="b">
        <v>0</v>
      </c>
      <c r="X163" s="18" t="b">
        <v>0</v>
      </c>
      <c r="Y163" s="18" t="b">
        <v>0</v>
      </c>
      <c r="Z163" s="18" t="b">
        <v>0</v>
      </c>
      <c r="AA163" s="18" t="b">
        <v>0</v>
      </c>
      <c r="AB163" s="9"/>
    </row>
    <row r="164" spans="1:28" ht="12.75" x14ac:dyDescent="0.2">
      <c r="A164" s="10" t="s">
        <v>740</v>
      </c>
      <c r="B164" s="10" t="s">
        <v>741</v>
      </c>
      <c r="C164" s="10" t="s">
        <v>742</v>
      </c>
      <c r="D164" s="10">
        <v>2009</v>
      </c>
      <c r="E164" s="19" t="s">
        <v>315</v>
      </c>
      <c r="F164" s="21" t="s">
        <v>743</v>
      </c>
      <c r="G164" s="12" t="str">
        <f t="shared" si="0"/>
        <v/>
      </c>
      <c r="H164" s="12" t="str">
        <f t="shared" si="10"/>
        <v>NO</v>
      </c>
      <c r="I164" s="9" t="str">
        <f t="shared" si="12"/>
        <v>NO</v>
      </c>
      <c r="J164" s="13" t="s">
        <v>21</v>
      </c>
      <c r="K164" s="14" t="b">
        <v>0</v>
      </c>
      <c r="L164" s="14" t="b">
        <v>0</v>
      </c>
      <c r="M164" s="15" t="b">
        <v>0</v>
      </c>
      <c r="N164" s="15" t="b">
        <v>0</v>
      </c>
      <c r="O164" s="15" t="b">
        <v>0</v>
      </c>
      <c r="P164" s="15" t="b">
        <v>0</v>
      </c>
      <c r="Q164" s="16" t="b">
        <v>1</v>
      </c>
      <c r="R164" s="16" t="b">
        <v>0</v>
      </c>
      <c r="S164" s="13" t="s">
        <v>21</v>
      </c>
      <c r="T164" s="17" t="b">
        <v>0</v>
      </c>
      <c r="U164" s="17" t="b">
        <v>0</v>
      </c>
      <c r="V164" s="18" t="b">
        <v>0</v>
      </c>
      <c r="W164" s="18" t="b">
        <v>0</v>
      </c>
      <c r="X164" s="18" t="b">
        <v>0</v>
      </c>
      <c r="Y164" s="18" t="b">
        <v>0</v>
      </c>
      <c r="Z164" s="18" t="b">
        <v>0</v>
      </c>
      <c r="AA164" s="18" t="b">
        <v>0</v>
      </c>
      <c r="AB164" s="9"/>
    </row>
    <row r="165" spans="1:28" ht="12.75" x14ac:dyDescent="0.2">
      <c r="A165" s="10" t="s">
        <v>744</v>
      </c>
      <c r="B165" s="10" t="s">
        <v>745</v>
      </c>
      <c r="C165" s="10" t="s">
        <v>746</v>
      </c>
      <c r="D165" s="10">
        <v>2015</v>
      </c>
      <c r="E165" s="19" t="s">
        <v>747</v>
      </c>
      <c r="F165" s="21" t="s">
        <v>748</v>
      </c>
      <c r="G165" s="12" t="str">
        <f t="shared" si="0"/>
        <v/>
      </c>
      <c r="H165" s="12" t="str">
        <f t="shared" si="10"/>
        <v>NO</v>
      </c>
      <c r="I165" s="9" t="str">
        <f t="shared" si="12"/>
        <v>NO</v>
      </c>
      <c r="J165" s="13" t="s">
        <v>21</v>
      </c>
      <c r="K165" s="14" t="b">
        <v>0</v>
      </c>
      <c r="L165" s="14" t="b">
        <v>0</v>
      </c>
      <c r="M165" s="15" t="b">
        <v>1</v>
      </c>
      <c r="N165" s="15" t="b">
        <v>0</v>
      </c>
      <c r="O165" s="15" t="b">
        <v>0</v>
      </c>
      <c r="P165" s="15" t="b">
        <v>0</v>
      </c>
      <c r="Q165" s="16" t="b">
        <v>0</v>
      </c>
      <c r="R165" s="16" t="b">
        <v>0</v>
      </c>
      <c r="S165" s="13" t="s">
        <v>21</v>
      </c>
      <c r="T165" s="17" t="b">
        <v>0</v>
      </c>
      <c r="U165" s="17" t="b">
        <v>0</v>
      </c>
      <c r="V165" s="18" t="b">
        <v>1</v>
      </c>
      <c r="W165" s="18" t="b">
        <v>0</v>
      </c>
      <c r="X165" s="18" t="b">
        <v>0</v>
      </c>
      <c r="Y165" s="18" t="b">
        <v>0</v>
      </c>
      <c r="Z165" s="18" t="b">
        <v>0</v>
      </c>
      <c r="AA165" s="18" t="b">
        <v>0</v>
      </c>
      <c r="AB165" s="9"/>
    </row>
    <row r="166" spans="1:28" ht="12.75" x14ac:dyDescent="0.2">
      <c r="A166" s="10" t="s">
        <v>749</v>
      </c>
      <c r="B166" s="10" t="s">
        <v>750</v>
      </c>
      <c r="C166" s="10" t="s">
        <v>751</v>
      </c>
      <c r="D166" s="10">
        <v>2015</v>
      </c>
      <c r="E166" s="19" t="s">
        <v>752</v>
      </c>
      <c r="F166" s="21" t="s">
        <v>753</v>
      </c>
      <c r="G166" s="12" t="str">
        <f t="shared" si="0"/>
        <v/>
      </c>
      <c r="H166" s="12" t="str">
        <f t="shared" si="10"/>
        <v>NO</v>
      </c>
      <c r="I166" s="9" t="str">
        <f t="shared" si="12"/>
        <v>NO</v>
      </c>
      <c r="J166" s="13" t="s">
        <v>21</v>
      </c>
      <c r="K166" s="14" t="b">
        <v>0</v>
      </c>
      <c r="L166" s="14" t="b">
        <v>0</v>
      </c>
      <c r="M166" s="15" t="b">
        <v>1</v>
      </c>
      <c r="N166" s="15" t="b">
        <v>0</v>
      </c>
      <c r="O166" s="15" t="b">
        <v>0</v>
      </c>
      <c r="P166" s="15" t="b">
        <v>0</v>
      </c>
      <c r="Q166" s="16" t="b">
        <v>0</v>
      </c>
      <c r="R166" s="16" t="b">
        <v>0</v>
      </c>
      <c r="S166" s="13" t="s">
        <v>21</v>
      </c>
      <c r="T166" s="17" t="b">
        <v>0</v>
      </c>
      <c r="U166" s="17" t="b">
        <v>0</v>
      </c>
      <c r="V166" s="18" t="b">
        <v>0</v>
      </c>
      <c r="W166" s="18" t="b">
        <v>0</v>
      </c>
      <c r="X166" s="18" t="b">
        <v>0</v>
      </c>
      <c r="Y166" s="18" t="b">
        <v>1</v>
      </c>
      <c r="Z166" s="18" t="b">
        <v>0</v>
      </c>
      <c r="AA166" s="18" t="b">
        <v>0</v>
      </c>
      <c r="AB166" s="9"/>
    </row>
    <row r="167" spans="1:28" ht="12.75" x14ac:dyDescent="0.2">
      <c r="A167" s="10" t="s">
        <v>754</v>
      </c>
      <c r="B167" s="10" t="s">
        <v>755</v>
      </c>
      <c r="C167" s="10" t="s">
        <v>756</v>
      </c>
      <c r="D167" s="10">
        <v>2004</v>
      </c>
      <c r="E167" s="10" t="s">
        <v>757</v>
      </c>
      <c r="F167" s="21" t="s">
        <v>758</v>
      </c>
      <c r="G167" s="12" t="str">
        <f t="shared" si="0"/>
        <v/>
      </c>
      <c r="H167" s="12" t="str">
        <f t="shared" si="10"/>
        <v>NO</v>
      </c>
      <c r="I167" s="9" t="str">
        <f t="shared" si="12"/>
        <v>NO</v>
      </c>
      <c r="J167" s="13" t="s">
        <v>21</v>
      </c>
      <c r="K167" s="14" t="b">
        <v>0</v>
      </c>
      <c r="L167" s="14" t="b">
        <v>0</v>
      </c>
      <c r="M167" s="15" t="b">
        <v>0</v>
      </c>
      <c r="N167" s="15" t="b">
        <v>0</v>
      </c>
      <c r="O167" s="15" t="b">
        <v>0</v>
      </c>
      <c r="P167" s="15" t="b">
        <v>0</v>
      </c>
      <c r="Q167" s="16" t="b">
        <v>0</v>
      </c>
      <c r="R167" s="16" t="b">
        <v>1</v>
      </c>
      <c r="S167" s="13" t="s">
        <v>21</v>
      </c>
      <c r="T167" s="17" t="b">
        <v>0</v>
      </c>
      <c r="U167" s="17" t="b">
        <v>0</v>
      </c>
      <c r="V167" s="18" t="b">
        <v>0</v>
      </c>
      <c r="W167" s="18" t="b">
        <v>0</v>
      </c>
      <c r="X167" s="18" t="b">
        <v>0</v>
      </c>
      <c r="Y167" s="18" t="b">
        <v>0</v>
      </c>
      <c r="Z167" s="18" t="b">
        <v>0</v>
      </c>
      <c r="AA167" s="18" t="b">
        <v>1</v>
      </c>
      <c r="AB167" s="9"/>
    </row>
    <row r="168" spans="1:28" ht="12.75" x14ac:dyDescent="0.2">
      <c r="A168" s="10" t="s">
        <v>759</v>
      </c>
      <c r="B168" s="10" t="s">
        <v>760</v>
      </c>
      <c r="C168" s="10" t="s">
        <v>761</v>
      </c>
      <c r="D168" s="10">
        <v>2001</v>
      </c>
      <c r="E168" s="19" t="s">
        <v>762</v>
      </c>
      <c r="F168" s="21" t="s">
        <v>763</v>
      </c>
      <c r="G168" s="12" t="str">
        <f t="shared" si="0"/>
        <v/>
      </c>
      <c r="H168" s="12" t="str">
        <f t="shared" si="10"/>
        <v>YES</v>
      </c>
      <c r="I168" s="12" t="s">
        <v>21</v>
      </c>
      <c r="J168" s="23" t="s">
        <v>68</v>
      </c>
      <c r="K168" s="14" t="b">
        <v>1</v>
      </c>
      <c r="L168" s="14" t="b">
        <v>1</v>
      </c>
      <c r="M168" s="15" t="b">
        <v>0</v>
      </c>
      <c r="N168" s="15" t="b">
        <v>0</v>
      </c>
      <c r="O168" s="15" t="b">
        <v>0</v>
      </c>
      <c r="P168" s="15" t="b">
        <v>0</v>
      </c>
      <c r="Q168" s="16" t="b">
        <v>0</v>
      </c>
      <c r="R168" s="16" t="b">
        <v>0</v>
      </c>
      <c r="S168" s="22" t="s">
        <v>32</v>
      </c>
      <c r="T168" s="17" t="b">
        <v>1</v>
      </c>
      <c r="U168" s="17" t="b">
        <v>1</v>
      </c>
      <c r="V168" s="18" t="b">
        <v>0</v>
      </c>
      <c r="W168" s="18" t="b">
        <v>0</v>
      </c>
      <c r="X168" s="18" t="b">
        <v>0</v>
      </c>
      <c r="Y168" s="18" t="b">
        <v>0</v>
      </c>
      <c r="Z168" s="18" t="b">
        <v>0</v>
      </c>
      <c r="AA168" s="18" t="b">
        <v>0</v>
      </c>
      <c r="AB168" s="9"/>
    </row>
    <row r="169" spans="1:28" ht="12.75" x14ac:dyDescent="0.2">
      <c r="A169" s="10" t="s">
        <v>764</v>
      </c>
      <c r="B169" s="10" t="s">
        <v>765</v>
      </c>
      <c r="C169" s="10" t="s">
        <v>766</v>
      </c>
      <c r="D169" s="10">
        <v>2017</v>
      </c>
      <c r="E169" s="19" t="s">
        <v>767</v>
      </c>
      <c r="F169" s="21" t="s">
        <v>768</v>
      </c>
      <c r="G169" s="12" t="str">
        <f t="shared" si="0"/>
        <v/>
      </c>
      <c r="H169" s="12" t="str">
        <f t="shared" si="10"/>
        <v>NO</v>
      </c>
      <c r="I169" s="9" t="str">
        <f t="shared" ref="I169:I170" si="13">H169</f>
        <v>NO</v>
      </c>
      <c r="J169" s="13" t="s">
        <v>21</v>
      </c>
      <c r="K169" s="14" t="b">
        <v>0</v>
      </c>
      <c r="L169" s="14" t="b">
        <v>0</v>
      </c>
      <c r="M169" s="15" t="b">
        <v>1</v>
      </c>
      <c r="N169" s="15" t="b">
        <v>0</v>
      </c>
      <c r="O169" s="15" t="b">
        <v>0</v>
      </c>
      <c r="P169" s="15" t="b">
        <v>0</v>
      </c>
      <c r="Q169" s="16" t="b">
        <v>0</v>
      </c>
      <c r="R169" s="16" t="b">
        <v>0</v>
      </c>
      <c r="S169" s="13" t="s">
        <v>21</v>
      </c>
      <c r="T169" s="17" t="b">
        <v>0</v>
      </c>
      <c r="U169" s="17" t="b">
        <v>0</v>
      </c>
      <c r="V169" s="18" t="b">
        <v>1</v>
      </c>
      <c r="W169" s="18" t="b">
        <v>0</v>
      </c>
      <c r="X169" s="18" t="b">
        <v>0</v>
      </c>
      <c r="Y169" s="18" t="b">
        <v>0</v>
      </c>
      <c r="Z169" s="18" t="b">
        <v>0</v>
      </c>
      <c r="AA169" s="18" t="b">
        <v>0</v>
      </c>
      <c r="AB169" s="9"/>
    </row>
    <row r="170" spans="1:28" ht="12.75" x14ac:dyDescent="0.2">
      <c r="A170" s="10" t="s">
        <v>769</v>
      </c>
      <c r="B170" s="10" t="s">
        <v>770</v>
      </c>
      <c r="C170" s="10" t="s">
        <v>771</v>
      </c>
      <c r="D170" s="10">
        <v>2011</v>
      </c>
      <c r="E170" s="19" t="s">
        <v>61</v>
      </c>
      <c r="F170" s="21" t="s">
        <v>772</v>
      </c>
      <c r="G170" s="12" t="str">
        <f t="shared" si="0"/>
        <v/>
      </c>
      <c r="H170" s="12" t="str">
        <f t="shared" si="10"/>
        <v>NO</v>
      </c>
      <c r="I170" s="9" t="str">
        <f t="shared" si="13"/>
        <v>NO</v>
      </c>
      <c r="J170" s="13" t="s">
        <v>21</v>
      </c>
      <c r="K170" s="14" t="b">
        <v>0</v>
      </c>
      <c r="L170" s="14" t="b">
        <v>0</v>
      </c>
      <c r="M170" s="15" t="b">
        <v>0</v>
      </c>
      <c r="N170" s="15" t="b">
        <v>0</v>
      </c>
      <c r="O170" s="15" t="b">
        <v>1</v>
      </c>
      <c r="P170" s="15" t="b">
        <v>0</v>
      </c>
      <c r="Q170" s="16" t="b">
        <v>0</v>
      </c>
      <c r="R170" s="16" t="b">
        <v>0</v>
      </c>
      <c r="S170" s="13" t="s">
        <v>21</v>
      </c>
      <c r="T170" s="17" t="b">
        <v>0</v>
      </c>
      <c r="U170" s="17" t="b">
        <v>0</v>
      </c>
      <c r="V170" s="18" t="b">
        <v>1</v>
      </c>
      <c r="W170" s="18" t="b">
        <v>0</v>
      </c>
      <c r="X170" s="18" t="b">
        <v>0</v>
      </c>
      <c r="Y170" s="18" t="b">
        <v>0</v>
      </c>
      <c r="Z170" s="18" t="b">
        <v>0</v>
      </c>
      <c r="AA170" s="18" t="b">
        <v>0</v>
      </c>
      <c r="AB170" s="9"/>
    </row>
    <row r="171" spans="1:28" ht="12.75" x14ac:dyDescent="0.2">
      <c r="A171" s="10" t="s">
        <v>773</v>
      </c>
      <c r="B171" s="10" t="s">
        <v>774</v>
      </c>
      <c r="C171" s="10" t="s">
        <v>775</v>
      </c>
      <c r="D171" s="10">
        <v>1997</v>
      </c>
      <c r="E171" s="19" t="s">
        <v>51</v>
      </c>
      <c r="F171" s="21" t="s">
        <v>776</v>
      </c>
      <c r="G171" s="12" t="str">
        <f t="shared" si="0"/>
        <v/>
      </c>
      <c r="H171" s="12" t="str">
        <f t="shared" si="10"/>
        <v>MAYBE</v>
      </c>
      <c r="I171" s="12" t="s">
        <v>21</v>
      </c>
      <c r="J171" s="23" t="s">
        <v>68</v>
      </c>
      <c r="K171" s="14" t="b">
        <v>1</v>
      </c>
      <c r="L171" s="14" t="b">
        <v>1</v>
      </c>
      <c r="M171" s="15" t="b">
        <v>0</v>
      </c>
      <c r="N171" s="15" t="b">
        <v>0</v>
      </c>
      <c r="O171" s="15" t="b">
        <v>0</v>
      </c>
      <c r="P171" s="15" t="b">
        <v>0</v>
      </c>
      <c r="Q171" s="16" t="b">
        <v>0</v>
      </c>
      <c r="R171" s="16" t="b">
        <v>0</v>
      </c>
      <c r="S171" s="13" t="s">
        <v>21</v>
      </c>
      <c r="T171" s="17" t="b">
        <v>0</v>
      </c>
      <c r="U171" s="17" t="b">
        <v>0</v>
      </c>
      <c r="V171" s="18" t="b">
        <v>0</v>
      </c>
      <c r="W171" s="18" t="b">
        <v>0</v>
      </c>
      <c r="X171" s="18" t="b">
        <v>1</v>
      </c>
      <c r="Y171" s="18" t="b">
        <v>0</v>
      </c>
      <c r="Z171" s="18" t="b">
        <v>0</v>
      </c>
      <c r="AA171" s="18" t="b">
        <v>0</v>
      </c>
      <c r="AB171" s="9"/>
    </row>
    <row r="172" spans="1:28" ht="12.75" x14ac:dyDescent="0.2">
      <c r="A172" s="10" t="s">
        <v>777</v>
      </c>
      <c r="B172" s="10" t="s">
        <v>778</v>
      </c>
      <c r="C172" s="10" t="s">
        <v>779</v>
      </c>
      <c r="D172" s="10">
        <v>2009</v>
      </c>
      <c r="E172" s="19" t="s">
        <v>588</v>
      </c>
      <c r="F172" s="21" t="s">
        <v>780</v>
      </c>
      <c r="G172" s="12" t="str">
        <f t="shared" si="0"/>
        <v/>
      </c>
      <c r="H172" s="12" t="str">
        <f t="shared" si="10"/>
        <v>NO</v>
      </c>
      <c r="I172" s="9" t="str">
        <f t="shared" ref="I172:I217" si="14">H172</f>
        <v>NO</v>
      </c>
      <c r="J172" s="13" t="s">
        <v>21</v>
      </c>
      <c r="K172" s="14" t="b">
        <v>1</v>
      </c>
      <c r="L172" s="14" t="b">
        <v>0</v>
      </c>
      <c r="M172" s="15" t="b">
        <v>1</v>
      </c>
      <c r="N172" s="15" t="b">
        <v>0</v>
      </c>
      <c r="O172" s="15" t="b">
        <v>0</v>
      </c>
      <c r="P172" s="15" t="b">
        <v>0</v>
      </c>
      <c r="Q172" s="16" t="b">
        <v>0</v>
      </c>
      <c r="R172" s="16" t="b">
        <v>0</v>
      </c>
      <c r="S172" s="13" t="s">
        <v>21</v>
      </c>
      <c r="T172" s="17" t="b">
        <v>0</v>
      </c>
      <c r="U172" s="17" t="b">
        <v>0</v>
      </c>
      <c r="V172" s="18" t="b">
        <v>0</v>
      </c>
      <c r="W172" s="18" t="b">
        <v>0</v>
      </c>
      <c r="X172" s="18" t="b">
        <v>0</v>
      </c>
      <c r="Y172" s="18" t="b">
        <v>0</v>
      </c>
      <c r="Z172" s="18" t="b">
        <v>0</v>
      </c>
      <c r="AA172" s="18" t="b">
        <v>1</v>
      </c>
      <c r="AB172" s="9"/>
    </row>
    <row r="173" spans="1:28" ht="12.75" x14ac:dyDescent="0.2">
      <c r="A173" s="10" t="s">
        <v>781</v>
      </c>
      <c r="B173" s="10" t="s">
        <v>782</v>
      </c>
      <c r="C173" s="10" t="s">
        <v>783</v>
      </c>
      <c r="D173" s="10">
        <v>2015</v>
      </c>
      <c r="E173" s="19" t="s">
        <v>784</v>
      </c>
      <c r="F173" s="21" t="s">
        <v>785</v>
      </c>
      <c r="G173" s="12" t="str">
        <f t="shared" si="0"/>
        <v/>
      </c>
      <c r="H173" s="12" t="str">
        <f t="shared" si="10"/>
        <v>NO</v>
      </c>
      <c r="I173" s="9" t="str">
        <f t="shared" si="14"/>
        <v>NO</v>
      </c>
      <c r="J173" s="13" t="s">
        <v>21</v>
      </c>
      <c r="K173" s="14" t="b">
        <v>1</v>
      </c>
      <c r="L173" s="14" t="b">
        <v>0</v>
      </c>
      <c r="M173" s="15" t="b">
        <v>1</v>
      </c>
      <c r="N173" s="15" t="b">
        <v>0</v>
      </c>
      <c r="O173" s="15" t="b">
        <v>0</v>
      </c>
      <c r="P173" s="15" t="b">
        <v>0</v>
      </c>
      <c r="Q173" s="16" t="b">
        <v>0</v>
      </c>
      <c r="R173" s="16" t="b">
        <v>0</v>
      </c>
      <c r="S173" s="13" t="s">
        <v>21</v>
      </c>
      <c r="T173" s="17" t="b">
        <v>0</v>
      </c>
      <c r="U173" s="17" t="b">
        <v>0</v>
      </c>
      <c r="V173" s="18" t="b">
        <v>1</v>
      </c>
      <c r="W173" s="18" t="b">
        <v>0</v>
      </c>
      <c r="X173" s="18" t="b">
        <v>0</v>
      </c>
      <c r="Y173" s="18" t="b">
        <v>0</v>
      </c>
      <c r="Z173" s="18" t="b">
        <v>0</v>
      </c>
      <c r="AA173" s="18" t="b">
        <v>0</v>
      </c>
      <c r="AB173" s="9"/>
    </row>
    <row r="174" spans="1:28" ht="12.75" x14ac:dyDescent="0.2">
      <c r="A174" s="10" t="s">
        <v>786</v>
      </c>
      <c r="B174" s="10" t="s">
        <v>787</v>
      </c>
      <c r="C174" s="10" t="s">
        <v>788</v>
      </c>
      <c r="D174" s="10">
        <v>2015</v>
      </c>
      <c r="E174" s="10" t="s">
        <v>56</v>
      </c>
      <c r="F174" s="21" t="s">
        <v>789</v>
      </c>
      <c r="G174" s="12" t="str">
        <f t="shared" si="0"/>
        <v/>
      </c>
      <c r="H174" s="12" t="str">
        <f t="shared" si="10"/>
        <v>NO</v>
      </c>
      <c r="I174" s="9" t="str">
        <f t="shared" si="14"/>
        <v>NO</v>
      </c>
      <c r="J174" s="13" t="s">
        <v>21</v>
      </c>
      <c r="K174" s="14" t="b">
        <v>0</v>
      </c>
      <c r="L174" s="14" t="b">
        <v>0</v>
      </c>
      <c r="M174" s="15" t="b">
        <v>1</v>
      </c>
      <c r="N174" s="15" t="b">
        <v>0</v>
      </c>
      <c r="O174" s="15" t="b">
        <v>0</v>
      </c>
      <c r="P174" s="15" t="b">
        <v>0</v>
      </c>
      <c r="Q174" s="16" t="b">
        <v>0</v>
      </c>
      <c r="R174" s="16" t="b">
        <v>0</v>
      </c>
      <c r="S174" s="13" t="s">
        <v>21</v>
      </c>
      <c r="T174" s="17" t="b">
        <v>0</v>
      </c>
      <c r="U174" s="17" t="b">
        <v>0</v>
      </c>
      <c r="V174" s="18" t="b">
        <v>1</v>
      </c>
      <c r="W174" s="18" t="b">
        <v>0</v>
      </c>
      <c r="X174" s="18" t="b">
        <v>0</v>
      </c>
      <c r="Y174" s="18" t="b">
        <v>0</v>
      </c>
      <c r="Z174" s="18" t="b">
        <v>0</v>
      </c>
      <c r="AA174" s="18" t="b">
        <v>0</v>
      </c>
      <c r="AB174" s="9"/>
    </row>
    <row r="175" spans="1:28" ht="12.75" x14ac:dyDescent="0.2">
      <c r="A175" s="10" t="s">
        <v>790</v>
      </c>
      <c r="B175" s="10" t="s">
        <v>791</v>
      </c>
      <c r="C175" s="10" t="s">
        <v>792</v>
      </c>
      <c r="D175" s="10">
        <v>2010</v>
      </c>
      <c r="E175" s="19" t="s">
        <v>51</v>
      </c>
      <c r="F175" s="21" t="s">
        <v>793</v>
      </c>
      <c r="G175" s="12" t="str">
        <f t="shared" si="0"/>
        <v/>
      </c>
      <c r="H175" s="12" t="str">
        <f t="shared" si="10"/>
        <v>NO</v>
      </c>
      <c r="I175" s="9" t="str">
        <f t="shared" si="14"/>
        <v>NO</v>
      </c>
      <c r="J175" s="22" t="s">
        <v>32</v>
      </c>
      <c r="K175" s="14" t="b">
        <v>1</v>
      </c>
      <c r="L175" s="14" t="b">
        <v>1</v>
      </c>
      <c r="M175" s="15" t="b">
        <v>0</v>
      </c>
      <c r="N175" s="15" t="b">
        <v>0</v>
      </c>
      <c r="O175" s="15" t="b">
        <v>0</v>
      </c>
      <c r="P175" s="15" t="b">
        <v>0</v>
      </c>
      <c r="Q175" s="16" t="b">
        <v>0</v>
      </c>
      <c r="R175" s="16" t="b">
        <v>1</v>
      </c>
      <c r="S175" s="13" t="s">
        <v>21</v>
      </c>
      <c r="T175" s="17" t="b">
        <v>0</v>
      </c>
      <c r="U175" s="17" t="b">
        <v>0</v>
      </c>
      <c r="V175" s="18" t="b">
        <v>0</v>
      </c>
      <c r="W175" s="18" t="b">
        <v>0</v>
      </c>
      <c r="X175" s="18" t="b">
        <v>0</v>
      </c>
      <c r="Y175" s="18" t="b">
        <v>0</v>
      </c>
      <c r="Z175" s="18" t="b">
        <v>0</v>
      </c>
      <c r="AA175" s="18" t="b">
        <v>1</v>
      </c>
      <c r="AB175" s="9"/>
    </row>
    <row r="176" spans="1:28" ht="12.75" x14ac:dyDescent="0.2">
      <c r="A176" s="10" t="s">
        <v>794</v>
      </c>
      <c r="B176" s="10" t="s">
        <v>795</v>
      </c>
      <c r="C176" s="10" t="s">
        <v>796</v>
      </c>
      <c r="D176" s="10">
        <v>2009</v>
      </c>
      <c r="E176" s="19" t="s">
        <v>61</v>
      </c>
      <c r="F176" s="21" t="s">
        <v>797</v>
      </c>
      <c r="G176" s="12" t="str">
        <f t="shared" si="0"/>
        <v/>
      </c>
      <c r="H176" s="12" t="str">
        <f t="shared" si="10"/>
        <v>NO</v>
      </c>
      <c r="I176" s="9" t="str">
        <f t="shared" si="14"/>
        <v>NO</v>
      </c>
      <c r="J176" s="13" t="s">
        <v>21</v>
      </c>
      <c r="K176" s="14" t="b">
        <v>0</v>
      </c>
      <c r="L176" s="14" t="b">
        <v>0</v>
      </c>
      <c r="M176" s="15" t="b">
        <v>1</v>
      </c>
      <c r="N176" s="15" t="b">
        <v>0</v>
      </c>
      <c r="O176" s="15" t="b">
        <v>0</v>
      </c>
      <c r="P176" s="15" t="b">
        <v>0</v>
      </c>
      <c r="Q176" s="16" t="b">
        <v>0</v>
      </c>
      <c r="R176" s="16" t="b">
        <v>0</v>
      </c>
      <c r="S176" s="30" t="s">
        <v>21</v>
      </c>
      <c r="T176" s="17" t="b">
        <v>0</v>
      </c>
      <c r="U176" s="17" t="b">
        <v>0</v>
      </c>
      <c r="V176" s="18" t="b">
        <v>1</v>
      </c>
      <c r="W176" s="18" t="b">
        <v>0</v>
      </c>
      <c r="X176" s="18" t="b">
        <v>0</v>
      </c>
      <c r="Y176" s="18" t="b">
        <v>0</v>
      </c>
      <c r="Z176" s="18" t="b">
        <v>0</v>
      </c>
      <c r="AA176" s="18" t="b">
        <v>0</v>
      </c>
      <c r="AB176" s="9"/>
    </row>
    <row r="177" spans="1:28" ht="12.75" x14ac:dyDescent="0.2">
      <c r="A177" s="10" t="s">
        <v>798</v>
      </c>
      <c r="B177" s="10" t="s">
        <v>799</v>
      </c>
      <c r="C177" s="10" t="s">
        <v>800</v>
      </c>
      <c r="D177" s="10">
        <v>2018</v>
      </c>
      <c r="E177" s="19" t="s">
        <v>208</v>
      </c>
      <c r="F177" s="21" t="s">
        <v>801</v>
      </c>
      <c r="G177" s="12" t="str">
        <f t="shared" si="0"/>
        <v/>
      </c>
      <c r="H177" s="12" t="str">
        <f t="shared" si="10"/>
        <v>NO</v>
      </c>
      <c r="I177" s="9" t="str">
        <f t="shared" si="14"/>
        <v>NO</v>
      </c>
      <c r="J177" s="13" t="s">
        <v>21</v>
      </c>
      <c r="K177" s="14" t="b">
        <v>0</v>
      </c>
      <c r="L177" s="14" t="b">
        <v>0</v>
      </c>
      <c r="M177" s="15" t="b">
        <v>0</v>
      </c>
      <c r="N177" s="15" t="b">
        <v>1</v>
      </c>
      <c r="O177" s="15" t="b">
        <v>0</v>
      </c>
      <c r="P177" s="15" t="b">
        <v>0</v>
      </c>
      <c r="Q177" s="16" t="b">
        <v>0</v>
      </c>
      <c r="R177" s="16" t="b">
        <v>0</v>
      </c>
      <c r="S177" s="13" t="s">
        <v>21</v>
      </c>
      <c r="T177" s="17" t="b">
        <v>0</v>
      </c>
      <c r="U177" s="17" t="b">
        <v>0</v>
      </c>
      <c r="V177" s="18" t="b">
        <v>0</v>
      </c>
      <c r="W177" s="18" t="b">
        <v>1</v>
      </c>
      <c r="X177" s="18" t="b">
        <v>0</v>
      </c>
      <c r="Y177" s="18" t="b">
        <v>0</v>
      </c>
      <c r="Z177" s="18" t="b">
        <v>0</v>
      </c>
      <c r="AA177" s="18" t="b">
        <v>0</v>
      </c>
      <c r="AB177" s="9"/>
    </row>
    <row r="178" spans="1:28" ht="12.75" x14ac:dyDescent="0.2">
      <c r="A178" s="10" t="s">
        <v>802</v>
      </c>
      <c r="B178" s="10" t="s">
        <v>803</v>
      </c>
      <c r="C178" s="10" t="s">
        <v>804</v>
      </c>
      <c r="D178" s="10">
        <v>2011</v>
      </c>
      <c r="E178" s="19" t="s">
        <v>51</v>
      </c>
      <c r="F178" s="21" t="s">
        <v>805</v>
      </c>
      <c r="G178" s="12" t="s">
        <v>806</v>
      </c>
      <c r="H178" s="12" t="str">
        <f t="shared" si="10"/>
        <v>YES</v>
      </c>
      <c r="I178" s="9" t="str">
        <f t="shared" si="14"/>
        <v>YES</v>
      </c>
      <c r="J178" s="23" t="s">
        <v>68</v>
      </c>
      <c r="K178" s="14" t="b">
        <v>1</v>
      </c>
      <c r="L178" s="14" t="b">
        <v>1</v>
      </c>
      <c r="M178" s="15" t="b">
        <v>0</v>
      </c>
      <c r="N178" s="15" t="b">
        <v>0</v>
      </c>
      <c r="O178" s="15" t="b">
        <v>0</v>
      </c>
      <c r="P178" s="15" t="b">
        <v>0</v>
      </c>
      <c r="Q178" s="16" t="b">
        <v>0</v>
      </c>
      <c r="R178" s="16" t="b">
        <v>0</v>
      </c>
      <c r="S178" s="23" t="s">
        <v>68</v>
      </c>
      <c r="T178" s="17" t="b">
        <v>1</v>
      </c>
      <c r="U178" s="17" t="b">
        <v>1</v>
      </c>
      <c r="V178" s="18" t="b">
        <v>0</v>
      </c>
      <c r="W178" s="18" t="b">
        <v>0</v>
      </c>
      <c r="X178" s="18" t="b">
        <v>0</v>
      </c>
      <c r="Y178" s="18" t="b">
        <v>0</v>
      </c>
      <c r="Z178" s="18" t="b">
        <v>0</v>
      </c>
      <c r="AA178" s="18" t="b">
        <v>0</v>
      </c>
      <c r="AB178" s="9"/>
    </row>
    <row r="179" spans="1:28" ht="12.75" x14ac:dyDescent="0.2">
      <c r="A179" s="10" t="s">
        <v>807</v>
      </c>
      <c r="B179" s="10" t="s">
        <v>808</v>
      </c>
      <c r="C179" s="10" t="s">
        <v>809</v>
      </c>
      <c r="D179" s="10">
        <v>2008</v>
      </c>
      <c r="E179" s="19" t="s">
        <v>810</v>
      </c>
      <c r="F179" s="21" t="s">
        <v>811</v>
      </c>
      <c r="G179" s="12" t="str">
        <f t="shared" ref="G179:G197" si="15">IF(LEFT(F179,16)="https://doi.org/",MID(F179,17,200),IF(LEFT(F179,34)="https://link.springer.com/chapter/",MID(F179,35,200),IF(LEFT(F179,27)="https://dl.acm.org/doi/abs/",MID(F179,28,200),IF(LEFT(F179,23)="https://dl.acm.org/doi/",MID(F179,24,200),IF(LEFT(F179,34)="https://link.springer.com/article/",MID(F179,35,200),IF(LEFT(F179,37)="https://journals.sagepub.com/doi/abs/",MID(F179,38,200),IF(LEFT(F179,43)="https://www.inderscienceonline.com/doi/abs/",MID(F179,44,200),"")))))))</f>
        <v/>
      </c>
      <c r="H179" s="12" t="str">
        <f t="shared" si="10"/>
        <v>NO</v>
      </c>
      <c r="I179" s="9" t="str">
        <f t="shared" si="14"/>
        <v>NO</v>
      </c>
      <c r="J179" s="13" t="s">
        <v>21</v>
      </c>
      <c r="K179" s="14" t="b">
        <v>0</v>
      </c>
      <c r="L179" s="14" t="b">
        <v>0</v>
      </c>
      <c r="M179" s="15" t="b">
        <v>1</v>
      </c>
      <c r="N179" s="15" t="b">
        <v>0</v>
      </c>
      <c r="O179" s="15" t="b">
        <v>0</v>
      </c>
      <c r="P179" s="15" t="b">
        <v>0</v>
      </c>
      <c r="Q179" s="16" t="b">
        <v>0</v>
      </c>
      <c r="R179" s="16" t="b">
        <v>0</v>
      </c>
      <c r="S179" s="13" t="s">
        <v>21</v>
      </c>
      <c r="T179" s="17" t="b">
        <v>0</v>
      </c>
      <c r="U179" s="17" t="b">
        <v>0</v>
      </c>
      <c r="V179" s="18" t="b">
        <v>1</v>
      </c>
      <c r="W179" s="18" t="b">
        <v>0</v>
      </c>
      <c r="X179" s="18" t="b">
        <v>0</v>
      </c>
      <c r="Y179" s="18" t="b">
        <v>0</v>
      </c>
      <c r="Z179" s="18" t="b">
        <v>0</v>
      </c>
      <c r="AA179" s="18" t="b">
        <v>0</v>
      </c>
      <c r="AB179" s="9"/>
    </row>
    <row r="180" spans="1:28" ht="12.75" x14ac:dyDescent="0.2">
      <c r="A180" s="10" t="s">
        <v>812</v>
      </c>
      <c r="B180" s="10" t="s">
        <v>813</v>
      </c>
      <c r="C180" s="10" t="s">
        <v>814</v>
      </c>
      <c r="D180" s="10">
        <v>2013</v>
      </c>
      <c r="E180" s="19" t="s">
        <v>815</v>
      </c>
      <c r="F180" s="21" t="s">
        <v>816</v>
      </c>
      <c r="G180" s="12" t="str">
        <f t="shared" si="15"/>
        <v/>
      </c>
      <c r="H180" s="12" t="str">
        <f t="shared" si="10"/>
        <v>NO</v>
      </c>
      <c r="I180" s="9" t="str">
        <f t="shared" si="14"/>
        <v>NO</v>
      </c>
      <c r="J180" s="13" t="s">
        <v>21</v>
      </c>
      <c r="K180" s="14" t="b">
        <v>0</v>
      </c>
      <c r="L180" s="14" t="b">
        <v>0</v>
      </c>
      <c r="M180" s="15" t="b">
        <v>1</v>
      </c>
      <c r="N180" s="15" t="b">
        <v>0</v>
      </c>
      <c r="O180" s="15" t="b">
        <v>0</v>
      </c>
      <c r="P180" s="15" t="b">
        <v>0</v>
      </c>
      <c r="Q180" s="16" t="b">
        <v>0</v>
      </c>
      <c r="R180" s="16" t="b">
        <v>0</v>
      </c>
      <c r="S180" s="13" t="s">
        <v>21</v>
      </c>
      <c r="T180" s="17" t="b">
        <v>0</v>
      </c>
      <c r="U180" s="17" t="b">
        <v>0</v>
      </c>
      <c r="V180" s="18" t="b">
        <v>1</v>
      </c>
      <c r="W180" s="18" t="b">
        <v>0</v>
      </c>
      <c r="X180" s="18" t="b">
        <v>0</v>
      </c>
      <c r="Y180" s="18" t="b">
        <v>0</v>
      </c>
      <c r="Z180" s="18" t="b">
        <v>0</v>
      </c>
      <c r="AA180" s="18" t="b">
        <v>0</v>
      </c>
      <c r="AB180" s="9"/>
    </row>
    <row r="181" spans="1:28" ht="12.75" x14ac:dyDescent="0.2">
      <c r="A181" s="10" t="s">
        <v>817</v>
      </c>
      <c r="B181" s="10" t="s">
        <v>818</v>
      </c>
      <c r="C181" s="10" t="s">
        <v>819</v>
      </c>
      <c r="D181" s="10">
        <v>2009</v>
      </c>
      <c r="E181" s="10" t="s">
        <v>244</v>
      </c>
      <c r="F181" s="21" t="s">
        <v>820</v>
      </c>
      <c r="G181" s="12" t="str">
        <f t="shared" si="15"/>
        <v/>
      </c>
      <c r="H181" s="12" t="str">
        <f t="shared" si="10"/>
        <v>NO</v>
      </c>
      <c r="I181" s="9" t="str">
        <f t="shared" si="14"/>
        <v>NO</v>
      </c>
      <c r="J181" s="13" t="s">
        <v>21</v>
      </c>
      <c r="K181" s="14" t="b">
        <v>0</v>
      </c>
      <c r="L181" s="14" t="b">
        <v>0</v>
      </c>
      <c r="M181" s="15" t="b">
        <v>1</v>
      </c>
      <c r="N181" s="15" t="b">
        <v>0</v>
      </c>
      <c r="O181" s="15" t="b">
        <v>0</v>
      </c>
      <c r="P181" s="15" t="b">
        <v>0</v>
      </c>
      <c r="Q181" s="16" t="b">
        <v>0</v>
      </c>
      <c r="R181" s="16" t="b">
        <v>0</v>
      </c>
      <c r="S181" s="13" t="s">
        <v>21</v>
      </c>
      <c r="T181" s="17" t="b">
        <v>0</v>
      </c>
      <c r="U181" s="17" t="b">
        <v>0</v>
      </c>
      <c r="V181" s="18" t="b">
        <v>1</v>
      </c>
      <c r="W181" s="18" t="b">
        <v>0</v>
      </c>
      <c r="X181" s="18" t="b">
        <v>0</v>
      </c>
      <c r="Y181" s="18" t="b">
        <v>0</v>
      </c>
      <c r="Z181" s="18" t="b">
        <v>0</v>
      </c>
      <c r="AA181" s="18" t="b">
        <v>0</v>
      </c>
      <c r="AB181" s="9"/>
    </row>
    <row r="182" spans="1:28" ht="12.75" x14ac:dyDescent="0.2">
      <c r="A182" s="10" t="s">
        <v>821</v>
      </c>
      <c r="B182" s="10" t="s">
        <v>822</v>
      </c>
      <c r="C182" s="10" t="s">
        <v>823</v>
      </c>
      <c r="D182" s="10">
        <v>2011</v>
      </c>
      <c r="E182" s="19" t="s">
        <v>824</v>
      </c>
      <c r="F182" s="21" t="s">
        <v>825</v>
      </c>
      <c r="G182" s="12" t="str">
        <f t="shared" si="15"/>
        <v/>
      </c>
      <c r="H182" s="12" t="str">
        <f t="shared" si="10"/>
        <v>NO</v>
      </c>
      <c r="I182" s="9" t="str">
        <f t="shared" si="14"/>
        <v>NO</v>
      </c>
      <c r="J182" s="13" t="s">
        <v>21</v>
      </c>
      <c r="K182" s="14" t="b">
        <v>0</v>
      </c>
      <c r="L182" s="14" t="b">
        <v>0</v>
      </c>
      <c r="M182" s="15" t="b">
        <v>1</v>
      </c>
      <c r="N182" s="15" t="b">
        <v>0</v>
      </c>
      <c r="O182" s="15" t="b">
        <v>0</v>
      </c>
      <c r="P182" s="15" t="b">
        <v>0</v>
      </c>
      <c r="Q182" s="16" t="b">
        <v>0</v>
      </c>
      <c r="R182" s="16" t="b">
        <v>0</v>
      </c>
      <c r="S182" s="13" t="s">
        <v>21</v>
      </c>
      <c r="T182" s="17" t="b">
        <v>0</v>
      </c>
      <c r="U182" s="17" t="b">
        <v>0</v>
      </c>
      <c r="V182" s="18" t="b">
        <v>1</v>
      </c>
      <c r="W182" s="18" t="b">
        <v>0</v>
      </c>
      <c r="X182" s="18" t="b">
        <v>0</v>
      </c>
      <c r="Y182" s="18" t="b">
        <v>0</v>
      </c>
      <c r="Z182" s="18" t="b">
        <v>0</v>
      </c>
      <c r="AA182" s="18" t="b">
        <v>0</v>
      </c>
      <c r="AB182" s="9"/>
    </row>
    <row r="183" spans="1:28" ht="12.75" x14ac:dyDescent="0.2">
      <c r="A183" s="10" t="s">
        <v>826</v>
      </c>
      <c r="B183" s="10" t="s">
        <v>827</v>
      </c>
      <c r="C183" s="10" t="s">
        <v>828</v>
      </c>
      <c r="D183" s="10">
        <v>2017</v>
      </c>
      <c r="E183" s="19" t="s">
        <v>30</v>
      </c>
      <c r="F183" s="21" t="s">
        <v>829</v>
      </c>
      <c r="G183" s="12" t="str">
        <f t="shared" si="15"/>
        <v>10.1145/3019612.3019801</v>
      </c>
      <c r="H183" s="12" t="str">
        <f t="shared" si="10"/>
        <v>NO</v>
      </c>
      <c r="I183" s="9" t="str">
        <f t="shared" si="14"/>
        <v>NO</v>
      </c>
      <c r="J183" s="13" t="s">
        <v>21</v>
      </c>
      <c r="K183" s="14" t="b">
        <v>0</v>
      </c>
      <c r="L183" s="14" t="b">
        <v>0</v>
      </c>
      <c r="M183" s="15" t="b">
        <v>0</v>
      </c>
      <c r="N183" s="15" t="b">
        <v>0</v>
      </c>
      <c r="O183" s="15" t="b">
        <v>1</v>
      </c>
      <c r="P183" s="15" t="b">
        <v>0</v>
      </c>
      <c r="Q183" s="16" t="b">
        <v>0</v>
      </c>
      <c r="R183" s="16" t="b">
        <v>0</v>
      </c>
      <c r="S183" s="13" t="s">
        <v>21</v>
      </c>
      <c r="T183" s="17" t="b">
        <v>0</v>
      </c>
      <c r="U183" s="17" t="b">
        <v>0</v>
      </c>
      <c r="V183" s="18" t="b">
        <v>1</v>
      </c>
      <c r="W183" s="18" t="b">
        <v>0</v>
      </c>
      <c r="X183" s="18" t="b">
        <v>0</v>
      </c>
      <c r="Y183" s="18" t="b">
        <v>0</v>
      </c>
      <c r="Z183" s="18" t="b">
        <v>0</v>
      </c>
      <c r="AA183" s="18" t="b">
        <v>0</v>
      </c>
      <c r="AB183" s="9"/>
    </row>
    <row r="184" spans="1:28" ht="12.75" x14ac:dyDescent="0.2">
      <c r="A184" s="10" t="s">
        <v>830</v>
      </c>
      <c r="B184" s="10" t="s">
        <v>831</v>
      </c>
      <c r="C184" s="10" t="s">
        <v>832</v>
      </c>
      <c r="D184" s="10">
        <v>2008</v>
      </c>
      <c r="E184" s="10" t="s">
        <v>757</v>
      </c>
      <c r="F184" s="21" t="s">
        <v>833</v>
      </c>
      <c r="G184" s="12" t="str">
        <f t="shared" si="15"/>
        <v/>
      </c>
      <c r="H184" s="12" t="str">
        <f t="shared" si="10"/>
        <v>NO</v>
      </c>
      <c r="I184" s="9" t="str">
        <f t="shared" si="14"/>
        <v>NO</v>
      </c>
      <c r="J184" s="13" t="s">
        <v>21</v>
      </c>
      <c r="K184" s="14" t="b">
        <v>0</v>
      </c>
      <c r="L184" s="14" t="b">
        <v>0</v>
      </c>
      <c r="M184" s="15" t="b">
        <v>0</v>
      </c>
      <c r="N184" s="15" t="b">
        <v>0</v>
      </c>
      <c r="O184" s="15" t="b">
        <v>0</v>
      </c>
      <c r="P184" s="15" t="b">
        <v>0</v>
      </c>
      <c r="Q184" s="16" t="b">
        <v>0</v>
      </c>
      <c r="R184" s="16" t="b">
        <v>1</v>
      </c>
      <c r="S184" s="13" t="s">
        <v>21</v>
      </c>
      <c r="T184" s="17" t="b">
        <v>0</v>
      </c>
      <c r="U184" s="17" t="b">
        <v>0</v>
      </c>
      <c r="V184" s="18" t="b">
        <v>0</v>
      </c>
      <c r="W184" s="18" t="b">
        <v>0</v>
      </c>
      <c r="X184" s="18" t="b">
        <v>0</v>
      </c>
      <c r="Y184" s="18" t="b">
        <v>0</v>
      </c>
      <c r="Z184" s="18" t="b">
        <v>0</v>
      </c>
      <c r="AA184" s="18" t="b">
        <v>1</v>
      </c>
      <c r="AB184" s="9"/>
    </row>
    <row r="185" spans="1:28" ht="12.75" x14ac:dyDescent="0.2">
      <c r="A185" s="10" t="s">
        <v>834</v>
      </c>
      <c r="B185" s="10" t="s">
        <v>831</v>
      </c>
      <c r="C185" s="10" t="s">
        <v>835</v>
      </c>
      <c r="D185" s="10">
        <v>2009</v>
      </c>
      <c r="E185" s="10" t="s">
        <v>757</v>
      </c>
      <c r="F185" s="21" t="s">
        <v>836</v>
      </c>
      <c r="G185" s="12" t="str">
        <f t="shared" si="15"/>
        <v/>
      </c>
      <c r="H185" s="12" t="str">
        <f t="shared" si="10"/>
        <v>NO</v>
      </c>
      <c r="I185" s="9" t="str">
        <f t="shared" si="14"/>
        <v>NO</v>
      </c>
      <c r="J185" s="13" t="s">
        <v>21</v>
      </c>
      <c r="K185" s="14" t="b">
        <v>0</v>
      </c>
      <c r="L185" s="14" t="b">
        <v>0</v>
      </c>
      <c r="M185" s="15" t="b">
        <v>0</v>
      </c>
      <c r="N185" s="15" t="b">
        <v>0</v>
      </c>
      <c r="O185" s="15" t="b">
        <v>0</v>
      </c>
      <c r="P185" s="15" t="b">
        <v>0</v>
      </c>
      <c r="Q185" s="16" t="b">
        <v>0</v>
      </c>
      <c r="R185" s="16" t="b">
        <v>1</v>
      </c>
      <c r="S185" s="13" t="s">
        <v>21</v>
      </c>
      <c r="T185" s="17" t="b">
        <v>0</v>
      </c>
      <c r="U185" s="17" t="b">
        <v>0</v>
      </c>
      <c r="V185" s="18" t="b">
        <v>0</v>
      </c>
      <c r="W185" s="18" t="b">
        <v>0</v>
      </c>
      <c r="X185" s="18" t="b">
        <v>0</v>
      </c>
      <c r="Y185" s="18" t="b">
        <v>0</v>
      </c>
      <c r="Z185" s="18" t="b">
        <v>0</v>
      </c>
      <c r="AA185" s="18" t="b">
        <v>1</v>
      </c>
      <c r="AB185" s="9"/>
    </row>
    <row r="186" spans="1:28" ht="12.75" x14ac:dyDescent="0.2">
      <c r="A186" s="10" t="s">
        <v>837</v>
      </c>
      <c r="B186" s="10" t="s">
        <v>838</v>
      </c>
      <c r="C186" s="10" t="s">
        <v>839</v>
      </c>
      <c r="D186" s="10">
        <v>2007</v>
      </c>
      <c r="E186" s="10" t="s">
        <v>56</v>
      </c>
      <c r="F186" s="20" t="s">
        <v>840</v>
      </c>
      <c r="G186" s="12" t="str">
        <f t="shared" si="15"/>
        <v>10.1016/j.knosys.2006.04.019</v>
      </c>
      <c r="H186" s="12" t="str">
        <f t="shared" si="10"/>
        <v>YES</v>
      </c>
      <c r="I186" s="9" t="str">
        <f t="shared" si="14"/>
        <v>YES</v>
      </c>
      <c r="J186" s="23" t="s">
        <v>68</v>
      </c>
      <c r="K186" s="14" t="b">
        <v>1</v>
      </c>
      <c r="L186" s="14" t="b">
        <v>1</v>
      </c>
      <c r="M186" s="15" t="b">
        <v>0</v>
      </c>
      <c r="N186" s="15" t="b">
        <v>0</v>
      </c>
      <c r="O186" s="15" t="b">
        <v>0</v>
      </c>
      <c r="P186" s="15" t="b">
        <v>0</v>
      </c>
      <c r="Q186" s="16" t="b">
        <v>0</v>
      </c>
      <c r="R186" s="16" t="b">
        <v>0</v>
      </c>
      <c r="S186" s="22" t="s">
        <v>32</v>
      </c>
      <c r="T186" s="17" t="b">
        <v>1</v>
      </c>
      <c r="U186" s="17" t="b">
        <v>1</v>
      </c>
      <c r="V186" s="18" t="b">
        <v>0</v>
      </c>
      <c r="W186" s="18" t="b">
        <v>0</v>
      </c>
      <c r="X186" s="18" t="b">
        <v>0</v>
      </c>
      <c r="Y186" s="18" t="b">
        <v>0</v>
      </c>
      <c r="Z186" s="18" t="b">
        <v>0</v>
      </c>
      <c r="AA186" s="18" t="b">
        <v>0</v>
      </c>
      <c r="AB186" s="9"/>
    </row>
    <row r="187" spans="1:28" ht="12.75" x14ac:dyDescent="0.2">
      <c r="A187" s="10" t="s">
        <v>841</v>
      </c>
      <c r="B187" s="10" t="s">
        <v>842</v>
      </c>
      <c r="C187" s="10" t="s">
        <v>843</v>
      </c>
      <c r="D187" s="10">
        <v>2019</v>
      </c>
      <c r="E187" s="19" t="s">
        <v>363</v>
      </c>
      <c r="F187" s="21" t="s">
        <v>844</v>
      </c>
      <c r="G187" s="12" t="str">
        <f t="shared" si="15"/>
        <v/>
      </c>
      <c r="H187" s="12" t="str">
        <f t="shared" si="10"/>
        <v>NO</v>
      </c>
      <c r="I187" s="9" t="str">
        <f t="shared" si="14"/>
        <v>NO</v>
      </c>
      <c r="J187" s="13" t="s">
        <v>21</v>
      </c>
      <c r="K187" s="14" t="b">
        <v>0</v>
      </c>
      <c r="L187" s="14" t="b">
        <v>0</v>
      </c>
      <c r="M187" s="15" t="b">
        <v>1</v>
      </c>
      <c r="N187" s="15" t="b">
        <v>0</v>
      </c>
      <c r="O187" s="15" t="b">
        <v>0</v>
      </c>
      <c r="P187" s="15" t="b">
        <v>0</v>
      </c>
      <c r="Q187" s="16" t="b">
        <v>0</v>
      </c>
      <c r="R187" s="16" t="b">
        <v>0</v>
      </c>
      <c r="S187" s="13" t="s">
        <v>21</v>
      </c>
      <c r="T187" s="17" t="b">
        <v>0</v>
      </c>
      <c r="U187" s="17" t="b">
        <v>0</v>
      </c>
      <c r="V187" s="18" t="b">
        <v>1</v>
      </c>
      <c r="W187" s="18" t="b">
        <v>0</v>
      </c>
      <c r="X187" s="18" t="b">
        <v>0</v>
      </c>
      <c r="Y187" s="18" t="b">
        <v>0</v>
      </c>
      <c r="Z187" s="18" t="b">
        <v>0</v>
      </c>
      <c r="AA187" s="18" t="b">
        <v>0</v>
      </c>
      <c r="AB187" s="9"/>
    </row>
    <row r="188" spans="1:28" ht="12.75" x14ac:dyDescent="0.2">
      <c r="A188" s="10" t="s">
        <v>845</v>
      </c>
      <c r="B188" s="10" t="s">
        <v>846</v>
      </c>
      <c r="C188" s="10" t="s">
        <v>847</v>
      </c>
      <c r="D188" s="10">
        <v>2018</v>
      </c>
      <c r="E188" s="10" t="s">
        <v>56</v>
      </c>
      <c r="F188" s="21" t="s">
        <v>848</v>
      </c>
      <c r="G188" s="12" t="str">
        <f t="shared" si="15"/>
        <v/>
      </c>
      <c r="H188" s="12" t="str">
        <f t="shared" si="10"/>
        <v>NO</v>
      </c>
      <c r="I188" s="9" t="str">
        <f t="shared" si="14"/>
        <v>NO</v>
      </c>
      <c r="J188" s="13" t="s">
        <v>21</v>
      </c>
      <c r="K188" s="14" t="b">
        <v>1</v>
      </c>
      <c r="L188" s="14" t="b">
        <v>0</v>
      </c>
      <c r="M188" s="15" t="b">
        <v>0</v>
      </c>
      <c r="N188" s="15" t="b">
        <v>0</v>
      </c>
      <c r="O188" s="15" t="b">
        <v>0</v>
      </c>
      <c r="P188" s="15" t="b">
        <v>0</v>
      </c>
      <c r="Q188" s="16" t="b">
        <v>0</v>
      </c>
      <c r="R188" s="16" t="b">
        <v>0</v>
      </c>
      <c r="S188" s="13" t="s">
        <v>21</v>
      </c>
      <c r="T188" s="17" t="b">
        <v>0</v>
      </c>
      <c r="U188" s="17" t="b">
        <v>0</v>
      </c>
      <c r="V188" s="18" t="b">
        <v>1</v>
      </c>
      <c r="W188" s="18" t="b">
        <v>0</v>
      </c>
      <c r="X188" s="18" t="b">
        <v>0</v>
      </c>
      <c r="Y188" s="18" t="b">
        <v>0</v>
      </c>
      <c r="Z188" s="18" t="b">
        <v>0</v>
      </c>
      <c r="AA188" s="18" t="b">
        <v>0</v>
      </c>
      <c r="AB188" s="9"/>
    </row>
    <row r="189" spans="1:28" ht="12.75" x14ac:dyDescent="0.2">
      <c r="A189" s="10" t="s">
        <v>849</v>
      </c>
      <c r="B189" s="10" t="s">
        <v>850</v>
      </c>
      <c r="C189" s="10" t="s">
        <v>851</v>
      </c>
      <c r="D189" s="10">
        <v>2010</v>
      </c>
      <c r="E189" s="19" t="s">
        <v>51</v>
      </c>
      <c r="F189" s="21" t="s">
        <v>852</v>
      </c>
      <c r="G189" s="12" t="str">
        <f t="shared" si="15"/>
        <v/>
      </c>
      <c r="H189" s="12" t="str">
        <f t="shared" si="10"/>
        <v>NO</v>
      </c>
      <c r="I189" s="9" t="str">
        <f t="shared" si="14"/>
        <v>NO</v>
      </c>
      <c r="J189" s="13" t="s">
        <v>21</v>
      </c>
      <c r="K189" s="14" t="b">
        <v>0</v>
      </c>
      <c r="L189" s="14" t="b">
        <v>0</v>
      </c>
      <c r="M189" s="15" t="b">
        <v>1</v>
      </c>
      <c r="N189" s="15" t="b">
        <v>0</v>
      </c>
      <c r="O189" s="15" t="b">
        <v>0</v>
      </c>
      <c r="P189" s="15" t="b">
        <v>0</v>
      </c>
      <c r="Q189" s="16" t="b">
        <v>0</v>
      </c>
      <c r="R189" s="16" t="b">
        <v>0</v>
      </c>
      <c r="S189" s="13" t="s">
        <v>21</v>
      </c>
      <c r="T189" s="17" t="b">
        <v>0</v>
      </c>
      <c r="U189" s="17" t="b">
        <v>0</v>
      </c>
      <c r="V189" s="18" t="b">
        <v>0</v>
      </c>
      <c r="W189" s="18" t="b">
        <v>0</v>
      </c>
      <c r="X189" s="18" t="b">
        <v>0</v>
      </c>
      <c r="Y189" s="18" t="b">
        <v>0</v>
      </c>
      <c r="Z189" s="18" t="b">
        <v>0</v>
      </c>
      <c r="AA189" s="18" t="b">
        <v>1</v>
      </c>
      <c r="AB189" s="9"/>
    </row>
    <row r="190" spans="1:28" ht="12.75" x14ac:dyDescent="0.2">
      <c r="A190" s="10" t="s">
        <v>853</v>
      </c>
      <c r="B190" s="10" t="s">
        <v>854</v>
      </c>
      <c r="C190" s="10" t="s">
        <v>855</v>
      </c>
      <c r="D190" s="10">
        <v>2012</v>
      </c>
      <c r="E190" s="19" t="s">
        <v>61</v>
      </c>
      <c r="F190" s="21" t="s">
        <v>856</v>
      </c>
      <c r="G190" s="12" t="str">
        <f t="shared" si="15"/>
        <v/>
      </c>
      <c r="H190" s="12" t="str">
        <f t="shared" si="10"/>
        <v>NO</v>
      </c>
      <c r="I190" s="9" t="str">
        <f t="shared" si="14"/>
        <v>NO</v>
      </c>
      <c r="J190" s="13" t="s">
        <v>21</v>
      </c>
      <c r="K190" s="14" t="b">
        <v>1</v>
      </c>
      <c r="L190" s="14" t="b">
        <v>0</v>
      </c>
      <c r="M190" s="15" t="b">
        <v>1</v>
      </c>
      <c r="N190" s="15" t="b">
        <v>0</v>
      </c>
      <c r="O190" s="15" t="b">
        <v>0</v>
      </c>
      <c r="P190" s="15" t="b">
        <v>0</v>
      </c>
      <c r="Q190" s="16" t="b">
        <v>0</v>
      </c>
      <c r="R190" s="16" t="b">
        <v>0</v>
      </c>
      <c r="S190" s="13" t="s">
        <v>21</v>
      </c>
      <c r="T190" s="17" t="b">
        <v>0</v>
      </c>
      <c r="U190" s="17" t="b">
        <v>0</v>
      </c>
      <c r="V190" s="18" t="b">
        <v>1</v>
      </c>
      <c r="W190" s="18" t="b">
        <v>0</v>
      </c>
      <c r="X190" s="18" t="b">
        <v>0</v>
      </c>
      <c r="Y190" s="18" t="b">
        <v>0</v>
      </c>
      <c r="Z190" s="18" t="b">
        <v>0</v>
      </c>
      <c r="AA190" s="18" t="b">
        <v>0</v>
      </c>
      <c r="AB190" s="9"/>
    </row>
    <row r="191" spans="1:28" ht="12.75" x14ac:dyDescent="0.2">
      <c r="A191" s="10" t="s">
        <v>857</v>
      </c>
      <c r="B191" s="10" t="s">
        <v>858</v>
      </c>
      <c r="C191" s="10" t="s">
        <v>859</v>
      </c>
      <c r="D191" s="10">
        <v>2009</v>
      </c>
      <c r="E191" s="10" t="s">
        <v>56</v>
      </c>
      <c r="F191" s="20" t="s">
        <v>860</v>
      </c>
      <c r="G191" s="12" t="str">
        <f t="shared" si="15"/>
        <v>10.1016/j.ijmedinf.2009.03.006</v>
      </c>
      <c r="H191" s="12" t="str">
        <f t="shared" si="10"/>
        <v>YES</v>
      </c>
      <c r="I191" s="9" t="str">
        <f t="shared" si="14"/>
        <v>YES</v>
      </c>
      <c r="J191" s="23" t="s">
        <v>68</v>
      </c>
      <c r="K191" s="14" t="b">
        <v>1</v>
      </c>
      <c r="L191" s="14" t="b">
        <v>1</v>
      </c>
      <c r="M191" s="15" t="b">
        <v>0</v>
      </c>
      <c r="N191" s="15" t="b">
        <v>0</v>
      </c>
      <c r="O191" s="15" t="b">
        <v>0</v>
      </c>
      <c r="P191" s="15" t="b">
        <v>0</v>
      </c>
      <c r="Q191" s="16" t="b">
        <v>0</v>
      </c>
      <c r="R191" s="16" t="b">
        <v>0</v>
      </c>
      <c r="S191" s="23" t="s">
        <v>68</v>
      </c>
      <c r="T191" s="17" t="b">
        <v>1</v>
      </c>
      <c r="U191" s="17" t="b">
        <v>1</v>
      </c>
      <c r="V191" s="18" t="b">
        <v>0</v>
      </c>
      <c r="W191" s="18" t="b">
        <v>0</v>
      </c>
      <c r="X191" s="18" t="b">
        <v>0</v>
      </c>
      <c r="Y191" s="18" t="b">
        <v>0</v>
      </c>
      <c r="Z191" s="18" t="b">
        <v>0</v>
      </c>
      <c r="AA191" s="18" t="b">
        <v>0</v>
      </c>
      <c r="AB191" s="9"/>
    </row>
    <row r="192" spans="1:28" ht="12.75" x14ac:dyDescent="0.2">
      <c r="A192" s="10" t="s">
        <v>494</v>
      </c>
      <c r="B192" s="10" t="s">
        <v>861</v>
      </c>
      <c r="C192" s="10" t="s">
        <v>862</v>
      </c>
      <c r="D192" s="10">
        <v>2005</v>
      </c>
      <c r="E192" s="19" t="s">
        <v>51</v>
      </c>
      <c r="F192" s="21" t="s">
        <v>863</v>
      </c>
      <c r="G192" s="12" t="str">
        <f t="shared" si="15"/>
        <v/>
      </c>
      <c r="H192" s="12" t="str">
        <f t="shared" si="10"/>
        <v>NO</v>
      </c>
      <c r="I192" s="9" t="str">
        <f t="shared" si="14"/>
        <v>NO</v>
      </c>
      <c r="J192" s="13" t="s">
        <v>21</v>
      </c>
      <c r="K192" s="14" t="b">
        <v>1</v>
      </c>
      <c r="L192" s="14" t="b">
        <v>0</v>
      </c>
      <c r="M192" s="15" t="b">
        <v>0</v>
      </c>
      <c r="N192" s="15" t="b">
        <v>0</v>
      </c>
      <c r="O192" s="15" t="b">
        <v>0</v>
      </c>
      <c r="P192" s="15" t="b">
        <v>0</v>
      </c>
      <c r="Q192" s="16" t="b">
        <v>0</v>
      </c>
      <c r="R192" s="16" t="b">
        <v>0</v>
      </c>
      <c r="S192" s="13" t="s">
        <v>21</v>
      </c>
      <c r="T192" s="17" t="b">
        <v>0</v>
      </c>
      <c r="U192" s="17" t="b">
        <v>0</v>
      </c>
      <c r="V192" s="18" t="b">
        <v>0</v>
      </c>
      <c r="W192" s="18" t="b">
        <v>0</v>
      </c>
      <c r="X192" s="18" t="b">
        <v>1</v>
      </c>
      <c r="Y192" s="18" t="b">
        <v>0</v>
      </c>
      <c r="Z192" s="18" t="b">
        <v>0</v>
      </c>
      <c r="AA192" s="18" t="b">
        <v>1</v>
      </c>
      <c r="AB192" s="9"/>
    </row>
    <row r="193" spans="1:28" ht="12.75" x14ac:dyDescent="0.2">
      <c r="A193" s="10" t="s">
        <v>864</v>
      </c>
      <c r="B193" s="10" t="s">
        <v>865</v>
      </c>
      <c r="C193" s="10" t="s">
        <v>866</v>
      </c>
      <c r="D193" s="10">
        <v>1999</v>
      </c>
      <c r="E193" s="19" t="s">
        <v>66</v>
      </c>
      <c r="F193" s="21" t="s">
        <v>867</v>
      </c>
      <c r="G193" s="12" t="str">
        <f t="shared" si="15"/>
        <v>10.1504/IJSD.1999.004307</v>
      </c>
      <c r="H193" s="12" t="str">
        <f t="shared" si="10"/>
        <v>NO</v>
      </c>
      <c r="I193" s="9" t="str">
        <f t="shared" si="14"/>
        <v>NO</v>
      </c>
      <c r="J193" s="13" t="s">
        <v>21</v>
      </c>
      <c r="K193" s="14" t="b">
        <v>0</v>
      </c>
      <c r="L193" s="14" t="b">
        <v>0</v>
      </c>
      <c r="M193" s="15" t="b">
        <v>1</v>
      </c>
      <c r="N193" s="15" t="b">
        <v>0</v>
      </c>
      <c r="O193" s="15" t="b">
        <v>0</v>
      </c>
      <c r="P193" s="15" t="b">
        <v>0</v>
      </c>
      <c r="Q193" s="16" t="b">
        <v>0</v>
      </c>
      <c r="R193" s="16" t="b">
        <v>0</v>
      </c>
      <c r="S193" s="13" t="s">
        <v>21</v>
      </c>
      <c r="T193" s="17" t="b">
        <v>0</v>
      </c>
      <c r="U193" s="17" t="b">
        <v>0</v>
      </c>
      <c r="V193" s="18" t="b">
        <v>1</v>
      </c>
      <c r="W193" s="18" t="b">
        <v>0</v>
      </c>
      <c r="X193" s="18" t="b">
        <v>0</v>
      </c>
      <c r="Y193" s="18" t="b">
        <v>0</v>
      </c>
      <c r="Z193" s="18" t="b">
        <v>0</v>
      </c>
      <c r="AA193" s="18" t="b">
        <v>0</v>
      </c>
      <c r="AB193" s="9"/>
    </row>
    <row r="194" spans="1:28" ht="12.75" x14ac:dyDescent="0.2">
      <c r="A194" s="10" t="s">
        <v>868</v>
      </c>
      <c r="B194" s="10" t="s">
        <v>869</v>
      </c>
      <c r="C194" s="10" t="s">
        <v>870</v>
      </c>
      <c r="D194" s="10">
        <v>2003</v>
      </c>
      <c r="E194" s="10" t="s">
        <v>195</v>
      </c>
      <c r="F194" s="21" t="s">
        <v>871</v>
      </c>
      <c r="G194" s="12" t="str">
        <f t="shared" si="15"/>
        <v/>
      </c>
      <c r="H194" s="12" t="str">
        <f t="shared" ref="H194:H257" si="16">IF(J194=S194,J194,IF(AND(J194="YES",S194="MAYBE"),"YES",IF(AND(J194="MAYBE",S194="YES"),"YES",IF(OR(AND(J194="NO",S194="YES"),AND(J194="YES",S194="NO")),"MAYBE","NO"))))</f>
        <v>NO</v>
      </c>
      <c r="I194" s="9" t="str">
        <f t="shared" si="14"/>
        <v>NO</v>
      </c>
      <c r="J194" s="22" t="s">
        <v>32</v>
      </c>
      <c r="K194" s="14" t="b">
        <v>1</v>
      </c>
      <c r="L194" s="14" t="b">
        <v>1</v>
      </c>
      <c r="M194" s="15" t="b">
        <v>0</v>
      </c>
      <c r="N194" s="15" t="b">
        <v>0</v>
      </c>
      <c r="O194" s="15" t="b">
        <v>0</v>
      </c>
      <c r="P194" s="15" t="b">
        <v>0</v>
      </c>
      <c r="Q194" s="16" t="b">
        <v>0</v>
      </c>
      <c r="R194" s="16" t="b">
        <v>0</v>
      </c>
      <c r="S194" s="13" t="s">
        <v>21</v>
      </c>
      <c r="T194" s="17" t="b">
        <v>0</v>
      </c>
      <c r="U194" s="17" t="b">
        <v>0</v>
      </c>
      <c r="V194" s="18" t="b">
        <v>0</v>
      </c>
      <c r="W194" s="18" t="b">
        <v>0</v>
      </c>
      <c r="X194" s="18" t="b">
        <v>0</v>
      </c>
      <c r="Y194" s="18" t="b">
        <v>0</v>
      </c>
      <c r="Z194" s="18" t="b">
        <v>0</v>
      </c>
      <c r="AA194" s="18" t="b">
        <v>1</v>
      </c>
      <c r="AB194" s="9"/>
    </row>
    <row r="195" spans="1:28" ht="12.75" x14ac:dyDescent="0.2">
      <c r="A195" s="10" t="s">
        <v>872</v>
      </c>
      <c r="B195" s="10" t="s">
        <v>514</v>
      </c>
      <c r="C195" s="10" t="s">
        <v>873</v>
      </c>
      <c r="D195" s="10">
        <v>1997</v>
      </c>
      <c r="E195" s="10" t="s">
        <v>570</v>
      </c>
      <c r="F195" s="21" t="s">
        <v>874</v>
      </c>
      <c r="G195" s="12" t="str">
        <f t="shared" si="15"/>
        <v/>
      </c>
      <c r="H195" s="12" t="str">
        <f t="shared" si="16"/>
        <v>NO</v>
      </c>
      <c r="I195" s="9" t="str">
        <f t="shared" si="14"/>
        <v>NO</v>
      </c>
      <c r="J195" s="13" t="s">
        <v>21</v>
      </c>
      <c r="K195" s="14" t="b">
        <v>0</v>
      </c>
      <c r="L195" s="14" t="b">
        <v>0</v>
      </c>
      <c r="M195" s="15" t="b">
        <v>0</v>
      </c>
      <c r="N195" s="15" t="b">
        <v>0</v>
      </c>
      <c r="O195" s="15" t="b">
        <v>0</v>
      </c>
      <c r="P195" s="15" t="b">
        <v>0</v>
      </c>
      <c r="Q195" s="16" t="b">
        <v>1</v>
      </c>
      <c r="R195" s="16" t="b">
        <v>0</v>
      </c>
      <c r="S195" s="13" t="s">
        <v>21</v>
      </c>
      <c r="T195" s="17" t="b">
        <v>0</v>
      </c>
      <c r="U195" s="17" t="b">
        <v>0</v>
      </c>
      <c r="V195" s="18" t="b">
        <v>0</v>
      </c>
      <c r="W195" s="18" t="b">
        <v>0</v>
      </c>
      <c r="X195" s="18" t="b">
        <v>0</v>
      </c>
      <c r="Y195" s="18" t="b">
        <v>0</v>
      </c>
      <c r="Z195" s="18" t="b">
        <v>1</v>
      </c>
      <c r="AA195" s="18" t="b">
        <v>0</v>
      </c>
      <c r="AB195" s="9"/>
    </row>
    <row r="196" spans="1:28" ht="12.75" x14ac:dyDescent="0.2">
      <c r="A196" s="10" t="s">
        <v>875</v>
      </c>
      <c r="B196" s="10" t="s">
        <v>876</v>
      </c>
      <c r="C196" s="10" t="s">
        <v>877</v>
      </c>
      <c r="D196" s="10">
        <v>2009</v>
      </c>
      <c r="E196" s="19" t="s">
        <v>61</v>
      </c>
      <c r="F196" s="21" t="s">
        <v>878</v>
      </c>
      <c r="G196" s="12" t="str">
        <f t="shared" si="15"/>
        <v/>
      </c>
      <c r="H196" s="12" t="str">
        <f t="shared" si="16"/>
        <v>NO</v>
      </c>
      <c r="I196" s="9" t="str">
        <f t="shared" si="14"/>
        <v>NO</v>
      </c>
      <c r="J196" s="13" t="s">
        <v>21</v>
      </c>
      <c r="K196" s="14" t="b">
        <v>0</v>
      </c>
      <c r="L196" s="14" t="b">
        <v>0</v>
      </c>
      <c r="M196" s="15" t="b">
        <v>0</v>
      </c>
      <c r="N196" s="15" t="b">
        <v>0</v>
      </c>
      <c r="O196" s="15" t="b">
        <v>0</v>
      </c>
      <c r="P196" s="15" t="b">
        <v>1</v>
      </c>
      <c r="Q196" s="16" t="b">
        <v>0</v>
      </c>
      <c r="R196" s="16" t="b">
        <v>0</v>
      </c>
      <c r="S196" s="22" t="s">
        <v>32</v>
      </c>
      <c r="T196" s="17" t="b">
        <v>1</v>
      </c>
      <c r="U196" s="17" t="b">
        <v>0</v>
      </c>
      <c r="V196" s="18" t="b">
        <v>0</v>
      </c>
      <c r="W196" s="18" t="b">
        <v>0</v>
      </c>
      <c r="X196" s="18" t="b">
        <v>0</v>
      </c>
      <c r="Y196" s="18" t="b">
        <v>0</v>
      </c>
      <c r="Z196" s="18" t="b">
        <v>0</v>
      </c>
      <c r="AA196" s="18" t="b">
        <v>0</v>
      </c>
      <c r="AB196" s="9"/>
    </row>
    <row r="197" spans="1:28" ht="12.75" x14ac:dyDescent="0.2">
      <c r="A197" s="10" t="s">
        <v>879</v>
      </c>
      <c r="B197" s="10" t="s">
        <v>880</v>
      </c>
      <c r="C197" s="10" t="s">
        <v>881</v>
      </c>
      <c r="D197" s="10">
        <v>2017</v>
      </c>
      <c r="E197" s="10" t="s">
        <v>882</v>
      </c>
      <c r="F197" s="21" t="s">
        <v>883</v>
      </c>
      <c r="G197" s="12" t="str">
        <f t="shared" si="15"/>
        <v/>
      </c>
      <c r="H197" s="12" t="str">
        <f t="shared" si="16"/>
        <v>NO</v>
      </c>
      <c r="I197" s="9" t="str">
        <f t="shared" si="14"/>
        <v>NO</v>
      </c>
      <c r="J197" s="13" t="s">
        <v>21</v>
      </c>
      <c r="K197" s="14" t="b">
        <v>0</v>
      </c>
      <c r="L197" s="14" t="b">
        <v>0</v>
      </c>
      <c r="M197" s="15" t="b">
        <v>0</v>
      </c>
      <c r="N197" s="15" t="b">
        <v>0</v>
      </c>
      <c r="O197" s="15" t="b">
        <v>0</v>
      </c>
      <c r="P197" s="15" t="b">
        <v>1</v>
      </c>
      <c r="Q197" s="16" t="b">
        <v>0</v>
      </c>
      <c r="R197" s="16" t="b">
        <v>0</v>
      </c>
      <c r="S197" s="13" t="s">
        <v>21</v>
      </c>
      <c r="T197" s="17" t="b">
        <v>0</v>
      </c>
      <c r="U197" s="17" t="b">
        <v>0</v>
      </c>
      <c r="V197" s="18" t="b">
        <v>0</v>
      </c>
      <c r="W197" s="18" t="b">
        <v>0</v>
      </c>
      <c r="X197" s="18" t="b">
        <v>0</v>
      </c>
      <c r="Y197" s="18" t="b">
        <v>1</v>
      </c>
      <c r="Z197" s="18" t="b">
        <v>0</v>
      </c>
      <c r="AA197" s="18" t="b">
        <v>0</v>
      </c>
      <c r="AB197" s="9"/>
    </row>
    <row r="198" spans="1:28" ht="12.75" x14ac:dyDescent="0.2">
      <c r="A198" s="10" t="s">
        <v>884</v>
      </c>
      <c r="B198" s="10" t="s">
        <v>885</v>
      </c>
      <c r="C198" s="10" t="s">
        <v>886</v>
      </c>
      <c r="D198" s="10">
        <v>2009</v>
      </c>
      <c r="E198" s="19" t="s">
        <v>51</v>
      </c>
      <c r="F198" s="21" t="s">
        <v>887</v>
      </c>
      <c r="G198" s="12" t="s">
        <v>888</v>
      </c>
      <c r="H198" s="12" t="str">
        <f t="shared" si="16"/>
        <v>YES</v>
      </c>
      <c r="I198" s="9" t="str">
        <f t="shared" si="14"/>
        <v>YES</v>
      </c>
      <c r="J198" s="23" t="s">
        <v>68</v>
      </c>
      <c r="K198" s="14" t="b">
        <v>1</v>
      </c>
      <c r="L198" s="14" t="b">
        <v>1</v>
      </c>
      <c r="M198" s="15" t="b">
        <v>0</v>
      </c>
      <c r="N198" s="15" t="b">
        <v>0</v>
      </c>
      <c r="O198" s="15" t="b">
        <v>0</v>
      </c>
      <c r="P198" s="15" t="b">
        <v>0</v>
      </c>
      <c r="Q198" s="16" t="b">
        <v>0</v>
      </c>
      <c r="R198" s="16" t="b">
        <v>0</v>
      </c>
      <c r="S198" s="22" t="s">
        <v>32</v>
      </c>
      <c r="T198" s="17" t="b">
        <v>1</v>
      </c>
      <c r="U198" s="17" t="b">
        <v>0</v>
      </c>
      <c r="V198" s="18" t="b">
        <v>0</v>
      </c>
      <c r="W198" s="18" t="b">
        <v>0</v>
      </c>
      <c r="X198" s="18" t="b">
        <v>0</v>
      </c>
      <c r="Y198" s="18" t="b">
        <v>0</v>
      </c>
      <c r="Z198" s="18" t="b">
        <v>0</v>
      </c>
      <c r="AA198" s="18" t="b">
        <v>0</v>
      </c>
      <c r="AB198" s="9"/>
    </row>
    <row r="199" spans="1:28" ht="12.75" x14ac:dyDescent="0.2">
      <c r="A199" s="10" t="s">
        <v>889</v>
      </c>
      <c r="B199" s="10" t="s">
        <v>890</v>
      </c>
      <c r="C199" s="10" t="s">
        <v>891</v>
      </c>
      <c r="D199" s="10">
        <v>2006</v>
      </c>
      <c r="E199" s="19" t="s">
        <v>61</v>
      </c>
      <c r="F199" s="21" t="s">
        <v>892</v>
      </c>
      <c r="G199" s="12" t="str">
        <f>IF(LEFT(F199,16)="https://doi.org/",MID(F199,17,200),IF(LEFT(F199,34)="https://link.springer.com/chapter/",MID(F199,35,200),IF(LEFT(F199,27)="https://dl.acm.org/doi/abs/",MID(F199,28,200),IF(LEFT(F199,23)="https://dl.acm.org/doi/",MID(F199,24,200),IF(LEFT(F199,34)="https://link.springer.com/article/",MID(F199,35,200),IF(LEFT(F199,37)="https://journals.sagepub.com/doi/abs/",MID(F199,38,200),IF(LEFT(F199,43)="https://www.inderscienceonline.com/doi/abs/",MID(F199,44,200),"")))))))</f>
        <v/>
      </c>
      <c r="H199" s="12" t="str">
        <f t="shared" si="16"/>
        <v>NO</v>
      </c>
      <c r="I199" s="9" t="str">
        <f t="shared" si="14"/>
        <v>NO</v>
      </c>
      <c r="J199" s="13" t="s">
        <v>21</v>
      </c>
      <c r="K199" s="14" t="b">
        <v>0</v>
      </c>
      <c r="L199" s="14" t="b">
        <v>0</v>
      </c>
      <c r="M199" s="15" t="b">
        <v>1</v>
      </c>
      <c r="N199" s="15" t="b">
        <v>0</v>
      </c>
      <c r="O199" s="15" t="b">
        <v>0</v>
      </c>
      <c r="P199" s="15" t="b">
        <v>0</v>
      </c>
      <c r="Q199" s="16" t="b">
        <v>0</v>
      </c>
      <c r="R199" s="16" t="b">
        <v>0</v>
      </c>
      <c r="S199" s="13" t="s">
        <v>21</v>
      </c>
      <c r="T199" s="17" t="b">
        <v>0</v>
      </c>
      <c r="U199" s="17" t="b">
        <v>0</v>
      </c>
      <c r="V199" s="18" t="b">
        <v>1</v>
      </c>
      <c r="W199" s="18" t="b">
        <v>0</v>
      </c>
      <c r="X199" s="18" t="b">
        <v>0</v>
      </c>
      <c r="Y199" s="18" t="b">
        <v>0</v>
      </c>
      <c r="Z199" s="18" t="b">
        <v>0</v>
      </c>
      <c r="AA199" s="18" t="b">
        <v>0</v>
      </c>
      <c r="AB199" s="9"/>
    </row>
    <row r="200" spans="1:28" ht="12.75" x14ac:dyDescent="0.2">
      <c r="A200" s="10" t="s">
        <v>893</v>
      </c>
      <c r="B200" s="10" t="s">
        <v>894</v>
      </c>
      <c r="C200" s="10" t="s">
        <v>895</v>
      </c>
      <c r="D200" s="10">
        <v>1999</v>
      </c>
      <c r="E200" s="19" t="s">
        <v>51</v>
      </c>
      <c r="F200" s="21" t="s">
        <v>896</v>
      </c>
      <c r="G200" s="12" t="s">
        <v>897</v>
      </c>
      <c r="H200" s="12" t="str">
        <f t="shared" si="16"/>
        <v>YES</v>
      </c>
      <c r="I200" s="9" t="str">
        <f t="shared" si="14"/>
        <v>YES</v>
      </c>
      <c r="J200" s="23" t="s">
        <v>68</v>
      </c>
      <c r="K200" s="14" t="b">
        <v>1</v>
      </c>
      <c r="L200" s="14" t="b">
        <v>1</v>
      </c>
      <c r="M200" s="15" t="b">
        <v>0</v>
      </c>
      <c r="N200" s="15" t="b">
        <v>0</v>
      </c>
      <c r="O200" s="15" t="b">
        <v>0</v>
      </c>
      <c r="P200" s="15" t="b">
        <v>0</v>
      </c>
      <c r="Q200" s="16" t="b">
        <v>0</v>
      </c>
      <c r="R200" s="16" t="b">
        <v>0</v>
      </c>
      <c r="S200" s="23" t="s">
        <v>68</v>
      </c>
      <c r="T200" s="17" t="b">
        <v>1</v>
      </c>
      <c r="U200" s="17" t="b">
        <v>1</v>
      </c>
      <c r="V200" s="18" t="b">
        <v>0</v>
      </c>
      <c r="W200" s="18" t="b">
        <v>0</v>
      </c>
      <c r="X200" s="18" t="b">
        <v>0</v>
      </c>
      <c r="Y200" s="18" t="b">
        <v>0</v>
      </c>
      <c r="Z200" s="18" t="b">
        <v>0</v>
      </c>
      <c r="AA200" s="18" t="b">
        <v>0</v>
      </c>
      <c r="AB200" s="9"/>
    </row>
    <row r="201" spans="1:28" ht="12.75" x14ac:dyDescent="0.2">
      <c r="A201" s="10" t="s">
        <v>898</v>
      </c>
      <c r="B201" s="10" t="s">
        <v>899</v>
      </c>
      <c r="C201" s="10" t="s">
        <v>900</v>
      </c>
      <c r="D201" s="10">
        <v>2017</v>
      </c>
      <c r="E201" s="19" t="s">
        <v>61</v>
      </c>
      <c r="F201" s="21" t="s">
        <v>901</v>
      </c>
      <c r="G201" s="12" t="str">
        <f t="shared" ref="G201:G205" si="17">IF(LEFT(F201,16)="https://doi.org/",MID(F201,17,200),IF(LEFT(F201,34)="https://link.springer.com/chapter/",MID(F201,35,200),IF(LEFT(F201,27)="https://dl.acm.org/doi/abs/",MID(F201,28,200),IF(LEFT(F201,23)="https://dl.acm.org/doi/",MID(F201,24,200),IF(LEFT(F201,34)="https://link.springer.com/article/",MID(F201,35,200),IF(LEFT(F201,37)="https://journals.sagepub.com/doi/abs/",MID(F201,38,200),IF(LEFT(F201,43)="https://www.inderscienceonline.com/doi/abs/",MID(F201,44,200),"")))))))</f>
        <v/>
      </c>
      <c r="H201" s="12" t="str">
        <f t="shared" si="16"/>
        <v>NO</v>
      </c>
      <c r="I201" s="9" t="str">
        <f t="shared" si="14"/>
        <v>NO</v>
      </c>
      <c r="J201" s="13" t="s">
        <v>21</v>
      </c>
      <c r="K201" s="14" t="b">
        <v>0</v>
      </c>
      <c r="L201" s="14" t="b">
        <v>0</v>
      </c>
      <c r="M201" s="15" t="b">
        <v>1</v>
      </c>
      <c r="N201" s="15" t="b">
        <v>0</v>
      </c>
      <c r="O201" s="15" t="b">
        <v>0</v>
      </c>
      <c r="P201" s="15" t="b">
        <v>0</v>
      </c>
      <c r="Q201" s="16" t="b">
        <v>0</v>
      </c>
      <c r="R201" s="16" t="b">
        <v>0</v>
      </c>
      <c r="S201" s="22" t="s">
        <v>32</v>
      </c>
      <c r="T201" s="17" t="b">
        <v>0</v>
      </c>
      <c r="U201" s="17" t="b">
        <v>0</v>
      </c>
      <c r="V201" s="18" t="b">
        <v>0</v>
      </c>
      <c r="W201" s="18" t="b">
        <v>0</v>
      </c>
      <c r="X201" s="18" t="b">
        <v>0</v>
      </c>
      <c r="Y201" s="18" t="b">
        <v>0</v>
      </c>
      <c r="Z201" s="18" t="b">
        <v>0</v>
      </c>
      <c r="AA201" s="18" t="b">
        <v>0</v>
      </c>
      <c r="AB201" s="9"/>
    </row>
    <row r="202" spans="1:28" ht="12.75" x14ac:dyDescent="0.2">
      <c r="A202" s="10" t="s">
        <v>902</v>
      </c>
      <c r="B202" s="10" t="s">
        <v>903</v>
      </c>
      <c r="C202" s="10" t="s">
        <v>904</v>
      </c>
      <c r="D202" s="10">
        <v>2014</v>
      </c>
      <c r="E202" s="10" t="s">
        <v>56</v>
      </c>
      <c r="F202" s="20" t="s">
        <v>905</v>
      </c>
      <c r="G202" s="12" t="str">
        <f t="shared" si="17"/>
        <v>10.1016/j.procs.2014.05.512</v>
      </c>
      <c r="H202" s="12" t="str">
        <f t="shared" si="16"/>
        <v>YES</v>
      </c>
      <c r="I202" s="9" t="str">
        <f t="shared" si="14"/>
        <v>YES</v>
      </c>
      <c r="J202" s="23" t="s">
        <v>68</v>
      </c>
      <c r="K202" s="14" t="b">
        <v>1</v>
      </c>
      <c r="L202" s="14" t="b">
        <v>1</v>
      </c>
      <c r="M202" s="15" t="b">
        <v>0</v>
      </c>
      <c r="N202" s="15" t="b">
        <v>0</v>
      </c>
      <c r="O202" s="15" t="b">
        <v>0</v>
      </c>
      <c r="P202" s="15" t="b">
        <v>0</v>
      </c>
      <c r="Q202" s="16" t="b">
        <v>0</v>
      </c>
      <c r="R202" s="16" t="b">
        <v>0</v>
      </c>
      <c r="S202" s="23" t="s">
        <v>68</v>
      </c>
      <c r="T202" s="17" t="b">
        <v>1</v>
      </c>
      <c r="U202" s="17" t="b">
        <v>1</v>
      </c>
      <c r="V202" s="18" t="b">
        <v>0</v>
      </c>
      <c r="W202" s="18" t="b">
        <v>0</v>
      </c>
      <c r="X202" s="18" t="b">
        <v>0</v>
      </c>
      <c r="Y202" s="18" t="b">
        <v>0</v>
      </c>
      <c r="Z202" s="18" t="b">
        <v>0</v>
      </c>
      <c r="AA202" s="18" t="b">
        <v>0</v>
      </c>
      <c r="AB202" s="9"/>
    </row>
    <row r="203" spans="1:28" ht="12.75" x14ac:dyDescent="0.2">
      <c r="A203" s="10" t="s">
        <v>906</v>
      </c>
      <c r="B203" s="10" t="s">
        <v>907</v>
      </c>
      <c r="C203" s="10" t="s">
        <v>908</v>
      </c>
      <c r="D203" s="10">
        <v>2009</v>
      </c>
      <c r="E203" s="19" t="s">
        <v>61</v>
      </c>
      <c r="F203" s="21" t="s">
        <v>909</v>
      </c>
      <c r="G203" s="12" t="str">
        <f t="shared" si="17"/>
        <v/>
      </c>
      <c r="H203" s="12" t="str">
        <f t="shared" si="16"/>
        <v>NO</v>
      </c>
      <c r="I203" s="9" t="str">
        <f t="shared" si="14"/>
        <v>NO</v>
      </c>
      <c r="J203" s="13" t="s">
        <v>21</v>
      </c>
      <c r="K203" s="14" t="b">
        <v>0</v>
      </c>
      <c r="L203" s="14" t="b">
        <v>0</v>
      </c>
      <c r="M203" s="15" t="b">
        <v>1</v>
      </c>
      <c r="N203" s="15" t="b">
        <v>0</v>
      </c>
      <c r="O203" s="15" t="b">
        <v>0</v>
      </c>
      <c r="P203" s="15" t="b">
        <v>0</v>
      </c>
      <c r="Q203" s="16" t="b">
        <v>0</v>
      </c>
      <c r="R203" s="16" t="b">
        <v>0</v>
      </c>
      <c r="S203" s="13" t="s">
        <v>21</v>
      </c>
      <c r="T203" s="17" t="b">
        <v>0</v>
      </c>
      <c r="U203" s="17" t="b">
        <v>0</v>
      </c>
      <c r="V203" s="18" t="b">
        <v>1</v>
      </c>
      <c r="W203" s="18" t="b">
        <v>0</v>
      </c>
      <c r="X203" s="18" t="b">
        <v>0</v>
      </c>
      <c r="Y203" s="18" t="b">
        <v>0</v>
      </c>
      <c r="Z203" s="18" t="b">
        <v>0</v>
      </c>
      <c r="AA203" s="18" t="b">
        <v>0</v>
      </c>
      <c r="AB203" s="9"/>
    </row>
    <row r="204" spans="1:28" ht="12.75" x14ac:dyDescent="0.2">
      <c r="A204" s="10" t="s">
        <v>910</v>
      </c>
      <c r="B204" s="10" t="s">
        <v>911</v>
      </c>
      <c r="C204" s="10" t="s">
        <v>912</v>
      </c>
      <c r="D204" s="10">
        <v>2011</v>
      </c>
      <c r="E204" s="29" t="s">
        <v>726</v>
      </c>
      <c r="F204" s="21" t="s">
        <v>913</v>
      </c>
      <c r="G204" s="12" t="str">
        <f t="shared" si="17"/>
        <v/>
      </c>
      <c r="H204" s="12" t="str">
        <f t="shared" si="16"/>
        <v>NO</v>
      </c>
      <c r="I204" s="9" t="str">
        <f t="shared" si="14"/>
        <v>NO</v>
      </c>
      <c r="J204" s="22" t="s">
        <v>32</v>
      </c>
      <c r="K204" s="14" t="b">
        <v>1</v>
      </c>
      <c r="L204" s="14" t="b">
        <v>1</v>
      </c>
      <c r="M204" s="15" t="b">
        <v>0</v>
      </c>
      <c r="N204" s="15" t="b">
        <v>0</v>
      </c>
      <c r="O204" s="15" t="b">
        <v>0</v>
      </c>
      <c r="P204" s="15" t="b">
        <v>0</v>
      </c>
      <c r="Q204" s="16" t="b">
        <v>0</v>
      </c>
      <c r="R204" s="16" t="b">
        <v>0</v>
      </c>
      <c r="S204" s="13" t="s">
        <v>21</v>
      </c>
      <c r="T204" s="17" t="b">
        <v>0</v>
      </c>
      <c r="U204" s="17" t="b">
        <v>0</v>
      </c>
      <c r="V204" s="18" t="b">
        <v>0</v>
      </c>
      <c r="W204" s="18" t="b">
        <v>0</v>
      </c>
      <c r="X204" s="18" t="b">
        <v>0</v>
      </c>
      <c r="Y204" s="18" t="b">
        <v>0</v>
      </c>
      <c r="Z204" s="18" t="b">
        <v>1</v>
      </c>
      <c r="AA204" s="18" t="b">
        <v>0</v>
      </c>
      <c r="AB204" s="9"/>
    </row>
    <row r="205" spans="1:28" ht="12.75" x14ac:dyDescent="0.2">
      <c r="A205" s="10" t="s">
        <v>914</v>
      </c>
      <c r="B205" s="10" t="s">
        <v>915</v>
      </c>
      <c r="C205" s="10" t="s">
        <v>916</v>
      </c>
      <c r="D205" s="10">
        <v>2011</v>
      </c>
      <c r="E205" s="19" t="s">
        <v>315</v>
      </c>
      <c r="F205" s="21" t="s">
        <v>917</v>
      </c>
      <c r="G205" s="12" t="str">
        <f t="shared" si="17"/>
        <v/>
      </c>
      <c r="H205" s="12" t="str">
        <f t="shared" si="16"/>
        <v>NO</v>
      </c>
      <c r="I205" s="9" t="str">
        <f t="shared" si="14"/>
        <v>NO</v>
      </c>
      <c r="J205" s="13" t="s">
        <v>21</v>
      </c>
      <c r="K205" s="14" t="b">
        <v>0</v>
      </c>
      <c r="L205" s="14" t="b">
        <v>0</v>
      </c>
      <c r="M205" s="15" t="b">
        <v>0</v>
      </c>
      <c r="N205" s="15" t="b">
        <v>0</v>
      </c>
      <c r="O205" s="15" t="b">
        <v>0</v>
      </c>
      <c r="P205" s="15" t="b">
        <v>0</v>
      </c>
      <c r="Q205" s="16" t="b">
        <v>1</v>
      </c>
      <c r="R205" s="16" t="b">
        <v>0</v>
      </c>
      <c r="S205" s="13" t="s">
        <v>21</v>
      </c>
      <c r="T205" s="17" t="b">
        <v>0</v>
      </c>
      <c r="U205" s="17" t="b">
        <v>0</v>
      </c>
      <c r="V205" s="18" t="b">
        <v>0</v>
      </c>
      <c r="W205" s="18" t="b">
        <v>0</v>
      </c>
      <c r="X205" s="18" t="b">
        <v>1</v>
      </c>
      <c r="Y205" s="18" t="b">
        <v>0</v>
      </c>
      <c r="Z205" s="18" t="b">
        <v>1</v>
      </c>
      <c r="AA205" s="18" t="b">
        <v>0</v>
      </c>
      <c r="AB205" s="9"/>
    </row>
    <row r="206" spans="1:28" ht="12.75" x14ac:dyDescent="0.2">
      <c r="A206" s="10" t="s">
        <v>918</v>
      </c>
      <c r="B206" s="10" t="s">
        <v>919</v>
      </c>
      <c r="C206" s="10" t="s">
        <v>920</v>
      </c>
      <c r="D206" s="10">
        <v>1996</v>
      </c>
      <c r="E206" s="19" t="s">
        <v>51</v>
      </c>
      <c r="F206" s="21" t="s">
        <v>921</v>
      </c>
      <c r="G206" s="12" t="s">
        <v>922</v>
      </c>
      <c r="H206" s="12" t="str">
        <f t="shared" si="16"/>
        <v>YES</v>
      </c>
      <c r="I206" s="9" t="str">
        <f t="shared" si="14"/>
        <v>YES</v>
      </c>
      <c r="J206" s="23" t="s">
        <v>68</v>
      </c>
      <c r="K206" s="14" t="b">
        <v>1</v>
      </c>
      <c r="L206" s="14" t="b">
        <v>1</v>
      </c>
      <c r="M206" s="15" t="b">
        <v>0</v>
      </c>
      <c r="N206" s="15" t="b">
        <v>0</v>
      </c>
      <c r="O206" s="15" t="b">
        <v>0</v>
      </c>
      <c r="P206" s="15" t="b">
        <v>0</v>
      </c>
      <c r="Q206" s="16" t="b">
        <v>0</v>
      </c>
      <c r="R206" s="16" t="b">
        <v>0</v>
      </c>
      <c r="S206" s="23" t="s">
        <v>68</v>
      </c>
      <c r="T206" s="17" t="b">
        <v>1</v>
      </c>
      <c r="U206" s="17" t="b">
        <v>1</v>
      </c>
      <c r="V206" s="18" t="b">
        <v>0</v>
      </c>
      <c r="W206" s="18" t="b">
        <v>0</v>
      </c>
      <c r="X206" s="18" t="b">
        <v>0</v>
      </c>
      <c r="Y206" s="18" t="b">
        <v>0</v>
      </c>
      <c r="Z206" s="18" t="b">
        <v>0</v>
      </c>
      <c r="AA206" s="18" t="b">
        <v>0</v>
      </c>
      <c r="AB206" s="9"/>
    </row>
    <row r="207" spans="1:28" ht="12.75" x14ac:dyDescent="0.2">
      <c r="A207" s="10" t="s">
        <v>923</v>
      </c>
      <c r="B207" s="10" t="s">
        <v>924</v>
      </c>
      <c r="C207" s="10" t="s">
        <v>925</v>
      </c>
      <c r="D207" s="10">
        <v>2011</v>
      </c>
      <c r="E207" s="19" t="s">
        <v>926</v>
      </c>
      <c r="F207" s="21" t="s">
        <v>927</v>
      </c>
      <c r="G207" s="12" t="str">
        <f t="shared" ref="G207:G223" si="18">IF(LEFT(F207,16)="https://doi.org/",MID(F207,17,200),IF(LEFT(F207,34)="https://link.springer.com/chapter/",MID(F207,35,200),IF(LEFT(F207,27)="https://dl.acm.org/doi/abs/",MID(F207,28,200),IF(LEFT(F207,23)="https://dl.acm.org/doi/",MID(F207,24,200),IF(LEFT(F207,34)="https://link.springer.com/article/",MID(F207,35,200),IF(LEFT(F207,37)="https://journals.sagepub.com/doi/abs/",MID(F207,38,200),IF(LEFT(F207,43)="https://www.inderscienceonline.com/doi/abs/",MID(F207,44,200),"")))))))</f>
        <v/>
      </c>
      <c r="H207" s="12" t="str">
        <f t="shared" si="16"/>
        <v>NO</v>
      </c>
      <c r="I207" s="9" t="str">
        <f t="shared" si="14"/>
        <v>NO</v>
      </c>
      <c r="J207" s="22" t="s">
        <v>32</v>
      </c>
      <c r="K207" s="14" t="b">
        <v>1</v>
      </c>
      <c r="L207" s="14" t="b">
        <v>1</v>
      </c>
      <c r="M207" s="15" t="b">
        <v>0</v>
      </c>
      <c r="N207" s="15" t="b">
        <v>0</v>
      </c>
      <c r="O207" s="15" t="b">
        <v>0</v>
      </c>
      <c r="P207" s="15" t="b">
        <v>0</v>
      </c>
      <c r="Q207" s="16" t="b">
        <v>0</v>
      </c>
      <c r="R207" s="16" t="b">
        <v>0</v>
      </c>
      <c r="S207" s="13" t="s">
        <v>21</v>
      </c>
      <c r="T207" s="17" t="b">
        <v>0</v>
      </c>
      <c r="U207" s="17" t="b">
        <v>0</v>
      </c>
      <c r="V207" s="18" t="b">
        <v>1</v>
      </c>
      <c r="W207" s="18" t="b">
        <v>0</v>
      </c>
      <c r="X207" s="18" t="b">
        <v>0</v>
      </c>
      <c r="Y207" s="18" t="b">
        <v>0</v>
      </c>
      <c r="Z207" s="18" t="b">
        <v>0</v>
      </c>
      <c r="AA207" s="18" t="b">
        <v>0</v>
      </c>
      <c r="AB207" s="9"/>
    </row>
    <row r="208" spans="1:28" ht="12.75" x14ac:dyDescent="0.2">
      <c r="A208" s="10" t="s">
        <v>928</v>
      </c>
      <c r="B208" s="10" t="s">
        <v>929</v>
      </c>
      <c r="C208" s="10" t="s">
        <v>930</v>
      </c>
      <c r="D208" s="10">
        <v>2019</v>
      </c>
      <c r="E208" s="19" t="s">
        <v>931</v>
      </c>
      <c r="F208" s="21" t="s">
        <v>932</v>
      </c>
      <c r="G208" s="12" t="str">
        <f t="shared" si="18"/>
        <v/>
      </c>
      <c r="H208" s="12" t="str">
        <f t="shared" si="16"/>
        <v>NO</v>
      </c>
      <c r="I208" s="9" t="str">
        <f t="shared" si="14"/>
        <v>NO</v>
      </c>
      <c r="J208" s="13" t="s">
        <v>21</v>
      </c>
      <c r="K208" s="14" t="b">
        <v>0</v>
      </c>
      <c r="L208" s="14" t="b">
        <v>0</v>
      </c>
      <c r="M208" s="15" t="b">
        <v>1</v>
      </c>
      <c r="N208" s="15" t="b">
        <v>0</v>
      </c>
      <c r="O208" s="15" t="b">
        <v>0</v>
      </c>
      <c r="P208" s="15" t="b">
        <v>0</v>
      </c>
      <c r="Q208" s="16" t="b">
        <v>0</v>
      </c>
      <c r="R208" s="16" t="b">
        <v>0</v>
      </c>
      <c r="S208" s="13" t="s">
        <v>21</v>
      </c>
      <c r="T208" s="17" t="b">
        <v>0</v>
      </c>
      <c r="U208" s="17" t="b">
        <v>0</v>
      </c>
      <c r="V208" s="18" t="b">
        <v>1</v>
      </c>
      <c r="W208" s="18" t="b">
        <v>0</v>
      </c>
      <c r="X208" s="18" t="b">
        <v>0</v>
      </c>
      <c r="Y208" s="18" t="b">
        <v>0</v>
      </c>
      <c r="Z208" s="18" t="b">
        <v>0</v>
      </c>
      <c r="AA208" s="18" t="b">
        <v>0</v>
      </c>
      <c r="AB208" s="9"/>
    </row>
    <row r="209" spans="1:28" ht="12.75" x14ac:dyDescent="0.2">
      <c r="A209" s="10" t="s">
        <v>933</v>
      </c>
      <c r="B209" s="10" t="s">
        <v>934</v>
      </c>
      <c r="C209" s="10" t="s">
        <v>935</v>
      </c>
      <c r="D209" s="10">
        <v>2016</v>
      </c>
      <c r="E209" s="10" t="s">
        <v>56</v>
      </c>
      <c r="F209" s="21" t="s">
        <v>936</v>
      </c>
      <c r="G209" s="12" t="str">
        <f t="shared" si="18"/>
        <v/>
      </c>
      <c r="H209" s="12" t="str">
        <f t="shared" si="16"/>
        <v>NO</v>
      </c>
      <c r="I209" s="9" t="str">
        <f t="shared" si="14"/>
        <v>NO</v>
      </c>
      <c r="J209" s="13" t="s">
        <v>21</v>
      </c>
      <c r="K209" s="14" t="b">
        <v>0</v>
      </c>
      <c r="L209" s="14" t="b">
        <v>0</v>
      </c>
      <c r="M209" s="15" t="b">
        <v>1</v>
      </c>
      <c r="N209" s="15" t="b">
        <v>0</v>
      </c>
      <c r="O209" s="15" t="b">
        <v>0</v>
      </c>
      <c r="P209" s="15" t="b">
        <v>0</v>
      </c>
      <c r="Q209" s="16" t="b">
        <v>0</v>
      </c>
      <c r="R209" s="16" t="b">
        <v>0</v>
      </c>
      <c r="S209" s="13" t="s">
        <v>21</v>
      </c>
      <c r="T209" s="17" t="b">
        <v>0</v>
      </c>
      <c r="U209" s="17" t="b">
        <v>0</v>
      </c>
      <c r="V209" s="18" t="b">
        <v>1</v>
      </c>
      <c r="W209" s="18" t="b">
        <v>0</v>
      </c>
      <c r="X209" s="18" t="b">
        <v>0</v>
      </c>
      <c r="Y209" s="18" t="b">
        <v>0</v>
      </c>
      <c r="Z209" s="18" t="b">
        <v>0</v>
      </c>
      <c r="AA209" s="18" t="b">
        <v>0</v>
      </c>
      <c r="AB209" s="9"/>
    </row>
    <row r="210" spans="1:28" ht="12.75" x14ac:dyDescent="0.2">
      <c r="A210" s="10" t="s">
        <v>937</v>
      </c>
      <c r="B210" s="10" t="s">
        <v>938</v>
      </c>
      <c r="C210" s="10" t="s">
        <v>939</v>
      </c>
      <c r="D210" s="10">
        <v>2006</v>
      </c>
      <c r="E210" s="10" t="s">
        <v>85</v>
      </c>
      <c r="F210" s="21" t="s">
        <v>940</v>
      </c>
      <c r="G210" s="12" t="str">
        <f t="shared" si="18"/>
        <v/>
      </c>
      <c r="H210" s="12" t="str">
        <f t="shared" si="16"/>
        <v>NO</v>
      </c>
      <c r="I210" s="9" t="str">
        <f t="shared" si="14"/>
        <v>NO</v>
      </c>
      <c r="J210" s="13" t="s">
        <v>21</v>
      </c>
      <c r="K210" s="14" t="b">
        <v>1</v>
      </c>
      <c r="L210" s="14" t="b">
        <v>0</v>
      </c>
      <c r="M210" s="15" t="b">
        <v>1</v>
      </c>
      <c r="N210" s="15" t="b">
        <v>0</v>
      </c>
      <c r="O210" s="15" t="b">
        <v>0</v>
      </c>
      <c r="P210" s="15" t="b">
        <v>0</v>
      </c>
      <c r="Q210" s="16" t="b">
        <v>0</v>
      </c>
      <c r="R210" s="16" t="b">
        <v>0</v>
      </c>
      <c r="S210" s="13" t="s">
        <v>21</v>
      </c>
      <c r="T210" s="17" t="b">
        <v>0</v>
      </c>
      <c r="U210" s="17" t="b">
        <v>0</v>
      </c>
      <c r="V210" s="18" t="b">
        <v>1</v>
      </c>
      <c r="W210" s="18" t="b">
        <v>0</v>
      </c>
      <c r="X210" s="18" t="b">
        <v>0</v>
      </c>
      <c r="Y210" s="18" t="b">
        <v>0</v>
      </c>
      <c r="Z210" s="18" t="b">
        <v>0</v>
      </c>
      <c r="AA210" s="18" t="b">
        <v>0</v>
      </c>
      <c r="AB210" s="9"/>
    </row>
    <row r="211" spans="1:28" ht="12.75" x14ac:dyDescent="0.2">
      <c r="A211" s="10" t="s">
        <v>941</v>
      </c>
      <c r="B211" s="10" t="s">
        <v>942</v>
      </c>
      <c r="C211" s="10" t="s">
        <v>943</v>
      </c>
      <c r="D211" s="10">
        <v>2014</v>
      </c>
      <c r="E211" s="19" t="s">
        <v>944</v>
      </c>
      <c r="F211" s="11" t="s">
        <v>945</v>
      </c>
      <c r="G211" s="12" t="str">
        <f t="shared" si="18"/>
        <v>10.11113/jt.v67.1995</v>
      </c>
      <c r="H211" s="12" t="str">
        <f t="shared" si="16"/>
        <v>YES</v>
      </c>
      <c r="I211" s="9" t="str">
        <f t="shared" si="14"/>
        <v>YES</v>
      </c>
      <c r="J211" s="23" t="s">
        <v>68</v>
      </c>
      <c r="K211" s="14" t="b">
        <v>1</v>
      </c>
      <c r="L211" s="14" t="b">
        <v>1</v>
      </c>
      <c r="M211" s="15" t="b">
        <v>0</v>
      </c>
      <c r="N211" s="15" t="b">
        <v>0</v>
      </c>
      <c r="O211" s="15" t="b">
        <v>0</v>
      </c>
      <c r="P211" s="15" t="b">
        <v>0</v>
      </c>
      <c r="Q211" s="16" t="b">
        <v>0</v>
      </c>
      <c r="R211" s="16" t="b">
        <v>0</v>
      </c>
      <c r="S211" s="22" t="s">
        <v>32</v>
      </c>
      <c r="T211" s="17" t="b">
        <v>1</v>
      </c>
      <c r="U211" s="17" t="b">
        <v>0</v>
      </c>
      <c r="V211" s="18" t="b">
        <v>0</v>
      </c>
      <c r="W211" s="18" t="b">
        <v>0</v>
      </c>
      <c r="X211" s="18" t="b">
        <v>0</v>
      </c>
      <c r="Y211" s="18" t="b">
        <v>0</v>
      </c>
      <c r="Z211" s="18" t="b">
        <v>0</v>
      </c>
      <c r="AA211" s="18" t="b">
        <v>0</v>
      </c>
      <c r="AB211" s="9"/>
    </row>
    <row r="212" spans="1:28" ht="12.75" x14ac:dyDescent="0.2">
      <c r="A212" s="10" t="s">
        <v>946</v>
      </c>
      <c r="B212" s="10" t="s">
        <v>277</v>
      </c>
      <c r="C212" s="10" t="s">
        <v>947</v>
      </c>
      <c r="D212" s="10">
        <v>2016</v>
      </c>
      <c r="E212" s="19" t="s">
        <v>107</v>
      </c>
      <c r="F212" s="21" t="s">
        <v>948</v>
      </c>
      <c r="G212" s="12" t="str">
        <f t="shared" si="18"/>
        <v/>
      </c>
      <c r="H212" s="12" t="str">
        <f t="shared" si="16"/>
        <v>NO</v>
      </c>
      <c r="I212" s="9" t="str">
        <f t="shared" si="14"/>
        <v>NO</v>
      </c>
      <c r="J212" s="13" t="s">
        <v>21</v>
      </c>
      <c r="K212" s="14" t="b">
        <v>1</v>
      </c>
      <c r="L212" s="14" t="b">
        <v>0</v>
      </c>
      <c r="M212" s="15" t="b">
        <v>0</v>
      </c>
      <c r="N212" s="15" t="b">
        <v>0</v>
      </c>
      <c r="O212" s="15" t="b">
        <v>0</v>
      </c>
      <c r="P212" s="15" t="b">
        <v>0</v>
      </c>
      <c r="Q212" s="16" t="b">
        <v>0</v>
      </c>
      <c r="R212" s="16" t="b">
        <v>0</v>
      </c>
      <c r="S212" s="13" t="s">
        <v>21</v>
      </c>
      <c r="T212" s="17" t="b">
        <v>1</v>
      </c>
      <c r="U212" s="17" t="b">
        <v>0</v>
      </c>
      <c r="V212" s="18" t="b">
        <v>0</v>
      </c>
      <c r="W212" s="18" t="b">
        <v>0</v>
      </c>
      <c r="X212" s="18" t="b">
        <v>0</v>
      </c>
      <c r="Y212" s="18" t="b">
        <v>0</v>
      </c>
      <c r="Z212" s="18" t="b">
        <v>0</v>
      </c>
      <c r="AA212" s="18" t="b">
        <v>0</v>
      </c>
      <c r="AB212" s="9"/>
    </row>
    <row r="213" spans="1:28" ht="12.75" x14ac:dyDescent="0.2">
      <c r="A213" s="10" t="s">
        <v>949</v>
      </c>
      <c r="B213" s="10" t="s">
        <v>950</v>
      </c>
      <c r="C213" s="10" t="s">
        <v>951</v>
      </c>
      <c r="D213" s="10">
        <v>2008</v>
      </c>
      <c r="E213" s="10" t="s">
        <v>56</v>
      </c>
      <c r="F213" s="21" t="s">
        <v>952</v>
      </c>
      <c r="G213" s="12" t="str">
        <f t="shared" si="18"/>
        <v/>
      </c>
      <c r="H213" s="12" t="str">
        <f t="shared" si="16"/>
        <v>NO</v>
      </c>
      <c r="I213" s="9" t="str">
        <f t="shared" si="14"/>
        <v>NO</v>
      </c>
      <c r="J213" s="13" t="s">
        <v>21</v>
      </c>
      <c r="K213" s="14" t="b">
        <v>0</v>
      </c>
      <c r="L213" s="14" t="b">
        <v>0</v>
      </c>
      <c r="M213" s="15" t="b">
        <v>1</v>
      </c>
      <c r="N213" s="15" t="b">
        <v>0</v>
      </c>
      <c r="O213" s="15" t="b">
        <v>0</v>
      </c>
      <c r="P213" s="15" t="b">
        <v>0</v>
      </c>
      <c r="Q213" s="16" t="b">
        <v>0</v>
      </c>
      <c r="R213" s="16" t="b">
        <v>0</v>
      </c>
      <c r="S213" s="13" t="s">
        <v>21</v>
      </c>
      <c r="T213" s="17" t="b">
        <v>0</v>
      </c>
      <c r="U213" s="17" t="b">
        <v>0</v>
      </c>
      <c r="V213" s="18" t="b">
        <v>1</v>
      </c>
      <c r="W213" s="18" t="b">
        <v>0</v>
      </c>
      <c r="X213" s="18" t="b">
        <v>0</v>
      </c>
      <c r="Y213" s="18" t="b">
        <v>0</v>
      </c>
      <c r="Z213" s="18" t="b">
        <v>0</v>
      </c>
      <c r="AA213" s="18" t="b">
        <v>0</v>
      </c>
      <c r="AB213" s="9"/>
    </row>
    <row r="214" spans="1:28" ht="12.75" x14ac:dyDescent="0.2">
      <c r="A214" s="10" t="s">
        <v>953</v>
      </c>
      <c r="B214" s="10" t="s">
        <v>954</v>
      </c>
      <c r="C214" s="10" t="s">
        <v>955</v>
      </c>
      <c r="D214" s="10">
        <v>2015</v>
      </c>
      <c r="E214" s="10" t="s">
        <v>85</v>
      </c>
      <c r="F214" s="21" t="s">
        <v>956</v>
      </c>
      <c r="G214" s="12" t="str">
        <f t="shared" si="18"/>
        <v/>
      </c>
      <c r="H214" s="12" t="str">
        <f t="shared" si="16"/>
        <v>NO</v>
      </c>
      <c r="I214" s="9" t="str">
        <f t="shared" si="14"/>
        <v>NO</v>
      </c>
      <c r="J214" s="13" t="s">
        <v>21</v>
      </c>
      <c r="K214" s="14" t="b">
        <v>1</v>
      </c>
      <c r="L214" s="14" t="b">
        <v>0</v>
      </c>
      <c r="M214" s="15" t="b">
        <v>1</v>
      </c>
      <c r="N214" s="15" t="b">
        <v>0</v>
      </c>
      <c r="O214" s="15" t="b">
        <v>0</v>
      </c>
      <c r="P214" s="15" t="b">
        <v>0</v>
      </c>
      <c r="Q214" s="16" t="b">
        <v>0</v>
      </c>
      <c r="R214" s="16" t="b">
        <v>0</v>
      </c>
      <c r="S214" s="13" t="s">
        <v>21</v>
      </c>
      <c r="T214" s="17" t="b">
        <v>0</v>
      </c>
      <c r="U214" s="17" t="b">
        <v>0</v>
      </c>
      <c r="V214" s="18" t="b">
        <v>1</v>
      </c>
      <c r="W214" s="18" t="b">
        <v>0</v>
      </c>
      <c r="X214" s="18" t="b">
        <v>0</v>
      </c>
      <c r="Y214" s="18" t="b">
        <v>0</v>
      </c>
      <c r="Z214" s="18" t="b">
        <v>0</v>
      </c>
      <c r="AA214" s="18" t="b">
        <v>0</v>
      </c>
      <c r="AB214" s="9"/>
    </row>
    <row r="215" spans="1:28" ht="12.75" x14ac:dyDescent="0.2">
      <c r="A215" s="10" t="s">
        <v>957</v>
      </c>
      <c r="B215" s="10" t="s">
        <v>958</v>
      </c>
      <c r="C215" s="10" t="s">
        <v>959</v>
      </c>
      <c r="D215" s="10">
        <v>2015</v>
      </c>
      <c r="E215" s="10" t="s">
        <v>85</v>
      </c>
      <c r="F215" s="21" t="s">
        <v>960</v>
      </c>
      <c r="G215" s="12" t="str">
        <f t="shared" si="18"/>
        <v/>
      </c>
      <c r="H215" s="12" t="str">
        <f t="shared" si="16"/>
        <v>NO</v>
      </c>
      <c r="I215" s="9" t="str">
        <f t="shared" si="14"/>
        <v>NO</v>
      </c>
      <c r="J215" s="13" t="s">
        <v>21</v>
      </c>
      <c r="K215" s="14" t="b">
        <v>1</v>
      </c>
      <c r="L215" s="14" t="b">
        <v>0</v>
      </c>
      <c r="M215" s="15" t="b">
        <v>1</v>
      </c>
      <c r="N215" s="15" t="b">
        <v>0</v>
      </c>
      <c r="O215" s="15" t="b">
        <v>0</v>
      </c>
      <c r="P215" s="15" t="b">
        <v>0</v>
      </c>
      <c r="Q215" s="16" t="b">
        <v>0</v>
      </c>
      <c r="R215" s="16" t="b">
        <v>0</v>
      </c>
      <c r="S215" s="13" t="s">
        <v>21</v>
      </c>
      <c r="T215" s="17" t="b">
        <v>0</v>
      </c>
      <c r="U215" s="17" t="b">
        <v>0</v>
      </c>
      <c r="V215" s="18" t="b">
        <v>1</v>
      </c>
      <c r="W215" s="18" t="b">
        <v>0</v>
      </c>
      <c r="X215" s="18" t="b">
        <v>0</v>
      </c>
      <c r="Y215" s="18" t="b">
        <v>0</v>
      </c>
      <c r="Z215" s="18" t="b">
        <v>0</v>
      </c>
      <c r="AA215" s="18" t="b">
        <v>0</v>
      </c>
      <c r="AB215" s="9"/>
    </row>
    <row r="216" spans="1:28" ht="12.75" x14ac:dyDescent="0.2">
      <c r="A216" s="10" t="s">
        <v>961</v>
      </c>
      <c r="B216" s="10" t="s">
        <v>962</v>
      </c>
      <c r="C216" s="10" t="s">
        <v>963</v>
      </c>
      <c r="D216" s="10">
        <v>2010</v>
      </c>
      <c r="E216" s="19" t="s">
        <v>51</v>
      </c>
      <c r="F216" s="21" t="s">
        <v>964</v>
      </c>
      <c r="G216" s="12" t="str">
        <f t="shared" si="18"/>
        <v/>
      </c>
      <c r="H216" s="12" t="str">
        <f t="shared" si="16"/>
        <v>NO</v>
      </c>
      <c r="I216" s="9" t="str">
        <f t="shared" si="14"/>
        <v>NO</v>
      </c>
      <c r="J216" s="13" t="s">
        <v>21</v>
      </c>
      <c r="K216" s="14" t="b">
        <v>1</v>
      </c>
      <c r="L216" s="14" t="b">
        <v>0</v>
      </c>
      <c r="M216" s="15" t="b">
        <v>0</v>
      </c>
      <c r="N216" s="15" t="b">
        <v>0</v>
      </c>
      <c r="O216" s="15" t="b">
        <v>0</v>
      </c>
      <c r="P216" s="15" t="b">
        <v>0</v>
      </c>
      <c r="Q216" s="16" t="b">
        <v>0</v>
      </c>
      <c r="R216" s="16" t="b">
        <v>0</v>
      </c>
      <c r="S216" s="13" t="s">
        <v>21</v>
      </c>
      <c r="T216" s="17" t="b">
        <v>0</v>
      </c>
      <c r="U216" s="17" t="b">
        <v>0</v>
      </c>
      <c r="V216" s="18" t="b">
        <v>0</v>
      </c>
      <c r="W216" s="18" t="b">
        <v>0</v>
      </c>
      <c r="X216" s="18" t="b">
        <v>1</v>
      </c>
      <c r="Y216" s="18" t="b">
        <v>0</v>
      </c>
      <c r="Z216" s="18" t="b">
        <v>0</v>
      </c>
      <c r="AA216" s="18" t="b">
        <v>0</v>
      </c>
      <c r="AB216" s="9"/>
    </row>
    <row r="217" spans="1:28" ht="12.75" x14ac:dyDescent="0.2">
      <c r="A217" s="10" t="s">
        <v>965</v>
      </c>
      <c r="B217" s="10" t="s">
        <v>966</v>
      </c>
      <c r="C217" s="10" t="s">
        <v>967</v>
      </c>
      <c r="D217" s="10">
        <v>2009</v>
      </c>
      <c r="E217" s="19" t="s">
        <v>61</v>
      </c>
      <c r="F217" s="21" t="s">
        <v>968</v>
      </c>
      <c r="G217" s="12" t="str">
        <f t="shared" si="18"/>
        <v/>
      </c>
      <c r="H217" s="12" t="str">
        <f t="shared" si="16"/>
        <v>NO</v>
      </c>
      <c r="I217" s="9" t="str">
        <f t="shared" si="14"/>
        <v>NO</v>
      </c>
      <c r="J217" s="13" t="s">
        <v>21</v>
      </c>
      <c r="K217" s="14" t="b">
        <v>0</v>
      </c>
      <c r="L217" s="14" t="b">
        <v>0</v>
      </c>
      <c r="M217" s="15" t="b">
        <v>1</v>
      </c>
      <c r="N217" s="15" t="b">
        <v>0</v>
      </c>
      <c r="O217" s="15" t="b">
        <v>0</v>
      </c>
      <c r="P217" s="15" t="b">
        <v>0</v>
      </c>
      <c r="Q217" s="16" t="b">
        <v>0</v>
      </c>
      <c r="R217" s="16" t="b">
        <v>0</v>
      </c>
      <c r="S217" s="13" t="s">
        <v>21</v>
      </c>
      <c r="T217" s="17" t="b">
        <v>0</v>
      </c>
      <c r="U217" s="17" t="b">
        <v>0</v>
      </c>
      <c r="V217" s="18" t="b">
        <v>1</v>
      </c>
      <c r="W217" s="18" t="b">
        <v>0</v>
      </c>
      <c r="X217" s="18" t="b">
        <v>0</v>
      </c>
      <c r="Y217" s="18" t="b">
        <v>0</v>
      </c>
      <c r="Z217" s="18" t="b">
        <v>0</v>
      </c>
      <c r="AA217" s="18" t="b">
        <v>0</v>
      </c>
      <c r="AB217" s="9"/>
    </row>
    <row r="218" spans="1:28" ht="12.75" x14ac:dyDescent="0.2">
      <c r="A218" s="10" t="s">
        <v>969</v>
      </c>
      <c r="B218" s="10" t="s">
        <v>970</v>
      </c>
      <c r="C218" s="10" t="s">
        <v>971</v>
      </c>
      <c r="D218" s="10">
        <v>2008</v>
      </c>
      <c r="E218" s="19" t="s">
        <v>61</v>
      </c>
      <c r="F218" s="21" t="s">
        <v>972</v>
      </c>
      <c r="G218" s="12" t="str">
        <f t="shared" si="18"/>
        <v/>
      </c>
      <c r="H218" s="12" t="str">
        <f t="shared" si="16"/>
        <v>MAYBE</v>
      </c>
      <c r="I218" s="12" t="s">
        <v>21</v>
      </c>
      <c r="J218" s="22" t="s">
        <v>32</v>
      </c>
      <c r="K218" s="14" t="b">
        <v>1</v>
      </c>
      <c r="L218" s="14" t="b">
        <v>1</v>
      </c>
      <c r="M218" s="15" t="b">
        <v>0</v>
      </c>
      <c r="N218" s="15" t="b">
        <v>0</v>
      </c>
      <c r="O218" s="15" t="b">
        <v>0</v>
      </c>
      <c r="P218" s="15" t="b">
        <v>0</v>
      </c>
      <c r="Q218" s="16" t="b">
        <v>0</v>
      </c>
      <c r="R218" s="16" t="b">
        <v>0</v>
      </c>
      <c r="S218" s="22" t="s">
        <v>32</v>
      </c>
      <c r="T218" s="17" t="b">
        <v>1</v>
      </c>
      <c r="U218" s="17" t="b">
        <v>1</v>
      </c>
      <c r="V218" s="18" t="b">
        <v>0</v>
      </c>
      <c r="W218" s="18" t="b">
        <v>0</v>
      </c>
      <c r="X218" s="18" t="b">
        <v>0</v>
      </c>
      <c r="Y218" s="18" t="b">
        <v>0</v>
      </c>
      <c r="Z218" s="18" t="b">
        <v>0</v>
      </c>
      <c r="AA218" s="18" t="b">
        <v>0</v>
      </c>
      <c r="AB218" s="9"/>
    </row>
    <row r="219" spans="1:28" ht="12.75" x14ac:dyDescent="0.2">
      <c r="A219" s="10" t="s">
        <v>973</v>
      </c>
      <c r="B219" s="10" t="s">
        <v>974</v>
      </c>
      <c r="C219" s="10" t="s">
        <v>975</v>
      </c>
      <c r="D219" s="10">
        <v>2010</v>
      </c>
      <c r="E219" s="19" t="s">
        <v>533</v>
      </c>
      <c r="F219" s="21" t="s">
        <v>976</v>
      </c>
      <c r="G219" s="12" t="str">
        <f t="shared" si="18"/>
        <v/>
      </c>
      <c r="H219" s="12" t="str">
        <f t="shared" si="16"/>
        <v>NO</v>
      </c>
      <c r="I219" s="9" t="str">
        <f t="shared" ref="I219:I258" si="19">H219</f>
        <v>NO</v>
      </c>
      <c r="J219" s="13" t="s">
        <v>21</v>
      </c>
      <c r="K219" s="14" t="b">
        <v>0</v>
      </c>
      <c r="L219" s="14" t="b">
        <v>0</v>
      </c>
      <c r="M219" s="15" t="b">
        <v>0</v>
      </c>
      <c r="N219" s="15" t="b">
        <v>0</v>
      </c>
      <c r="O219" s="15" t="b">
        <v>0</v>
      </c>
      <c r="P219" s="15" t="b">
        <v>0</v>
      </c>
      <c r="Q219" s="16" t="b">
        <v>1</v>
      </c>
      <c r="R219" s="16" t="b">
        <v>1</v>
      </c>
      <c r="S219" s="13" t="s">
        <v>21</v>
      </c>
      <c r="T219" s="17" t="b">
        <v>0</v>
      </c>
      <c r="U219" s="17" t="b">
        <v>0</v>
      </c>
      <c r="V219" s="18" t="b">
        <v>0</v>
      </c>
      <c r="W219" s="18" t="b">
        <v>0</v>
      </c>
      <c r="X219" s="18" t="b">
        <v>0</v>
      </c>
      <c r="Y219" s="18" t="b">
        <v>0</v>
      </c>
      <c r="Z219" s="18" t="b">
        <v>0</v>
      </c>
      <c r="AA219" s="18" t="b">
        <v>1</v>
      </c>
      <c r="AB219" s="9"/>
    </row>
    <row r="220" spans="1:28" ht="12.75" x14ac:dyDescent="0.2">
      <c r="A220" s="10" t="s">
        <v>977</v>
      </c>
      <c r="B220" s="10" t="s">
        <v>630</v>
      </c>
      <c r="C220" s="10" t="s">
        <v>978</v>
      </c>
      <c r="D220" s="10">
        <v>2015</v>
      </c>
      <c r="E220" s="19" t="s">
        <v>408</v>
      </c>
      <c r="F220" s="21" t="s">
        <v>979</v>
      </c>
      <c r="G220" s="12" t="str">
        <f t="shared" si="18"/>
        <v/>
      </c>
      <c r="H220" s="12" t="str">
        <f t="shared" si="16"/>
        <v>NO</v>
      </c>
      <c r="I220" s="9" t="str">
        <f t="shared" si="19"/>
        <v>NO</v>
      </c>
      <c r="J220" s="13" t="s">
        <v>21</v>
      </c>
      <c r="K220" s="14" t="b">
        <v>0</v>
      </c>
      <c r="L220" s="14" t="b">
        <v>0</v>
      </c>
      <c r="M220" s="15" t="b">
        <v>0</v>
      </c>
      <c r="N220" s="15" t="b">
        <v>0</v>
      </c>
      <c r="O220" s="15" t="b">
        <v>0</v>
      </c>
      <c r="P220" s="15" t="b">
        <v>0</v>
      </c>
      <c r="Q220" s="16" t="b">
        <v>0</v>
      </c>
      <c r="R220" s="16" t="b">
        <v>1</v>
      </c>
      <c r="S220" s="13" t="s">
        <v>21</v>
      </c>
      <c r="T220" s="17" t="b">
        <v>0</v>
      </c>
      <c r="U220" s="17" t="b">
        <v>0</v>
      </c>
      <c r="V220" s="18" t="b">
        <v>1</v>
      </c>
      <c r="W220" s="18" t="b">
        <v>0</v>
      </c>
      <c r="X220" s="18" t="b">
        <v>0</v>
      </c>
      <c r="Y220" s="18" t="b">
        <v>0</v>
      </c>
      <c r="Z220" s="18" t="b">
        <v>0</v>
      </c>
      <c r="AA220" s="18" t="b">
        <v>0</v>
      </c>
      <c r="AB220" s="9"/>
    </row>
    <row r="221" spans="1:28" ht="12.75" x14ac:dyDescent="0.2">
      <c r="A221" s="10" t="s">
        <v>980</v>
      </c>
      <c r="B221" s="10" t="s">
        <v>981</v>
      </c>
      <c r="C221" s="10" t="s">
        <v>982</v>
      </c>
      <c r="D221" s="10">
        <v>2019</v>
      </c>
      <c r="E221" s="19" t="s">
        <v>983</v>
      </c>
      <c r="F221" s="21" t="s">
        <v>984</v>
      </c>
      <c r="G221" s="12" t="str">
        <f t="shared" si="18"/>
        <v/>
      </c>
      <c r="H221" s="12" t="str">
        <f t="shared" si="16"/>
        <v>NO</v>
      </c>
      <c r="I221" s="9" t="str">
        <f t="shared" si="19"/>
        <v>NO</v>
      </c>
      <c r="J221" s="13" t="s">
        <v>21</v>
      </c>
      <c r="K221" s="14" t="b">
        <v>0</v>
      </c>
      <c r="L221" s="14" t="b">
        <v>0</v>
      </c>
      <c r="M221" s="15" t="b">
        <v>1</v>
      </c>
      <c r="N221" s="15" t="b">
        <v>0</v>
      </c>
      <c r="O221" s="15" t="b">
        <v>0</v>
      </c>
      <c r="P221" s="15" t="b">
        <v>0</v>
      </c>
      <c r="Q221" s="16" t="b">
        <v>0</v>
      </c>
      <c r="R221" s="16" t="b">
        <v>0</v>
      </c>
      <c r="S221" s="13" t="s">
        <v>21</v>
      </c>
      <c r="T221" s="17" t="b">
        <v>0</v>
      </c>
      <c r="U221" s="17" t="b">
        <v>0</v>
      </c>
      <c r="V221" s="18" t="b">
        <v>1</v>
      </c>
      <c r="W221" s="18" t="b">
        <v>0</v>
      </c>
      <c r="X221" s="18" t="b">
        <v>0</v>
      </c>
      <c r="Y221" s="18" t="b">
        <v>0</v>
      </c>
      <c r="Z221" s="18" t="b">
        <v>0</v>
      </c>
      <c r="AA221" s="18" t="b">
        <v>0</v>
      </c>
      <c r="AB221" s="9"/>
    </row>
    <row r="222" spans="1:28" ht="12.75" x14ac:dyDescent="0.2">
      <c r="A222" s="10" t="s">
        <v>985</v>
      </c>
      <c r="B222" s="10" t="s">
        <v>986</v>
      </c>
      <c r="C222" s="10" t="s">
        <v>987</v>
      </c>
      <c r="D222" s="10">
        <v>1990</v>
      </c>
      <c r="E222" s="19" t="s">
        <v>51</v>
      </c>
      <c r="F222" s="21" t="s">
        <v>988</v>
      </c>
      <c r="G222" s="12" t="str">
        <f t="shared" si="18"/>
        <v/>
      </c>
      <c r="H222" s="12" t="str">
        <f t="shared" si="16"/>
        <v>NO</v>
      </c>
      <c r="I222" s="9" t="str">
        <f t="shared" si="19"/>
        <v>NO</v>
      </c>
      <c r="J222" s="13" t="s">
        <v>21</v>
      </c>
      <c r="K222" s="14" t="b">
        <v>1</v>
      </c>
      <c r="L222" s="14" t="b">
        <v>0</v>
      </c>
      <c r="M222" s="15" t="b">
        <v>0</v>
      </c>
      <c r="N222" s="15" t="b">
        <v>0</v>
      </c>
      <c r="O222" s="15" t="b">
        <v>0</v>
      </c>
      <c r="P222" s="15" t="b">
        <v>0</v>
      </c>
      <c r="Q222" s="16" t="b">
        <v>0</v>
      </c>
      <c r="R222" s="16" t="b">
        <v>0</v>
      </c>
      <c r="S222" s="13" t="s">
        <v>21</v>
      </c>
      <c r="T222" s="17" t="b">
        <v>0</v>
      </c>
      <c r="U222" s="17" t="b">
        <v>0</v>
      </c>
      <c r="V222" s="18" t="b">
        <v>1</v>
      </c>
      <c r="W222" s="18" t="b">
        <v>0</v>
      </c>
      <c r="X222" s="18" t="b">
        <v>0</v>
      </c>
      <c r="Y222" s="18" t="b">
        <v>0</v>
      </c>
      <c r="Z222" s="18" t="b">
        <v>0</v>
      </c>
      <c r="AA222" s="18" t="b">
        <v>0</v>
      </c>
      <c r="AB222" s="9"/>
    </row>
    <row r="223" spans="1:28" ht="12.75" x14ac:dyDescent="0.2">
      <c r="A223" s="10" t="s">
        <v>989</v>
      </c>
      <c r="B223" s="10" t="s">
        <v>990</v>
      </c>
      <c r="C223" s="10" t="s">
        <v>991</v>
      </c>
      <c r="D223" s="10">
        <v>2014</v>
      </c>
      <c r="E223" s="19" t="s">
        <v>61</v>
      </c>
      <c r="F223" s="21" t="s">
        <v>992</v>
      </c>
      <c r="G223" s="12" t="str">
        <f t="shared" si="18"/>
        <v/>
      </c>
      <c r="H223" s="12" t="str">
        <f t="shared" si="16"/>
        <v>NO</v>
      </c>
      <c r="I223" s="9" t="str">
        <f t="shared" si="19"/>
        <v>NO</v>
      </c>
      <c r="J223" s="13" t="s">
        <v>21</v>
      </c>
      <c r="K223" s="14" t="b">
        <v>0</v>
      </c>
      <c r="L223" s="14" t="b">
        <v>0</v>
      </c>
      <c r="M223" s="15" t="b">
        <v>1</v>
      </c>
      <c r="N223" s="15" t="b">
        <v>0</v>
      </c>
      <c r="O223" s="15" t="b">
        <v>0</v>
      </c>
      <c r="P223" s="15" t="b">
        <v>0</v>
      </c>
      <c r="Q223" s="16" t="b">
        <v>0</v>
      </c>
      <c r="R223" s="16" t="b">
        <v>0</v>
      </c>
      <c r="S223" s="13" t="s">
        <v>21</v>
      </c>
      <c r="T223" s="17" t="b">
        <v>0</v>
      </c>
      <c r="U223" s="17" t="b">
        <v>0</v>
      </c>
      <c r="V223" s="18" t="b">
        <v>1</v>
      </c>
      <c r="W223" s="18" t="b">
        <v>0</v>
      </c>
      <c r="X223" s="18" t="b">
        <v>0</v>
      </c>
      <c r="Y223" s="18" t="b">
        <v>0</v>
      </c>
      <c r="Z223" s="18" t="b">
        <v>0</v>
      </c>
      <c r="AA223" s="18" t="b">
        <v>0</v>
      </c>
      <c r="AB223" s="9"/>
    </row>
    <row r="224" spans="1:28" ht="12.75" x14ac:dyDescent="0.2">
      <c r="A224" s="10" t="s">
        <v>993</v>
      </c>
      <c r="B224" s="10" t="s">
        <v>994</v>
      </c>
      <c r="C224" s="10" t="s">
        <v>995</v>
      </c>
      <c r="D224" s="10">
        <v>2008</v>
      </c>
      <c r="E224" s="19" t="s">
        <v>996</v>
      </c>
      <c r="F224" s="21" t="s">
        <v>997</v>
      </c>
      <c r="G224" s="12" t="s">
        <v>998</v>
      </c>
      <c r="H224" s="12" t="str">
        <f t="shared" si="16"/>
        <v>YES</v>
      </c>
      <c r="I224" s="9" t="str">
        <f t="shared" si="19"/>
        <v>YES</v>
      </c>
      <c r="J224" s="23" t="s">
        <v>68</v>
      </c>
      <c r="K224" s="14" t="b">
        <v>1</v>
      </c>
      <c r="L224" s="14" t="b">
        <v>1</v>
      </c>
      <c r="M224" s="15" t="b">
        <v>0</v>
      </c>
      <c r="N224" s="15" t="b">
        <v>0</v>
      </c>
      <c r="O224" s="15" t="b">
        <v>0</v>
      </c>
      <c r="P224" s="15" t="b">
        <v>0</v>
      </c>
      <c r="Q224" s="16" t="b">
        <v>0</v>
      </c>
      <c r="R224" s="16" t="b">
        <v>0</v>
      </c>
      <c r="S224" s="23" t="s">
        <v>68</v>
      </c>
      <c r="T224" s="17" t="b">
        <v>1</v>
      </c>
      <c r="U224" s="17" t="b">
        <v>1</v>
      </c>
      <c r="V224" s="18" t="b">
        <v>0</v>
      </c>
      <c r="W224" s="18" t="b">
        <v>0</v>
      </c>
      <c r="X224" s="18" t="b">
        <v>0</v>
      </c>
      <c r="Y224" s="18" t="b">
        <v>0</v>
      </c>
      <c r="Z224" s="18" t="b">
        <v>0</v>
      </c>
      <c r="AA224" s="18" t="b">
        <v>0</v>
      </c>
      <c r="AB224" s="9"/>
    </row>
    <row r="225" spans="1:28" ht="12.75" x14ac:dyDescent="0.2">
      <c r="A225" s="10" t="s">
        <v>999</v>
      </c>
      <c r="B225" s="10" t="s">
        <v>1000</v>
      </c>
      <c r="C225" s="10" t="s">
        <v>1001</v>
      </c>
      <c r="D225" s="10">
        <v>2010</v>
      </c>
      <c r="E225" s="10" t="s">
        <v>570</v>
      </c>
      <c r="F225" s="21" t="s">
        <v>1002</v>
      </c>
      <c r="G225" s="12" t="str">
        <f t="shared" ref="G225:G255" si="20">IF(LEFT(F225,16)="https://doi.org/",MID(F225,17,200),IF(LEFT(F225,34)="https://link.springer.com/chapter/",MID(F225,35,200),IF(LEFT(F225,27)="https://dl.acm.org/doi/abs/",MID(F225,28,200),IF(LEFT(F225,23)="https://dl.acm.org/doi/",MID(F225,24,200),IF(LEFT(F225,34)="https://link.springer.com/article/",MID(F225,35,200),IF(LEFT(F225,37)="https://journals.sagepub.com/doi/abs/",MID(F225,38,200),IF(LEFT(F225,43)="https://www.inderscienceonline.com/doi/abs/",MID(F225,44,200),"")))))))</f>
        <v/>
      </c>
      <c r="H225" s="12" t="str">
        <f t="shared" si="16"/>
        <v>NO</v>
      </c>
      <c r="I225" s="9" t="str">
        <f t="shared" si="19"/>
        <v>NO</v>
      </c>
      <c r="J225" s="13" t="s">
        <v>21</v>
      </c>
      <c r="K225" s="14" t="b">
        <v>0</v>
      </c>
      <c r="L225" s="14" t="b">
        <v>0</v>
      </c>
      <c r="M225" s="15" t="b">
        <v>1</v>
      </c>
      <c r="N225" s="15" t="b">
        <v>0</v>
      </c>
      <c r="O225" s="15" t="b">
        <v>0</v>
      </c>
      <c r="P225" s="15" t="b">
        <v>0</v>
      </c>
      <c r="Q225" s="16" t="b">
        <v>0</v>
      </c>
      <c r="R225" s="16" t="b">
        <v>0</v>
      </c>
      <c r="S225" s="13" t="s">
        <v>21</v>
      </c>
      <c r="T225" s="17" t="b">
        <v>0</v>
      </c>
      <c r="U225" s="17" t="b">
        <v>0</v>
      </c>
      <c r="V225" s="18" t="b">
        <v>0</v>
      </c>
      <c r="W225" s="18" t="b">
        <v>0</v>
      </c>
      <c r="X225" s="18" t="b">
        <v>0</v>
      </c>
      <c r="Y225" s="18" t="b">
        <v>0</v>
      </c>
      <c r="Z225" s="18" t="b">
        <v>0</v>
      </c>
      <c r="AA225" s="18" t="b">
        <v>1</v>
      </c>
      <c r="AB225" s="9"/>
    </row>
    <row r="226" spans="1:28" ht="12.75" x14ac:dyDescent="0.2">
      <c r="A226" s="10" t="s">
        <v>1003</v>
      </c>
      <c r="B226" s="10" t="s">
        <v>1004</v>
      </c>
      <c r="C226" s="10" t="s">
        <v>1005</v>
      </c>
      <c r="D226" s="10">
        <v>2012</v>
      </c>
      <c r="E226" s="19" t="s">
        <v>528</v>
      </c>
      <c r="F226" s="21" t="s">
        <v>1006</v>
      </c>
      <c r="G226" s="12" t="str">
        <f t="shared" si="20"/>
        <v/>
      </c>
      <c r="H226" s="12" t="str">
        <f t="shared" si="16"/>
        <v>NO</v>
      </c>
      <c r="I226" s="9" t="str">
        <f t="shared" si="19"/>
        <v>NO</v>
      </c>
      <c r="J226" s="13" t="s">
        <v>21</v>
      </c>
      <c r="K226" s="14" t="b">
        <v>0</v>
      </c>
      <c r="L226" s="14" t="b">
        <v>0</v>
      </c>
      <c r="M226" s="15" t="b">
        <v>1</v>
      </c>
      <c r="N226" s="15" t="b">
        <v>0</v>
      </c>
      <c r="O226" s="15" t="b">
        <v>0</v>
      </c>
      <c r="P226" s="15" t="b">
        <v>0</v>
      </c>
      <c r="Q226" s="16" t="b">
        <v>0</v>
      </c>
      <c r="R226" s="16" t="b">
        <v>0</v>
      </c>
      <c r="S226" s="13" t="s">
        <v>21</v>
      </c>
      <c r="T226" s="17" t="b">
        <v>0</v>
      </c>
      <c r="U226" s="17" t="b">
        <v>0</v>
      </c>
      <c r="V226" s="18" t="b">
        <v>1</v>
      </c>
      <c r="W226" s="18" t="b">
        <v>0</v>
      </c>
      <c r="X226" s="18" t="b">
        <v>0</v>
      </c>
      <c r="Y226" s="18" t="b">
        <v>0</v>
      </c>
      <c r="Z226" s="18" t="b">
        <v>0</v>
      </c>
      <c r="AA226" s="18" t="b">
        <v>0</v>
      </c>
      <c r="AB226" s="9"/>
    </row>
    <row r="227" spans="1:28" ht="12.75" x14ac:dyDescent="0.2">
      <c r="A227" s="10" t="s">
        <v>1007</v>
      </c>
      <c r="B227" s="10" t="s">
        <v>1008</v>
      </c>
      <c r="C227" s="10" t="s">
        <v>1009</v>
      </c>
      <c r="D227" s="10">
        <v>2009</v>
      </c>
      <c r="E227" s="19" t="s">
        <v>76</v>
      </c>
      <c r="F227" s="21" t="s">
        <v>1010</v>
      </c>
      <c r="G227" s="12" t="str">
        <f t="shared" si="20"/>
        <v/>
      </c>
      <c r="H227" s="12" t="str">
        <f t="shared" si="16"/>
        <v>NO</v>
      </c>
      <c r="I227" s="9" t="str">
        <f t="shared" si="19"/>
        <v>NO</v>
      </c>
      <c r="J227" s="13" t="s">
        <v>21</v>
      </c>
      <c r="K227" s="14" t="b">
        <v>0</v>
      </c>
      <c r="L227" s="14" t="b">
        <v>0</v>
      </c>
      <c r="M227" s="15" t="b">
        <v>0</v>
      </c>
      <c r="N227" s="15" t="b">
        <v>0</v>
      </c>
      <c r="O227" s="15" t="b">
        <v>0</v>
      </c>
      <c r="P227" s="15" t="b">
        <v>1</v>
      </c>
      <c r="Q227" s="16" t="b">
        <v>0</v>
      </c>
      <c r="R227" s="16" t="b">
        <v>0</v>
      </c>
      <c r="S227" s="13" t="s">
        <v>21</v>
      </c>
      <c r="T227" s="17" t="b">
        <v>0</v>
      </c>
      <c r="U227" s="17" t="b">
        <v>0</v>
      </c>
      <c r="V227" s="18" t="b">
        <v>0</v>
      </c>
      <c r="W227" s="18" t="b">
        <v>1</v>
      </c>
      <c r="X227" s="18" t="b">
        <v>0</v>
      </c>
      <c r="Y227" s="18" t="b">
        <v>0</v>
      </c>
      <c r="Z227" s="18" t="b">
        <v>0</v>
      </c>
      <c r="AA227" s="18" t="b">
        <v>0</v>
      </c>
      <c r="AB227" s="9"/>
    </row>
    <row r="228" spans="1:28" ht="12.75" x14ac:dyDescent="0.2">
      <c r="A228" s="10" t="s">
        <v>1011</v>
      </c>
      <c r="B228" s="10" t="s">
        <v>1012</v>
      </c>
      <c r="C228" s="10" t="s">
        <v>1013</v>
      </c>
      <c r="D228" s="10">
        <v>2018</v>
      </c>
      <c r="E228" s="19" t="s">
        <v>30</v>
      </c>
      <c r="F228" s="21" t="s">
        <v>1014</v>
      </c>
      <c r="G228" s="12" t="str">
        <f t="shared" si="20"/>
        <v>10.1145/3233027.3236400</v>
      </c>
      <c r="H228" s="12" t="str">
        <f t="shared" si="16"/>
        <v>NO</v>
      </c>
      <c r="I228" s="9" t="str">
        <f t="shared" si="19"/>
        <v>NO</v>
      </c>
      <c r="J228" s="13" t="s">
        <v>21</v>
      </c>
      <c r="K228" s="14" t="b">
        <v>1</v>
      </c>
      <c r="L228" s="14" t="b">
        <v>0</v>
      </c>
      <c r="M228" s="15" t="b">
        <v>0</v>
      </c>
      <c r="N228" s="15" t="b">
        <v>0</v>
      </c>
      <c r="O228" s="15" t="b">
        <v>0</v>
      </c>
      <c r="P228" s="15" t="b">
        <v>0</v>
      </c>
      <c r="Q228" s="16" t="b">
        <v>0</v>
      </c>
      <c r="R228" s="16" t="b">
        <v>0</v>
      </c>
      <c r="S228" s="13" t="s">
        <v>21</v>
      </c>
      <c r="T228" s="17" t="b">
        <v>1</v>
      </c>
      <c r="U228" s="17" t="b">
        <v>0</v>
      </c>
      <c r="V228" s="18" t="b">
        <v>0</v>
      </c>
      <c r="W228" s="18" t="b">
        <v>0</v>
      </c>
      <c r="X228" s="18" t="b">
        <v>0</v>
      </c>
      <c r="Y228" s="18" t="b">
        <v>0</v>
      </c>
      <c r="Z228" s="18" t="b">
        <v>0</v>
      </c>
      <c r="AA228" s="18" t="b">
        <v>0</v>
      </c>
      <c r="AB228" s="9"/>
    </row>
    <row r="229" spans="1:28" ht="12.75" x14ac:dyDescent="0.2">
      <c r="A229" s="10" t="s">
        <v>1015</v>
      </c>
      <c r="B229" s="10" t="s">
        <v>1016</v>
      </c>
      <c r="C229" s="10" t="s">
        <v>1017</v>
      </c>
      <c r="D229" s="10">
        <v>2014</v>
      </c>
      <c r="E229" s="10" t="s">
        <v>85</v>
      </c>
      <c r="F229" s="21" t="s">
        <v>1018</v>
      </c>
      <c r="G229" s="12" t="str">
        <f t="shared" si="20"/>
        <v>10.1007/s13198-014-0225-6</v>
      </c>
      <c r="H229" s="12" t="str">
        <f t="shared" si="16"/>
        <v>NO</v>
      </c>
      <c r="I229" s="9" t="str">
        <f t="shared" si="19"/>
        <v>NO</v>
      </c>
      <c r="J229" s="13" t="s">
        <v>21</v>
      </c>
      <c r="K229" s="14" t="b">
        <v>1</v>
      </c>
      <c r="L229" s="14" t="b">
        <v>0</v>
      </c>
      <c r="M229" s="15" t="b">
        <v>1</v>
      </c>
      <c r="N229" s="15" t="b">
        <v>0</v>
      </c>
      <c r="O229" s="15" t="b">
        <v>0</v>
      </c>
      <c r="P229" s="15" t="b">
        <v>0</v>
      </c>
      <c r="Q229" s="16" t="b">
        <v>0</v>
      </c>
      <c r="R229" s="16" t="b">
        <v>0</v>
      </c>
      <c r="S229" s="13" t="s">
        <v>21</v>
      </c>
      <c r="T229" s="17" t="b">
        <v>0</v>
      </c>
      <c r="U229" s="17" t="b">
        <v>0</v>
      </c>
      <c r="V229" s="18" t="b">
        <v>1</v>
      </c>
      <c r="W229" s="18" t="b">
        <v>0</v>
      </c>
      <c r="X229" s="18" t="b">
        <v>0</v>
      </c>
      <c r="Y229" s="18" t="b">
        <v>0</v>
      </c>
      <c r="Z229" s="18" t="b">
        <v>0</v>
      </c>
      <c r="AA229" s="18" t="b">
        <v>0</v>
      </c>
      <c r="AB229" s="9"/>
    </row>
    <row r="230" spans="1:28" ht="12.75" x14ac:dyDescent="0.2">
      <c r="A230" s="10" t="s">
        <v>1019</v>
      </c>
      <c r="B230" s="10" t="s">
        <v>1020</v>
      </c>
      <c r="C230" s="10" t="s">
        <v>1021</v>
      </c>
      <c r="D230" s="10">
        <v>2004</v>
      </c>
      <c r="E230" s="19" t="s">
        <v>588</v>
      </c>
      <c r="F230" s="21" t="s">
        <v>1022</v>
      </c>
      <c r="G230" s="12" t="str">
        <f t="shared" si="20"/>
        <v/>
      </c>
      <c r="H230" s="12" t="str">
        <f t="shared" si="16"/>
        <v>NO</v>
      </c>
      <c r="I230" s="9" t="str">
        <f t="shared" si="19"/>
        <v>NO</v>
      </c>
      <c r="J230" s="13" t="s">
        <v>21</v>
      </c>
      <c r="K230" s="14" t="b">
        <v>0</v>
      </c>
      <c r="L230" s="14" t="b">
        <v>0</v>
      </c>
      <c r="M230" s="15" t="b">
        <v>0</v>
      </c>
      <c r="N230" s="15" t="b">
        <v>0</v>
      </c>
      <c r="O230" s="15" t="b">
        <v>0</v>
      </c>
      <c r="P230" s="15" t="b">
        <v>1</v>
      </c>
      <c r="Q230" s="16" t="b">
        <v>0</v>
      </c>
      <c r="R230" s="16" t="b">
        <v>0</v>
      </c>
      <c r="S230" s="13" t="s">
        <v>21</v>
      </c>
      <c r="T230" s="17" t="b">
        <v>0</v>
      </c>
      <c r="U230" s="17" t="b">
        <v>0</v>
      </c>
      <c r="V230" s="18" t="b">
        <v>1</v>
      </c>
      <c r="W230" s="18" t="b">
        <v>0</v>
      </c>
      <c r="X230" s="18" t="b">
        <v>0</v>
      </c>
      <c r="Y230" s="18" t="b">
        <v>0</v>
      </c>
      <c r="Z230" s="18" t="b">
        <v>0</v>
      </c>
      <c r="AA230" s="18" t="b">
        <v>0</v>
      </c>
      <c r="AB230" s="9"/>
    </row>
    <row r="231" spans="1:28" ht="12.75" x14ac:dyDescent="0.2">
      <c r="A231" s="10" t="s">
        <v>1023</v>
      </c>
      <c r="B231" s="10" t="s">
        <v>1024</v>
      </c>
      <c r="C231" s="10" t="s">
        <v>1025</v>
      </c>
      <c r="D231" s="10">
        <v>2009</v>
      </c>
      <c r="E231" s="19" t="s">
        <v>1026</v>
      </c>
      <c r="F231" s="21" t="s">
        <v>1027</v>
      </c>
      <c r="G231" s="12" t="str">
        <f t="shared" si="20"/>
        <v/>
      </c>
      <c r="H231" s="12" t="str">
        <f t="shared" si="16"/>
        <v>NO</v>
      </c>
      <c r="I231" s="9" t="str">
        <f t="shared" si="19"/>
        <v>NO</v>
      </c>
      <c r="J231" s="13" t="s">
        <v>21</v>
      </c>
      <c r="K231" s="14" t="b">
        <v>0</v>
      </c>
      <c r="L231" s="14" t="b">
        <v>0</v>
      </c>
      <c r="M231" s="15" t="b">
        <v>1</v>
      </c>
      <c r="N231" s="15" t="b">
        <v>0</v>
      </c>
      <c r="O231" s="15" t="b">
        <v>0</v>
      </c>
      <c r="P231" s="15" t="b">
        <v>0</v>
      </c>
      <c r="Q231" s="16" t="b">
        <v>0</v>
      </c>
      <c r="R231" s="16" t="b">
        <v>0</v>
      </c>
      <c r="S231" s="13" t="s">
        <v>21</v>
      </c>
      <c r="T231" s="17" t="b">
        <v>0</v>
      </c>
      <c r="U231" s="17" t="b">
        <v>0</v>
      </c>
      <c r="V231" s="18" t="b">
        <v>1</v>
      </c>
      <c r="W231" s="18" t="b">
        <v>0</v>
      </c>
      <c r="X231" s="18" t="b">
        <v>0</v>
      </c>
      <c r="Y231" s="18" t="b">
        <v>0</v>
      </c>
      <c r="Z231" s="18" t="b">
        <v>0</v>
      </c>
      <c r="AA231" s="18" t="b">
        <v>0</v>
      </c>
      <c r="AB231" s="9"/>
    </row>
    <row r="232" spans="1:28" ht="12.75" x14ac:dyDescent="0.2">
      <c r="A232" s="10" t="s">
        <v>1028</v>
      </c>
      <c r="B232" s="10" t="s">
        <v>1029</v>
      </c>
      <c r="C232" s="10" t="s">
        <v>1030</v>
      </c>
      <c r="D232" s="10">
        <v>2006</v>
      </c>
      <c r="E232" s="19" t="s">
        <v>61</v>
      </c>
      <c r="F232" s="21" t="s">
        <v>1031</v>
      </c>
      <c r="G232" s="12" t="str">
        <f t="shared" si="20"/>
        <v/>
      </c>
      <c r="H232" s="12" t="str">
        <f t="shared" si="16"/>
        <v>NO</v>
      </c>
      <c r="I232" s="9" t="str">
        <f t="shared" si="19"/>
        <v>NO</v>
      </c>
      <c r="J232" s="13" t="s">
        <v>21</v>
      </c>
      <c r="K232" s="14" t="b">
        <v>0</v>
      </c>
      <c r="L232" s="14" t="b">
        <v>0</v>
      </c>
      <c r="M232" s="15" t="b">
        <v>1</v>
      </c>
      <c r="N232" s="15" t="b">
        <v>0</v>
      </c>
      <c r="O232" s="15" t="b">
        <v>0</v>
      </c>
      <c r="P232" s="15" t="b">
        <v>0</v>
      </c>
      <c r="Q232" s="16" t="b">
        <v>0</v>
      </c>
      <c r="R232" s="16" t="b">
        <v>0</v>
      </c>
      <c r="S232" s="13" t="s">
        <v>21</v>
      </c>
      <c r="T232" s="17" t="b">
        <v>0</v>
      </c>
      <c r="U232" s="17" t="b">
        <v>0</v>
      </c>
      <c r="V232" s="18" t="b">
        <v>1</v>
      </c>
      <c r="W232" s="18" t="b">
        <v>0</v>
      </c>
      <c r="X232" s="18" t="b">
        <v>0</v>
      </c>
      <c r="Y232" s="18" t="b">
        <v>0</v>
      </c>
      <c r="Z232" s="18" t="b">
        <v>0</v>
      </c>
      <c r="AA232" s="18" t="b">
        <v>0</v>
      </c>
      <c r="AB232" s="9"/>
    </row>
    <row r="233" spans="1:28" ht="12.75" x14ac:dyDescent="0.2">
      <c r="A233" s="10" t="s">
        <v>1032</v>
      </c>
      <c r="B233" s="10" t="s">
        <v>1033</v>
      </c>
      <c r="C233" s="10" t="s">
        <v>1034</v>
      </c>
      <c r="D233" s="10">
        <v>2017</v>
      </c>
      <c r="E233" s="19" t="s">
        <v>76</v>
      </c>
      <c r="F233" s="21" t="s">
        <v>1035</v>
      </c>
      <c r="G233" s="12" t="str">
        <f t="shared" si="20"/>
        <v/>
      </c>
      <c r="H233" s="12" t="str">
        <f t="shared" si="16"/>
        <v>NO</v>
      </c>
      <c r="I233" s="9" t="str">
        <f t="shared" si="19"/>
        <v>NO</v>
      </c>
      <c r="J233" s="13" t="s">
        <v>21</v>
      </c>
      <c r="K233" s="14" t="b">
        <v>0</v>
      </c>
      <c r="L233" s="14" t="b">
        <v>0</v>
      </c>
      <c r="M233" s="15" t="b">
        <v>0</v>
      </c>
      <c r="N233" s="15" t="b">
        <v>0</v>
      </c>
      <c r="O233" s="15" t="b">
        <v>0</v>
      </c>
      <c r="P233" s="15" t="b">
        <v>1</v>
      </c>
      <c r="Q233" s="16" t="b">
        <v>0</v>
      </c>
      <c r="R233" s="16" t="b">
        <v>0</v>
      </c>
      <c r="S233" s="13" t="s">
        <v>21</v>
      </c>
      <c r="T233" s="17" t="b">
        <v>0</v>
      </c>
      <c r="U233" s="17" t="b">
        <v>0</v>
      </c>
      <c r="V233" s="18" t="b">
        <v>0</v>
      </c>
      <c r="W233" s="18" t="b">
        <v>1</v>
      </c>
      <c r="X233" s="18" t="b">
        <v>0</v>
      </c>
      <c r="Y233" s="18" t="b">
        <v>0</v>
      </c>
      <c r="Z233" s="18" t="b">
        <v>0</v>
      </c>
      <c r="AA233" s="18" t="b">
        <v>0</v>
      </c>
      <c r="AB233" s="9"/>
    </row>
    <row r="234" spans="1:28" ht="12.75" x14ac:dyDescent="0.2">
      <c r="A234" s="10" t="s">
        <v>1036</v>
      </c>
      <c r="B234" s="10" t="s">
        <v>1037</v>
      </c>
      <c r="C234" s="10" t="s">
        <v>1038</v>
      </c>
      <c r="D234" s="10">
        <v>2020</v>
      </c>
      <c r="E234" s="19" t="s">
        <v>386</v>
      </c>
      <c r="F234" s="21" t="s">
        <v>1039</v>
      </c>
      <c r="G234" s="12" t="str">
        <f t="shared" si="20"/>
        <v/>
      </c>
      <c r="H234" s="12" t="str">
        <f t="shared" si="16"/>
        <v>NO</v>
      </c>
      <c r="I234" s="9" t="str">
        <f t="shared" si="19"/>
        <v>NO</v>
      </c>
      <c r="J234" s="13" t="s">
        <v>21</v>
      </c>
      <c r="K234" s="14" t="b">
        <v>0</v>
      </c>
      <c r="L234" s="14" t="b">
        <v>0</v>
      </c>
      <c r="M234" s="15" t="b">
        <v>1</v>
      </c>
      <c r="N234" s="15" t="b">
        <v>0</v>
      </c>
      <c r="O234" s="15" t="b">
        <v>0</v>
      </c>
      <c r="P234" s="15" t="b">
        <v>0</v>
      </c>
      <c r="Q234" s="16" t="b">
        <v>0</v>
      </c>
      <c r="R234" s="16" t="b">
        <v>0</v>
      </c>
      <c r="S234" s="13" t="s">
        <v>21</v>
      </c>
      <c r="T234" s="17" t="b">
        <v>0</v>
      </c>
      <c r="U234" s="17" t="b">
        <v>0</v>
      </c>
      <c r="V234" s="18" t="b">
        <v>1</v>
      </c>
      <c r="W234" s="18" t="b">
        <v>0</v>
      </c>
      <c r="X234" s="18" t="b">
        <v>0</v>
      </c>
      <c r="Y234" s="18" t="b">
        <v>0</v>
      </c>
      <c r="Z234" s="18" t="b">
        <v>0</v>
      </c>
      <c r="AA234" s="18" t="b">
        <v>0</v>
      </c>
      <c r="AB234" s="9"/>
    </row>
    <row r="235" spans="1:28" ht="12.75" x14ac:dyDescent="0.2">
      <c r="A235" s="10" t="s">
        <v>1040</v>
      </c>
      <c r="B235" s="10" t="s">
        <v>1041</v>
      </c>
      <c r="C235" s="10" t="s">
        <v>1042</v>
      </c>
      <c r="D235" s="10">
        <v>2019</v>
      </c>
      <c r="E235" s="10" t="s">
        <v>85</v>
      </c>
      <c r="F235" s="21" t="s">
        <v>1043</v>
      </c>
      <c r="G235" s="12" t="str">
        <f t="shared" si="20"/>
        <v>10.1007/978-3-030-23132-3_12</v>
      </c>
      <c r="H235" s="12" t="str">
        <f t="shared" si="16"/>
        <v>YES</v>
      </c>
      <c r="I235" s="9" t="str">
        <f t="shared" si="19"/>
        <v>YES</v>
      </c>
      <c r="J235" s="23" t="s">
        <v>68</v>
      </c>
      <c r="K235" s="14" t="b">
        <v>1</v>
      </c>
      <c r="L235" s="14" t="b">
        <v>1</v>
      </c>
      <c r="M235" s="15" t="b">
        <v>0</v>
      </c>
      <c r="N235" s="15" t="b">
        <v>0</v>
      </c>
      <c r="O235" s="15" t="b">
        <v>0</v>
      </c>
      <c r="P235" s="15" t="b">
        <v>0</v>
      </c>
      <c r="Q235" s="16" t="b">
        <v>0</v>
      </c>
      <c r="R235" s="16" t="b">
        <v>0</v>
      </c>
      <c r="S235" s="22" t="s">
        <v>32</v>
      </c>
      <c r="T235" s="17" t="b">
        <v>1</v>
      </c>
      <c r="U235" s="17" t="b">
        <v>1</v>
      </c>
      <c r="V235" s="18" t="b">
        <v>0</v>
      </c>
      <c r="W235" s="18" t="b">
        <v>0</v>
      </c>
      <c r="X235" s="18" t="b">
        <v>0</v>
      </c>
      <c r="Y235" s="18" t="b">
        <v>0</v>
      </c>
      <c r="Z235" s="18" t="b">
        <v>0</v>
      </c>
      <c r="AA235" s="18" t="b">
        <v>0</v>
      </c>
      <c r="AB235" s="9"/>
    </row>
    <row r="236" spans="1:28" ht="12.75" x14ac:dyDescent="0.2">
      <c r="A236" s="10" t="s">
        <v>1044</v>
      </c>
      <c r="B236" s="10" t="s">
        <v>1045</v>
      </c>
      <c r="C236" s="10" t="s">
        <v>1046</v>
      </c>
      <c r="D236" s="10">
        <v>2020</v>
      </c>
      <c r="E236" s="29" t="s">
        <v>1047</v>
      </c>
      <c r="F236" s="21" t="s">
        <v>1048</v>
      </c>
      <c r="G236" s="12" t="str">
        <f t="shared" si="20"/>
        <v/>
      </c>
      <c r="H236" s="12" t="str">
        <f t="shared" si="16"/>
        <v>NO</v>
      </c>
      <c r="I236" s="9" t="str">
        <f t="shared" si="19"/>
        <v>NO</v>
      </c>
      <c r="J236" s="13" t="s">
        <v>21</v>
      </c>
      <c r="K236" s="14" t="b">
        <v>0</v>
      </c>
      <c r="L236" s="14" t="b">
        <v>0</v>
      </c>
      <c r="M236" s="15" t="b">
        <v>1</v>
      </c>
      <c r="N236" s="15" t="b">
        <v>0</v>
      </c>
      <c r="O236" s="15" t="b">
        <v>0</v>
      </c>
      <c r="P236" s="15" t="b">
        <v>0</v>
      </c>
      <c r="Q236" s="16" t="b">
        <v>0</v>
      </c>
      <c r="R236" s="16" t="b">
        <v>0</v>
      </c>
      <c r="S236" s="13" t="s">
        <v>21</v>
      </c>
      <c r="T236" s="17" t="b">
        <v>0</v>
      </c>
      <c r="U236" s="17" t="b">
        <v>0</v>
      </c>
      <c r="V236" s="18" t="b">
        <v>1</v>
      </c>
      <c r="W236" s="18" t="b">
        <v>0</v>
      </c>
      <c r="X236" s="18" t="b">
        <v>0</v>
      </c>
      <c r="Y236" s="18" t="b">
        <v>0</v>
      </c>
      <c r="Z236" s="18" t="b">
        <v>0</v>
      </c>
      <c r="AA236" s="18" t="b">
        <v>0</v>
      </c>
      <c r="AB236" s="9"/>
    </row>
    <row r="237" spans="1:28" ht="12.75" x14ac:dyDescent="0.2">
      <c r="A237" s="10" t="s">
        <v>1049</v>
      </c>
      <c r="B237" s="10" t="s">
        <v>1050</v>
      </c>
      <c r="C237" s="10" t="s">
        <v>1051</v>
      </c>
      <c r="D237" s="10">
        <v>1999</v>
      </c>
      <c r="E237" s="19" t="s">
        <v>435</v>
      </c>
      <c r="F237" s="21" t="s">
        <v>1052</v>
      </c>
      <c r="G237" s="12" t="str">
        <f t="shared" si="20"/>
        <v/>
      </c>
      <c r="H237" s="12" t="str">
        <f t="shared" si="16"/>
        <v>NO</v>
      </c>
      <c r="I237" s="9" t="str">
        <f t="shared" si="19"/>
        <v>NO</v>
      </c>
      <c r="J237" s="13" t="s">
        <v>21</v>
      </c>
      <c r="K237" s="14" t="b">
        <v>0</v>
      </c>
      <c r="L237" s="14" t="b">
        <v>0</v>
      </c>
      <c r="M237" s="15" t="b">
        <v>0</v>
      </c>
      <c r="N237" s="15" t="b">
        <v>0</v>
      </c>
      <c r="O237" s="15" t="b">
        <v>0</v>
      </c>
      <c r="P237" s="15" t="b">
        <v>1</v>
      </c>
      <c r="Q237" s="16" t="b">
        <v>0</v>
      </c>
      <c r="R237" s="16" t="b">
        <v>0</v>
      </c>
      <c r="S237" s="13" t="s">
        <v>21</v>
      </c>
      <c r="T237" s="17" t="b">
        <v>0</v>
      </c>
      <c r="U237" s="17" t="b">
        <v>0</v>
      </c>
      <c r="V237" s="18" t="b">
        <v>1</v>
      </c>
      <c r="W237" s="18" t="b">
        <v>0</v>
      </c>
      <c r="X237" s="18" t="b">
        <v>0</v>
      </c>
      <c r="Y237" s="18" t="b">
        <v>0</v>
      </c>
      <c r="Z237" s="18" t="b">
        <v>0</v>
      </c>
      <c r="AA237" s="18" t="b">
        <v>0</v>
      </c>
      <c r="AB237" s="9"/>
    </row>
    <row r="238" spans="1:28" ht="12.75" x14ac:dyDescent="0.2">
      <c r="A238" s="10" t="s">
        <v>1053</v>
      </c>
      <c r="B238" s="10" t="s">
        <v>1054</v>
      </c>
      <c r="C238" s="10" t="s">
        <v>1055</v>
      </c>
      <c r="D238" s="10">
        <v>2011</v>
      </c>
      <c r="E238" s="19" t="s">
        <v>61</v>
      </c>
      <c r="F238" s="21" t="s">
        <v>1056</v>
      </c>
      <c r="G238" s="12" t="str">
        <f t="shared" si="20"/>
        <v/>
      </c>
      <c r="H238" s="12" t="str">
        <f t="shared" si="16"/>
        <v>NO</v>
      </c>
      <c r="I238" s="9" t="str">
        <f t="shared" si="19"/>
        <v>NO</v>
      </c>
      <c r="J238" s="13" t="s">
        <v>21</v>
      </c>
      <c r="K238" s="14" t="b">
        <v>0</v>
      </c>
      <c r="L238" s="14" t="b">
        <v>0</v>
      </c>
      <c r="M238" s="15" t="b">
        <v>1</v>
      </c>
      <c r="N238" s="15" t="b">
        <v>0</v>
      </c>
      <c r="O238" s="15" t="b">
        <v>0</v>
      </c>
      <c r="P238" s="15" t="b">
        <v>0</v>
      </c>
      <c r="Q238" s="16" t="b">
        <v>0</v>
      </c>
      <c r="R238" s="16" t="b">
        <v>0</v>
      </c>
      <c r="S238" s="13" t="s">
        <v>21</v>
      </c>
      <c r="T238" s="17" t="b">
        <v>0</v>
      </c>
      <c r="U238" s="17" t="b">
        <v>0</v>
      </c>
      <c r="V238" s="18" t="b">
        <v>1</v>
      </c>
      <c r="W238" s="18" t="b">
        <v>0</v>
      </c>
      <c r="X238" s="18" t="b">
        <v>0</v>
      </c>
      <c r="Y238" s="18" t="b">
        <v>0</v>
      </c>
      <c r="Z238" s="18" t="b">
        <v>0</v>
      </c>
      <c r="AA238" s="18" t="b">
        <v>0</v>
      </c>
      <c r="AB238" s="9"/>
    </row>
    <row r="239" spans="1:28" ht="12.75" x14ac:dyDescent="0.2">
      <c r="A239" s="10" t="s">
        <v>1057</v>
      </c>
      <c r="B239" s="10" t="s">
        <v>1058</v>
      </c>
      <c r="C239" s="10" t="s">
        <v>1059</v>
      </c>
      <c r="D239" s="10">
        <v>2015</v>
      </c>
      <c r="E239" s="10" t="s">
        <v>56</v>
      </c>
      <c r="F239" s="21" t="s">
        <v>1060</v>
      </c>
      <c r="G239" s="12" t="str">
        <f t="shared" si="20"/>
        <v/>
      </c>
      <c r="H239" s="12" t="str">
        <f t="shared" si="16"/>
        <v>NO</v>
      </c>
      <c r="I239" s="9" t="str">
        <f t="shared" si="19"/>
        <v>NO</v>
      </c>
      <c r="J239" s="13" t="s">
        <v>21</v>
      </c>
      <c r="K239" s="14" t="b">
        <v>0</v>
      </c>
      <c r="L239" s="14" t="b">
        <v>0</v>
      </c>
      <c r="M239" s="15" t="b">
        <v>1</v>
      </c>
      <c r="N239" s="15" t="b">
        <v>0</v>
      </c>
      <c r="O239" s="15" t="b">
        <v>0</v>
      </c>
      <c r="P239" s="15" t="b">
        <v>0</v>
      </c>
      <c r="Q239" s="16" t="b">
        <v>0</v>
      </c>
      <c r="R239" s="16" t="b">
        <v>0</v>
      </c>
      <c r="S239" s="13" t="s">
        <v>21</v>
      </c>
      <c r="T239" s="17" t="b">
        <v>0</v>
      </c>
      <c r="U239" s="17" t="b">
        <v>0</v>
      </c>
      <c r="V239" s="18" t="b">
        <v>1</v>
      </c>
      <c r="W239" s="18" t="b">
        <v>0</v>
      </c>
      <c r="X239" s="18" t="b">
        <v>0</v>
      </c>
      <c r="Y239" s="18" t="b">
        <v>0</v>
      </c>
      <c r="Z239" s="18" t="b">
        <v>0</v>
      </c>
      <c r="AA239" s="18" t="b">
        <v>0</v>
      </c>
      <c r="AB239" s="9"/>
    </row>
    <row r="240" spans="1:28" ht="12.75" x14ac:dyDescent="0.2">
      <c r="A240" s="10" t="s">
        <v>1061</v>
      </c>
      <c r="B240" s="10" t="s">
        <v>1062</v>
      </c>
      <c r="C240" s="10" t="s">
        <v>1063</v>
      </c>
      <c r="D240" s="10">
        <v>2013</v>
      </c>
      <c r="E240" s="19" t="s">
        <v>76</v>
      </c>
      <c r="F240" s="21" t="s">
        <v>1064</v>
      </c>
      <c r="G240" s="12" t="str">
        <f t="shared" si="20"/>
        <v/>
      </c>
      <c r="H240" s="12" t="str">
        <f t="shared" si="16"/>
        <v>NO</v>
      </c>
      <c r="I240" s="9" t="str">
        <f t="shared" si="19"/>
        <v>NO</v>
      </c>
      <c r="J240" s="13" t="s">
        <v>21</v>
      </c>
      <c r="K240" s="14" t="b">
        <v>0</v>
      </c>
      <c r="L240" s="14" t="b">
        <v>0</v>
      </c>
      <c r="M240" s="15" t="b">
        <v>0</v>
      </c>
      <c r="N240" s="15" t="b">
        <v>0</v>
      </c>
      <c r="O240" s="15" t="b">
        <v>0</v>
      </c>
      <c r="P240" s="15" t="b">
        <v>1</v>
      </c>
      <c r="Q240" s="16" t="b">
        <v>0</v>
      </c>
      <c r="R240" s="16" t="b">
        <v>0</v>
      </c>
      <c r="S240" s="13" t="s">
        <v>21</v>
      </c>
      <c r="T240" s="17" t="b">
        <v>0</v>
      </c>
      <c r="U240" s="17" t="b">
        <v>0</v>
      </c>
      <c r="V240" s="18" t="b">
        <v>0</v>
      </c>
      <c r="W240" s="18" t="b">
        <v>1</v>
      </c>
      <c r="X240" s="18" t="b">
        <v>0</v>
      </c>
      <c r="Y240" s="18" t="b">
        <v>0</v>
      </c>
      <c r="Z240" s="18" t="b">
        <v>0</v>
      </c>
      <c r="AA240" s="18" t="b">
        <v>0</v>
      </c>
      <c r="AB240" s="9"/>
    </row>
    <row r="241" spans="1:28" ht="12.75" x14ac:dyDescent="0.2">
      <c r="A241" s="10" t="s">
        <v>1065</v>
      </c>
      <c r="B241" s="10" t="s">
        <v>1066</v>
      </c>
      <c r="C241" s="10" t="s">
        <v>1067</v>
      </c>
      <c r="D241" s="10">
        <v>2017</v>
      </c>
      <c r="E241" s="19" t="s">
        <v>61</v>
      </c>
      <c r="F241" s="21" t="s">
        <v>1068</v>
      </c>
      <c r="G241" s="12" t="str">
        <f t="shared" si="20"/>
        <v/>
      </c>
      <c r="H241" s="12" t="str">
        <f t="shared" si="16"/>
        <v>NO</v>
      </c>
      <c r="I241" s="9" t="str">
        <f t="shared" si="19"/>
        <v>NO</v>
      </c>
      <c r="J241" s="13" t="s">
        <v>21</v>
      </c>
      <c r="K241" s="14" t="b">
        <v>0</v>
      </c>
      <c r="L241" s="14" t="b">
        <v>0</v>
      </c>
      <c r="M241" s="15" t="b">
        <v>1</v>
      </c>
      <c r="N241" s="15" t="b">
        <v>0</v>
      </c>
      <c r="O241" s="15" t="b">
        <v>0</v>
      </c>
      <c r="P241" s="15" t="b">
        <v>0</v>
      </c>
      <c r="Q241" s="16" t="b">
        <v>0</v>
      </c>
      <c r="R241" s="16" t="b">
        <v>0</v>
      </c>
      <c r="S241" s="13" t="s">
        <v>21</v>
      </c>
      <c r="T241" s="17" t="b">
        <v>0</v>
      </c>
      <c r="U241" s="17" t="b">
        <v>0</v>
      </c>
      <c r="V241" s="18" t="b">
        <v>1</v>
      </c>
      <c r="W241" s="18" t="b">
        <v>0</v>
      </c>
      <c r="X241" s="18" t="b">
        <v>0</v>
      </c>
      <c r="Y241" s="18" t="b">
        <v>0</v>
      </c>
      <c r="Z241" s="18" t="b">
        <v>0</v>
      </c>
      <c r="AA241" s="18" t="b">
        <v>0</v>
      </c>
      <c r="AB241" s="9"/>
    </row>
    <row r="242" spans="1:28" ht="12.75" x14ac:dyDescent="0.2">
      <c r="A242" s="10" t="s">
        <v>1069</v>
      </c>
      <c r="B242" s="10" t="s">
        <v>1070</v>
      </c>
      <c r="C242" s="10" t="s">
        <v>1071</v>
      </c>
      <c r="D242" s="10">
        <v>2005</v>
      </c>
      <c r="E242" s="10" t="s">
        <v>85</v>
      </c>
      <c r="F242" s="21" t="s">
        <v>1072</v>
      </c>
      <c r="G242" s="12" t="str">
        <f t="shared" si="20"/>
        <v>10.1186/1471-2105-6-228</v>
      </c>
      <c r="H242" s="12" t="str">
        <f t="shared" si="16"/>
        <v>NO</v>
      </c>
      <c r="I242" s="9" t="str">
        <f t="shared" si="19"/>
        <v>NO</v>
      </c>
      <c r="J242" s="13" t="s">
        <v>21</v>
      </c>
      <c r="K242" s="14" t="b">
        <v>1</v>
      </c>
      <c r="L242" s="14" t="b">
        <v>0</v>
      </c>
      <c r="M242" s="15" t="b">
        <v>1</v>
      </c>
      <c r="N242" s="15" t="b">
        <v>0</v>
      </c>
      <c r="O242" s="15" t="b">
        <v>0</v>
      </c>
      <c r="P242" s="15" t="b">
        <v>0</v>
      </c>
      <c r="Q242" s="16" t="b">
        <v>0</v>
      </c>
      <c r="R242" s="16" t="b">
        <v>0</v>
      </c>
      <c r="S242" s="13" t="s">
        <v>21</v>
      </c>
      <c r="T242" s="17" t="b">
        <v>0</v>
      </c>
      <c r="U242" s="17" t="b">
        <v>0</v>
      </c>
      <c r="V242" s="18" t="b">
        <v>1</v>
      </c>
      <c r="W242" s="18" t="b">
        <v>0</v>
      </c>
      <c r="X242" s="18" t="b">
        <v>0</v>
      </c>
      <c r="Y242" s="18" t="b">
        <v>0</v>
      </c>
      <c r="Z242" s="18" t="b">
        <v>0</v>
      </c>
      <c r="AA242" s="18" t="b">
        <v>0</v>
      </c>
      <c r="AB242" s="9"/>
    </row>
    <row r="243" spans="1:28" ht="12.75" x14ac:dyDescent="0.2">
      <c r="A243" s="10" t="s">
        <v>1073</v>
      </c>
      <c r="B243" s="10" t="s">
        <v>1074</v>
      </c>
      <c r="C243" s="10" t="s">
        <v>1075</v>
      </c>
      <c r="D243" s="10">
        <v>2007</v>
      </c>
      <c r="E243" s="19" t="s">
        <v>61</v>
      </c>
      <c r="F243" s="21" t="s">
        <v>1076</v>
      </c>
      <c r="G243" s="12" t="str">
        <f t="shared" si="20"/>
        <v/>
      </c>
      <c r="H243" s="12" t="str">
        <f t="shared" si="16"/>
        <v>NO</v>
      </c>
      <c r="I243" s="9" t="str">
        <f t="shared" si="19"/>
        <v>NO</v>
      </c>
      <c r="J243" s="13" t="s">
        <v>21</v>
      </c>
      <c r="K243" s="14" t="b">
        <v>0</v>
      </c>
      <c r="L243" s="14" t="b">
        <v>0</v>
      </c>
      <c r="M243" s="15" t="b">
        <v>1</v>
      </c>
      <c r="N243" s="15" t="b">
        <v>0</v>
      </c>
      <c r="O243" s="15" t="b">
        <v>0</v>
      </c>
      <c r="P243" s="15" t="b">
        <v>0</v>
      </c>
      <c r="Q243" s="16" t="b">
        <v>0</v>
      </c>
      <c r="R243" s="16" t="b">
        <v>0</v>
      </c>
      <c r="S243" s="13" t="s">
        <v>21</v>
      </c>
      <c r="T243" s="17" t="b">
        <v>0</v>
      </c>
      <c r="U243" s="17" t="b">
        <v>0</v>
      </c>
      <c r="V243" s="18" t="b">
        <v>1</v>
      </c>
      <c r="W243" s="18" t="b">
        <v>0</v>
      </c>
      <c r="X243" s="18" t="b">
        <v>0</v>
      </c>
      <c r="Y243" s="18" t="b">
        <v>0</v>
      </c>
      <c r="Z243" s="18" t="b">
        <v>0</v>
      </c>
      <c r="AA243" s="18" t="b">
        <v>0</v>
      </c>
      <c r="AB243" s="9"/>
    </row>
    <row r="244" spans="1:28" ht="12.75" x14ac:dyDescent="0.2">
      <c r="A244" s="10" t="s">
        <v>1077</v>
      </c>
      <c r="B244" s="10" t="s">
        <v>1078</v>
      </c>
      <c r="C244" s="10" t="s">
        <v>1079</v>
      </c>
      <c r="D244" s="10">
        <v>2009</v>
      </c>
      <c r="E244" s="10" t="s">
        <v>244</v>
      </c>
      <c r="F244" s="21" t="s">
        <v>1080</v>
      </c>
      <c r="G244" s="12" t="str">
        <f t="shared" si="20"/>
        <v/>
      </c>
      <c r="H244" s="12" t="str">
        <f t="shared" si="16"/>
        <v>NO</v>
      </c>
      <c r="I244" s="9" t="str">
        <f t="shared" si="19"/>
        <v>NO</v>
      </c>
      <c r="J244" s="13" t="s">
        <v>21</v>
      </c>
      <c r="K244" s="14" t="b">
        <v>0</v>
      </c>
      <c r="L244" s="14" t="b">
        <v>0</v>
      </c>
      <c r="M244" s="15" t="b">
        <v>1</v>
      </c>
      <c r="N244" s="15" t="b">
        <v>0</v>
      </c>
      <c r="O244" s="15" t="b">
        <v>0</v>
      </c>
      <c r="P244" s="15" t="b">
        <v>0</v>
      </c>
      <c r="Q244" s="16" t="b">
        <v>0</v>
      </c>
      <c r="R244" s="16" t="b">
        <v>0</v>
      </c>
      <c r="S244" s="13" t="s">
        <v>21</v>
      </c>
      <c r="T244" s="17" t="b">
        <v>0</v>
      </c>
      <c r="U244" s="17" t="b">
        <v>0</v>
      </c>
      <c r="V244" s="18" t="b">
        <v>1</v>
      </c>
      <c r="W244" s="18" t="b">
        <v>0</v>
      </c>
      <c r="X244" s="18" t="b">
        <v>0</v>
      </c>
      <c r="Y244" s="18" t="b">
        <v>0</v>
      </c>
      <c r="Z244" s="18" t="b">
        <v>0</v>
      </c>
      <c r="AA244" s="18" t="b">
        <v>0</v>
      </c>
      <c r="AB244" s="9"/>
    </row>
    <row r="245" spans="1:28" ht="12.75" x14ac:dyDescent="0.2">
      <c r="A245" s="10" t="s">
        <v>1081</v>
      </c>
      <c r="B245" s="10" t="s">
        <v>1082</v>
      </c>
      <c r="C245" s="10" t="s">
        <v>1083</v>
      </c>
      <c r="D245" s="10">
        <v>2012</v>
      </c>
      <c r="E245" s="19" t="s">
        <v>1084</v>
      </c>
      <c r="F245" s="21" t="s">
        <v>1085</v>
      </c>
      <c r="G245" s="12" t="str">
        <f t="shared" si="20"/>
        <v/>
      </c>
      <c r="H245" s="12" t="str">
        <f t="shared" si="16"/>
        <v>NO</v>
      </c>
      <c r="I245" s="9" t="str">
        <f t="shared" si="19"/>
        <v>NO</v>
      </c>
      <c r="J245" s="13" t="s">
        <v>21</v>
      </c>
      <c r="K245" s="14" t="b">
        <v>1</v>
      </c>
      <c r="L245" s="14" t="b">
        <v>0</v>
      </c>
      <c r="M245" s="15" t="b">
        <v>1</v>
      </c>
      <c r="N245" s="15" t="b">
        <v>0</v>
      </c>
      <c r="O245" s="15" t="b">
        <v>0</v>
      </c>
      <c r="P245" s="15" t="b">
        <v>0</v>
      </c>
      <c r="Q245" s="16" t="b">
        <v>0</v>
      </c>
      <c r="R245" s="16" t="b">
        <v>0</v>
      </c>
      <c r="S245" s="13" t="s">
        <v>21</v>
      </c>
      <c r="T245" s="17" t="b">
        <v>0</v>
      </c>
      <c r="U245" s="17" t="b">
        <v>0</v>
      </c>
      <c r="V245" s="18" t="b">
        <v>1</v>
      </c>
      <c r="W245" s="18" t="b">
        <v>0</v>
      </c>
      <c r="X245" s="18" t="b">
        <v>0</v>
      </c>
      <c r="Y245" s="18" t="b">
        <v>0</v>
      </c>
      <c r="Z245" s="18" t="b">
        <v>0</v>
      </c>
      <c r="AA245" s="18" t="b">
        <v>0</v>
      </c>
      <c r="AB245" s="9"/>
    </row>
    <row r="246" spans="1:28" ht="12.75" x14ac:dyDescent="0.2">
      <c r="A246" s="10" t="s">
        <v>1086</v>
      </c>
      <c r="B246" s="10" t="s">
        <v>1087</v>
      </c>
      <c r="C246" s="10" t="s">
        <v>1088</v>
      </c>
      <c r="D246" s="10">
        <v>2017</v>
      </c>
      <c r="E246" s="10" t="s">
        <v>56</v>
      </c>
      <c r="F246" s="21" t="s">
        <v>1089</v>
      </c>
      <c r="G246" s="12" t="str">
        <f t="shared" si="20"/>
        <v/>
      </c>
      <c r="H246" s="12" t="str">
        <f t="shared" si="16"/>
        <v>NO</v>
      </c>
      <c r="I246" s="9" t="str">
        <f t="shared" si="19"/>
        <v>NO</v>
      </c>
      <c r="J246" s="13" t="s">
        <v>21</v>
      </c>
      <c r="K246" s="14" t="b">
        <v>0</v>
      </c>
      <c r="L246" s="14" t="b">
        <v>0</v>
      </c>
      <c r="M246" s="15" t="b">
        <v>1</v>
      </c>
      <c r="N246" s="15" t="b">
        <v>0</v>
      </c>
      <c r="O246" s="15" t="b">
        <v>0</v>
      </c>
      <c r="P246" s="15" t="b">
        <v>0</v>
      </c>
      <c r="Q246" s="16" t="b">
        <v>0</v>
      </c>
      <c r="R246" s="16" t="b">
        <v>0</v>
      </c>
      <c r="S246" s="13" t="s">
        <v>21</v>
      </c>
      <c r="T246" s="17" t="b">
        <v>0</v>
      </c>
      <c r="U246" s="17" t="b">
        <v>0</v>
      </c>
      <c r="V246" s="18" t="b">
        <v>1</v>
      </c>
      <c r="W246" s="18" t="b">
        <v>0</v>
      </c>
      <c r="X246" s="18" t="b">
        <v>0</v>
      </c>
      <c r="Y246" s="18" t="b">
        <v>0</v>
      </c>
      <c r="Z246" s="18" t="b">
        <v>0</v>
      </c>
      <c r="AA246" s="18" t="b">
        <v>0</v>
      </c>
      <c r="AB246" s="9"/>
    </row>
    <row r="247" spans="1:28" ht="12.75" x14ac:dyDescent="0.2">
      <c r="A247" s="10" t="s">
        <v>1090</v>
      </c>
      <c r="B247" s="10" t="s">
        <v>1091</v>
      </c>
      <c r="C247" s="10" t="s">
        <v>1092</v>
      </c>
      <c r="D247" s="10">
        <v>2010</v>
      </c>
      <c r="E247" s="19" t="s">
        <v>435</v>
      </c>
      <c r="F247" s="21" t="s">
        <v>1093</v>
      </c>
      <c r="G247" s="12" t="str">
        <f t="shared" si="20"/>
        <v/>
      </c>
      <c r="H247" s="12" t="str">
        <f t="shared" si="16"/>
        <v>NO</v>
      </c>
      <c r="I247" s="9" t="str">
        <f t="shared" si="19"/>
        <v>NO</v>
      </c>
      <c r="J247" s="13" t="s">
        <v>21</v>
      </c>
      <c r="K247" s="14" t="b">
        <v>0</v>
      </c>
      <c r="L247" s="14" t="b">
        <v>0</v>
      </c>
      <c r="M247" s="15" t="b">
        <v>1</v>
      </c>
      <c r="N247" s="15" t="b">
        <v>0</v>
      </c>
      <c r="O247" s="15" t="b">
        <v>0</v>
      </c>
      <c r="P247" s="15" t="b">
        <v>0</v>
      </c>
      <c r="Q247" s="16" t="b">
        <v>0</v>
      </c>
      <c r="R247" s="16" t="b">
        <v>0</v>
      </c>
      <c r="S247" s="13" t="s">
        <v>21</v>
      </c>
      <c r="T247" s="17" t="b">
        <v>0</v>
      </c>
      <c r="U247" s="17" t="b">
        <v>0</v>
      </c>
      <c r="V247" s="18" t="b">
        <v>0</v>
      </c>
      <c r="W247" s="18" t="b">
        <v>0</v>
      </c>
      <c r="X247" s="18" t="b">
        <v>0</v>
      </c>
      <c r="Y247" s="18" t="b">
        <v>0</v>
      </c>
      <c r="Z247" s="18" t="b">
        <v>0</v>
      </c>
      <c r="AA247" s="18" t="b">
        <v>0</v>
      </c>
      <c r="AB247" s="9"/>
    </row>
    <row r="248" spans="1:28" ht="12.75" x14ac:dyDescent="0.2">
      <c r="A248" s="10" t="s">
        <v>1094</v>
      </c>
      <c r="B248" s="10" t="s">
        <v>1095</v>
      </c>
      <c r="C248" s="10" t="s">
        <v>1096</v>
      </c>
      <c r="D248" s="10">
        <v>2012</v>
      </c>
      <c r="E248" s="19" t="s">
        <v>983</v>
      </c>
      <c r="F248" s="21" t="s">
        <v>1097</v>
      </c>
      <c r="G248" s="12" t="str">
        <f t="shared" si="20"/>
        <v/>
      </c>
      <c r="H248" s="12" t="str">
        <f t="shared" si="16"/>
        <v>NO</v>
      </c>
      <c r="I248" s="9" t="str">
        <f t="shared" si="19"/>
        <v>NO</v>
      </c>
      <c r="J248" s="13" t="s">
        <v>21</v>
      </c>
      <c r="K248" s="14" t="b">
        <v>0</v>
      </c>
      <c r="L248" s="14" t="b">
        <v>0</v>
      </c>
      <c r="M248" s="15" t="b">
        <v>1</v>
      </c>
      <c r="N248" s="15" t="b">
        <v>0</v>
      </c>
      <c r="O248" s="15" t="b">
        <v>0</v>
      </c>
      <c r="P248" s="15" t="b">
        <v>0</v>
      </c>
      <c r="Q248" s="16" t="b">
        <v>0</v>
      </c>
      <c r="R248" s="16" t="b">
        <v>0</v>
      </c>
      <c r="S248" s="13" t="s">
        <v>21</v>
      </c>
      <c r="T248" s="17" t="b">
        <v>0</v>
      </c>
      <c r="U248" s="17" t="b">
        <v>0</v>
      </c>
      <c r="V248" s="18" t="b">
        <v>1</v>
      </c>
      <c r="W248" s="18" t="b">
        <v>0</v>
      </c>
      <c r="X248" s="18" t="b">
        <v>0</v>
      </c>
      <c r="Y248" s="18" t="b">
        <v>0</v>
      </c>
      <c r="Z248" s="18" t="b">
        <v>0</v>
      </c>
      <c r="AA248" s="18" t="b">
        <v>0</v>
      </c>
      <c r="AB248" s="9"/>
    </row>
    <row r="249" spans="1:28" ht="12.75" x14ac:dyDescent="0.2">
      <c r="A249" s="10" t="s">
        <v>1098</v>
      </c>
      <c r="B249" s="10" t="s">
        <v>1099</v>
      </c>
      <c r="C249" s="10" t="s">
        <v>1100</v>
      </c>
      <c r="D249" s="10">
        <v>2016</v>
      </c>
      <c r="E249" s="10" t="s">
        <v>1101</v>
      </c>
      <c r="F249" s="21" t="s">
        <v>1102</v>
      </c>
      <c r="G249" s="12" t="str">
        <f t="shared" si="20"/>
        <v/>
      </c>
      <c r="H249" s="12" t="str">
        <f t="shared" si="16"/>
        <v>NO</v>
      </c>
      <c r="I249" s="9" t="str">
        <f t="shared" si="19"/>
        <v>NO</v>
      </c>
      <c r="J249" s="13" t="s">
        <v>21</v>
      </c>
      <c r="K249" s="14" t="b">
        <v>0</v>
      </c>
      <c r="L249" s="14" t="b">
        <v>0</v>
      </c>
      <c r="M249" s="15" t="b">
        <v>1</v>
      </c>
      <c r="N249" s="15" t="b">
        <v>0</v>
      </c>
      <c r="O249" s="15" t="b">
        <v>0</v>
      </c>
      <c r="P249" s="15" t="b">
        <v>0</v>
      </c>
      <c r="Q249" s="16" t="b">
        <v>0</v>
      </c>
      <c r="R249" s="16" t="b">
        <v>0</v>
      </c>
      <c r="S249" s="13" t="s">
        <v>21</v>
      </c>
      <c r="T249" s="17" t="b">
        <v>0</v>
      </c>
      <c r="U249" s="17" t="b">
        <v>0</v>
      </c>
      <c r="V249" s="18" t="b">
        <v>1</v>
      </c>
      <c r="W249" s="18" t="b">
        <v>0</v>
      </c>
      <c r="X249" s="18" t="b">
        <v>0</v>
      </c>
      <c r="Y249" s="18" t="b">
        <v>0</v>
      </c>
      <c r="Z249" s="18" t="b">
        <v>0</v>
      </c>
      <c r="AA249" s="18" t="b">
        <v>0</v>
      </c>
      <c r="AB249" s="9"/>
    </row>
    <row r="250" spans="1:28" ht="12.75" x14ac:dyDescent="0.2">
      <c r="A250" s="10" t="s">
        <v>1103</v>
      </c>
      <c r="B250" s="10" t="s">
        <v>1104</v>
      </c>
      <c r="C250" s="10" t="s">
        <v>1105</v>
      </c>
      <c r="D250" s="10">
        <v>2012</v>
      </c>
      <c r="E250" s="10" t="s">
        <v>1101</v>
      </c>
      <c r="F250" s="21" t="s">
        <v>1106</v>
      </c>
      <c r="G250" s="12" t="str">
        <f t="shared" si="20"/>
        <v/>
      </c>
      <c r="H250" s="12" t="str">
        <f t="shared" si="16"/>
        <v>NO</v>
      </c>
      <c r="I250" s="9" t="str">
        <f t="shared" si="19"/>
        <v>NO</v>
      </c>
      <c r="J250" s="13" t="s">
        <v>21</v>
      </c>
      <c r="K250" s="14" t="b">
        <v>0</v>
      </c>
      <c r="L250" s="14" t="b">
        <v>0</v>
      </c>
      <c r="M250" s="15" t="b">
        <v>1</v>
      </c>
      <c r="N250" s="15" t="b">
        <v>0</v>
      </c>
      <c r="O250" s="15" t="b">
        <v>0</v>
      </c>
      <c r="P250" s="15" t="b">
        <v>0</v>
      </c>
      <c r="Q250" s="16" t="b">
        <v>0</v>
      </c>
      <c r="R250" s="16" t="b">
        <v>0</v>
      </c>
      <c r="S250" s="13" t="s">
        <v>21</v>
      </c>
      <c r="T250" s="17" t="b">
        <v>0</v>
      </c>
      <c r="U250" s="17" t="b">
        <v>0</v>
      </c>
      <c r="V250" s="18" t="b">
        <v>1</v>
      </c>
      <c r="W250" s="18" t="b">
        <v>0</v>
      </c>
      <c r="X250" s="18" t="b">
        <v>0</v>
      </c>
      <c r="Y250" s="18" t="b">
        <v>0</v>
      </c>
      <c r="Z250" s="18" t="b">
        <v>0</v>
      </c>
      <c r="AA250" s="18" t="b">
        <v>0</v>
      </c>
      <c r="AB250" s="9"/>
    </row>
    <row r="251" spans="1:28" ht="12.75" x14ac:dyDescent="0.2">
      <c r="A251" s="10" t="s">
        <v>1107</v>
      </c>
      <c r="B251" s="10" t="s">
        <v>1108</v>
      </c>
      <c r="C251" s="10" t="s">
        <v>1109</v>
      </c>
      <c r="D251" s="10">
        <v>2015</v>
      </c>
      <c r="E251" s="19" t="s">
        <v>1110</v>
      </c>
      <c r="F251" s="21" t="s">
        <v>1111</v>
      </c>
      <c r="G251" s="12" t="str">
        <f t="shared" si="20"/>
        <v/>
      </c>
      <c r="H251" s="12" t="str">
        <f t="shared" si="16"/>
        <v>NO</v>
      </c>
      <c r="I251" s="9" t="str">
        <f t="shared" si="19"/>
        <v>NO</v>
      </c>
      <c r="J251" s="13" t="s">
        <v>21</v>
      </c>
      <c r="K251" s="14" t="b">
        <v>0</v>
      </c>
      <c r="L251" s="14" t="b">
        <v>0</v>
      </c>
      <c r="M251" s="15" t="b">
        <v>1</v>
      </c>
      <c r="N251" s="15" t="b">
        <v>0</v>
      </c>
      <c r="O251" s="15" t="b">
        <v>0</v>
      </c>
      <c r="P251" s="15" t="b">
        <v>0</v>
      </c>
      <c r="Q251" s="16" t="b">
        <v>0</v>
      </c>
      <c r="R251" s="16" t="b">
        <v>0</v>
      </c>
      <c r="S251" s="13" t="s">
        <v>21</v>
      </c>
      <c r="T251" s="17" t="b">
        <v>0</v>
      </c>
      <c r="U251" s="17" t="b">
        <v>0</v>
      </c>
      <c r="V251" s="18" t="b">
        <v>1</v>
      </c>
      <c r="W251" s="18" t="b">
        <v>0</v>
      </c>
      <c r="X251" s="18" t="b">
        <v>0</v>
      </c>
      <c r="Y251" s="18" t="b">
        <v>0</v>
      </c>
      <c r="Z251" s="18" t="b">
        <v>0</v>
      </c>
      <c r="AA251" s="18" t="b">
        <v>0</v>
      </c>
      <c r="AB251" s="9"/>
    </row>
    <row r="252" spans="1:28" ht="12.75" x14ac:dyDescent="0.2">
      <c r="A252" s="10" t="s">
        <v>1112</v>
      </c>
      <c r="B252" s="10" t="s">
        <v>1113</v>
      </c>
      <c r="C252" s="10" t="s">
        <v>1114</v>
      </c>
      <c r="D252" s="10">
        <v>2012</v>
      </c>
      <c r="E252" s="19" t="s">
        <v>30</v>
      </c>
      <c r="F252" s="21" t="s">
        <v>1115</v>
      </c>
      <c r="G252" s="12" t="str">
        <f t="shared" si="20"/>
        <v>10.1145/2420942.2420944</v>
      </c>
      <c r="H252" s="12" t="str">
        <f t="shared" si="16"/>
        <v>NO</v>
      </c>
      <c r="I252" s="9" t="str">
        <f t="shared" si="19"/>
        <v>NO</v>
      </c>
      <c r="J252" s="13" t="s">
        <v>21</v>
      </c>
      <c r="K252" s="14" t="b">
        <v>1</v>
      </c>
      <c r="L252" s="14" t="b">
        <v>0</v>
      </c>
      <c r="M252" s="15" t="b">
        <v>0</v>
      </c>
      <c r="N252" s="15" t="b">
        <v>0</v>
      </c>
      <c r="O252" s="15" t="b">
        <v>0</v>
      </c>
      <c r="P252" s="15" t="b">
        <v>0</v>
      </c>
      <c r="Q252" s="16" t="b">
        <v>0</v>
      </c>
      <c r="R252" s="16" t="b">
        <v>0</v>
      </c>
      <c r="S252" s="13" t="s">
        <v>21</v>
      </c>
      <c r="T252" s="17" t="b">
        <v>1</v>
      </c>
      <c r="U252" s="17" t="b">
        <v>0</v>
      </c>
      <c r="V252" s="18" t="b">
        <v>0</v>
      </c>
      <c r="W252" s="18" t="b">
        <v>0</v>
      </c>
      <c r="X252" s="18" t="b">
        <v>0</v>
      </c>
      <c r="Y252" s="18" t="b">
        <v>0</v>
      </c>
      <c r="Z252" s="18" t="b">
        <v>0</v>
      </c>
      <c r="AA252" s="18" t="b">
        <v>0</v>
      </c>
      <c r="AB252" s="9"/>
    </row>
    <row r="253" spans="1:28" ht="12.75" x14ac:dyDescent="0.2">
      <c r="A253" s="10" t="s">
        <v>1116</v>
      </c>
      <c r="B253" s="10" t="s">
        <v>1117</v>
      </c>
      <c r="C253" s="10" t="s">
        <v>1118</v>
      </c>
      <c r="D253" s="10">
        <v>2018</v>
      </c>
      <c r="E253" s="19" t="s">
        <v>61</v>
      </c>
      <c r="F253" s="21" t="s">
        <v>1119</v>
      </c>
      <c r="G253" s="12" t="str">
        <f t="shared" si="20"/>
        <v/>
      </c>
      <c r="H253" s="12" t="str">
        <f t="shared" si="16"/>
        <v>NO</v>
      </c>
      <c r="I253" s="9" t="str">
        <f t="shared" si="19"/>
        <v>NO</v>
      </c>
      <c r="J253" s="13" t="s">
        <v>21</v>
      </c>
      <c r="K253" s="14" t="b">
        <v>0</v>
      </c>
      <c r="L253" s="14" t="b">
        <v>0</v>
      </c>
      <c r="M253" s="15" t="b">
        <v>1</v>
      </c>
      <c r="N253" s="15" t="b">
        <v>0</v>
      </c>
      <c r="O253" s="15" t="b">
        <v>0</v>
      </c>
      <c r="P253" s="15" t="b">
        <v>0</v>
      </c>
      <c r="Q253" s="16" t="b">
        <v>0</v>
      </c>
      <c r="R253" s="16" t="b">
        <v>0</v>
      </c>
      <c r="S253" s="13" t="s">
        <v>21</v>
      </c>
      <c r="T253" s="17" t="b">
        <v>0</v>
      </c>
      <c r="U253" s="17" t="b">
        <v>0</v>
      </c>
      <c r="V253" s="18" t="b">
        <v>1</v>
      </c>
      <c r="W253" s="18" t="b">
        <v>0</v>
      </c>
      <c r="X253" s="18" t="b">
        <v>0</v>
      </c>
      <c r="Y253" s="18" t="b">
        <v>0</v>
      </c>
      <c r="Z253" s="18" t="b">
        <v>0</v>
      </c>
      <c r="AA253" s="18" t="b">
        <v>0</v>
      </c>
      <c r="AB253" s="9"/>
    </row>
    <row r="254" spans="1:28" ht="12.75" x14ac:dyDescent="0.2">
      <c r="A254" s="10" t="s">
        <v>1120</v>
      </c>
      <c r="B254" s="10" t="s">
        <v>1121</v>
      </c>
      <c r="C254" s="10" t="s">
        <v>1122</v>
      </c>
      <c r="D254" s="10">
        <v>1996</v>
      </c>
      <c r="E254" s="10" t="s">
        <v>85</v>
      </c>
      <c r="F254" s="21" t="s">
        <v>1123</v>
      </c>
      <c r="G254" s="12" t="str">
        <f t="shared" si="20"/>
        <v>10.1007/BFb0031849</v>
      </c>
      <c r="H254" s="12" t="str">
        <f t="shared" si="16"/>
        <v>NO</v>
      </c>
      <c r="I254" s="9" t="str">
        <f t="shared" si="19"/>
        <v>NO</v>
      </c>
      <c r="J254" s="13" t="s">
        <v>21</v>
      </c>
      <c r="K254" s="14" t="b">
        <v>1</v>
      </c>
      <c r="L254" s="14" t="b">
        <v>0</v>
      </c>
      <c r="M254" s="15" t="b">
        <v>0</v>
      </c>
      <c r="N254" s="15" t="b">
        <v>0</v>
      </c>
      <c r="O254" s="15" t="b">
        <v>0</v>
      </c>
      <c r="P254" s="15" t="b">
        <v>0</v>
      </c>
      <c r="Q254" s="16" t="b">
        <v>0</v>
      </c>
      <c r="R254" s="16" t="b">
        <v>0</v>
      </c>
      <c r="S254" s="22" t="s">
        <v>32</v>
      </c>
      <c r="T254" s="17" t="b">
        <v>1</v>
      </c>
      <c r="U254" s="17" t="b">
        <v>0</v>
      </c>
      <c r="V254" s="18" t="b">
        <v>0</v>
      </c>
      <c r="W254" s="18" t="b">
        <v>0</v>
      </c>
      <c r="X254" s="18" t="b">
        <v>0</v>
      </c>
      <c r="Y254" s="18" t="b">
        <v>0</v>
      </c>
      <c r="Z254" s="18" t="b">
        <v>0</v>
      </c>
      <c r="AA254" s="18" t="b">
        <v>0</v>
      </c>
      <c r="AB254" s="9"/>
    </row>
    <row r="255" spans="1:28" ht="12.75" x14ac:dyDescent="0.2">
      <c r="A255" s="10" t="s">
        <v>1124</v>
      </c>
      <c r="B255" s="10" t="s">
        <v>1125</v>
      </c>
      <c r="C255" s="10" t="s">
        <v>1126</v>
      </c>
      <c r="D255" s="10">
        <v>2015</v>
      </c>
      <c r="E255" s="10" t="s">
        <v>1127</v>
      </c>
      <c r="F255" s="21" t="s">
        <v>1128</v>
      </c>
      <c r="G255" s="12" t="str">
        <f t="shared" si="20"/>
        <v/>
      </c>
      <c r="H255" s="12" t="str">
        <f t="shared" si="16"/>
        <v>NO</v>
      </c>
      <c r="I255" s="9" t="str">
        <f t="shared" si="19"/>
        <v>NO</v>
      </c>
      <c r="J255" s="13" t="s">
        <v>21</v>
      </c>
      <c r="K255" s="14" t="b">
        <v>1</v>
      </c>
      <c r="L255" s="14" t="b">
        <v>0</v>
      </c>
      <c r="M255" s="15" t="b">
        <v>1</v>
      </c>
      <c r="N255" s="15" t="b">
        <v>0</v>
      </c>
      <c r="O255" s="15" t="b">
        <v>0</v>
      </c>
      <c r="P255" s="15" t="b">
        <v>0</v>
      </c>
      <c r="Q255" s="16" t="b">
        <v>0</v>
      </c>
      <c r="R255" s="16" t="b">
        <v>0</v>
      </c>
      <c r="S255" s="13" t="s">
        <v>21</v>
      </c>
      <c r="T255" s="17" t="b">
        <v>0</v>
      </c>
      <c r="U255" s="17" t="b">
        <v>0</v>
      </c>
      <c r="V255" s="18" t="b">
        <v>1</v>
      </c>
      <c r="W255" s="18" t="b">
        <v>0</v>
      </c>
      <c r="X255" s="18" t="b">
        <v>0</v>
      </c>
      <c r="Y255" s="18" t="b">
        <v>0</v>
      </c>
      <c r="Z255" s="18" t="b">
        <v>0</v>
      </c>
      <c r="AA255" s="18" t="b">
        <v>0</v>
      </c>
      <c r="AB255" s="9"/>
    </row>
    <row r="256" spans="1:28" ht="12.75" x14ac:dyDescent="0.2">
      <c r="A256" s="10" t="s">
        <v>1129</v>
      </c>
      <c r="B256" s="10" t="s">
        <v>1130</v>
      </c>
      <c r="C256" s="10" t="s">
        <v>1131</v>
      </c>
      <c r="D256" s="10">
        <v>2004</v>
      </c>
      <c r="E256" s="10" t="s">
        <v>195</v>
      </c>
      <c r="F256" s="21" t="s">
        <v>1132</v>
      </c>
      <c r="G256" s="12" t="s">
        <v>806</v>
      </c>
      <c r="H256" s="12" t="str">
        <f t="shared" si="16"/>
        <v>YES</v>
      </c>
      <c r="I256" s="9" t="str">
        <f t="shared" si="19"/>
        <v>YES</v>
      </c>
      <c r="J256" s="23" t="s">
        <v>68</v>
      </c>
      <c r="K256" s="14" t="b">
        <v>1</v>
      </c>
      <c r="L256" s="14" t="b">
        <v>1</v>
      </c>
      <c r="M256" s="15" t="b">
        <v>0</v>
      </c>
      <c r="N256" s="15" t="b">
        <v>0</v>
      </c>
      <c r="O256" s="15" t="b">
        <v>0</v>
      </c>
      <c r="P256" s="15" t="b">
        <v>0</v>
      </c>
      <c r="Q256" s="16" t="b">
        <v>0</v>
      </c>
      <c r="R256" s="16" t="b">
        <v>0</v>
      </c>
      <c r="S256" s="22" t="s">
        <v>32</v>
      </c>
      <c r="T256" s="17" t="b">
        <v>1</v>
      </c>
      <c r="U256" s="17" t="b">
        <v>1</v>
      </c>
      <c r="V256" s="18" t="b">
        <v>0</v>
      </c>
      <c r="W256" s="18" t="b">
        <v>0</v>
      </c>
      <c r="X256" s="18" t="b">
        <v>0</v>
      </c>
      <c r="Y256" s="18" t="b">
        <v>0</v>
      </c>
      <c r="Z256" s="18" t="b">
        <v>0</v>
      </c>
      <c r="AA256" s="18" t="b">
        <v>0</v>
      </c>
      <c r="AB256" s="9"/>
    </row>
    <row r="257" spans="1:28" ht="12.75" x14ac:dyDescent="0.2">
      <c r="A257" s="10" t="s">
        <v>1133</v>
      </c>
      <c r="B257" s="10" t="s">
        <v>1134</v>
      </c>
      <c r="C257" s="10" t="s">
        <v>1135</v>
      </c>
      <c r="D257" s="10">
        <v>2020</v>
      </c>
      <c r="E257" s="10" t="s">
        <v>85</v>
      </c>
      <c r="F257" s="20" t="s">
        <v>1136</v>
      </c>
      <c r="G257" s="12" t="str">
        <f t="shared" ref="G257:G258" si="21">IF(LEFT(F257,16)="https://doi.org/",MID(F257,17,200),IF(LEFT(F257,34)="https://link.springer.com/chapter/",MID(F257,35,200),IF(LEFT(F257,27)="https://dl.acm.org/doi/abs/",MID(F257,28,200),IF(LEFT(F257,23)="https://dl.acm.org/doi/",MID(F257,24,200),IF(LEFT(F257,34)="https://link.springer.com/article/",MID(F257,35,200),IF(LEFT(F257,37)="https://journals.sagepub.com/doi/abs/",MID(F257,38,200),IF(LEFT(F257,43)="https://www.inderscienceonline.com/doi/abs/",MID(F257,44,200),"")))))))</f>
        <v>10.1007/s10270-020-00795-5</v>
      </c>
      <c r="H257" s="12" t="str">
        <f t="shared" si="16"/>
        <v>YES</v>
      </c>
      <c r="I257" s="9" t="str">
        <f t="shared" si="19"/>
        <v>YES</v>
      </c>
      <c r="J257" s="23" t="s">
        <v>68</v>
      </c>
      <c r="K257" s="14" t="b">
        <v>1</v>
      </c>
      <c r="L257" s="14" t="b">
        <v>1</v>
      </c>
      <c r="M257" s="15" t="b">
        <v>0</v>
      </c>
      <c r="N257" s="15" t="b">
        <v>0</v>
      </c>
      <c r="O257" s="15" t="b">
        <v>0</v>
      </c>
      <c r="P257" s="15" t="b">
        <v>0</v>
      </c>
      <c r="Q257" s="16" t="b">
        <v>0</v>
      </c>
      <c r="R257" s="16" t="b">
        <v>0</v>
      </c>
      <c r="S257" s="23" t="s">
        <v>68</v>
      </c>
      <c r="T257" s="17" t="b">
        <v>1</v>
      </c>
      <c r="U257" s="17" t="b">
        <v>1</v>
      </c>
      <c r="V257" s="18" t="b">
        <v>0</v>
      </c>
      <c r="W257" s="18" t="b">
        <v>0</v>
      </c>
      <c r="X257" s="18" t="b">
        <v>0</v>
      </c>
      <c r="Y257" s="18" t="b">
        <v>0</v>
      </c>
      <c r="Z257" s="18" t="b">
        <v>0</v>
      </c>
      <c r="AA257" s="18" t="b">
        <v>0</v>
      </c>
      <c r="AB257" s="9"/>
    </row>
    <row r="258" spans="1:28" ht="12.75" x14ac:dyDescent="0.2">
      <c r="A258" s="10" t="s">
        <v>1137</v>
      </c>
      <c r="B258" s="10" t="s">
        <v>1138</v>
      </c>
      <c r="C258" s="10" t="s">
        <v>1139</v>
      </c>
      <c r="D258" s="10">
        <v>2020</v>
      </c>
      <c r="E258" s="10" t="s">
        <v>56</v>
      </c>
      <c r="F258" s="21" t="s">
        <v>1140</v>
      </c>
      <c r="G258" s="12" t="str">
        <f t="shared" si="21"/>
        <v/>
      </c>
      <c r="H258" s="12" t="str">
        <f t="shared" ref="H258:H321" si="22">IF(J258=S258,J258,IF(AND(J258="YES",S258="MAYBE"),"YES",IF(AND(J258="MAYBE",S258="YES"),"YES",IF(OR(AND(J258="NO",S258="YES"),AND(J258="YES",S258="NO")),"MAYBE","NO"))))</f>
        <v>NO</v>
      </c>
      <c r="I258" s="9" t="str">
        <f t="shared" si="19"/>
        <v>NO</v>
      </c>
      <c r="J258" s="13" t="s">
        <v>21</v>
      </c>
      <c r="K258" s="14" t="b">
        <v>0</v>
      </c>
      <c r="L258" s="14" t="b">
        <v>0</v>
      </c>
      <c r="M258" s="15" t="b">
        <v>1</v>
      </c>
      <c r="N258" s="15" t="b">
        <v>0</v>
      </c>
      <c r="O258" s="15" t="b">
        <v>0</v>
      </c>
      <c r="P258" s="15" t="b">
        <v>0</v>
      </c>
      <c r="Q258" s="16" t="b">
        <v>0</v>
      </c>
      <c r="R258" s="16" t="b">
        <v>0</v>
      </c>
      <c r="S258" s="13" t="s">
        <v>21</v>
      </c>
      <c r="T258" s="17" t="b">
        <v>0</v>
      </c>
      <c r="U258" s="17" t="b">
        <v>0</v>
      </c>
      <c r="V258" s="18" t="b">
        <v>1</v>
      </c>
      <c r="W258" s="18" t="b">
        <v>0</v>
      </c>
      <c r="X258" s="18" t="b">
        <v>0</v>
      </c>
      <c r="Y258" s="18" t="b">
        <v>0</v>
      </c>
      <c r="Z258" s="18" t="b">
        <v>0</v>
      </c>
      <c r="AA258" s="18" t="b">
        <v>0</v>
      </c>
      <c r="AB258" s="9"/>
    </row>
    <row r="259" spans="1:28" ht="12.75" x14ac:dyDescent="0.2">
      <c r="A259" s="10" t="s">
        <v>1141</v>
      </c>
      <c r="B259" s="10" t="s">
        <v>1142</v>
      </c>
      <c r="C259" s="10" t="s">
        <v>1143</v>
      </c>
      <c r="D259" s="10">
        <v>1998</v>
      </c>
      <c r="E259" s="10" t="s">
        <v>195</v>
      </c>
      <c r="F259" s="21" t="s">
        <v>1144</v>
      </c>
      <c r="G259" s="12" t="s">
        <v>806</v>
      </c>
      <c r="H259" s="12" t="str">
        <f t="shared" si="22"/>
        <v>MAYBE</v>
      </c>
      <c r="I259" s="12" t="s">
        <v>68</v>
      </c>
      <c r="J259" s="23" t="s">
        <v>68</v>
      </c>
      <c r="K259" s="14" t="b">
        <v>1</v>
      </c>
      <c r="L259" s="14" t="b">
        <v>1</v>
      </c>
      <c r="M259" s="15" t="b">
        <v>0</v>
      </c>
      <c r="N259" s="15" t="b">
        <v>0</v>
      </c>
      <c r="O259" s="15" t="b">
        <v>0</v>
      </c>
      <c r="P259" s="15" t="b">
        <v>0</v>
      </c>
      <c r="Q259" s="16" t="b">
        <v>0</v>
      </c>
      <c r="R259" s="16" t="b">
        <v>0</v>
      </c>
      <c r="S259" s="13" t="s">
        <v>21</v>
      </c>
      <c r="T259" s="17" t="b">
        <v>1</v>
      </c>
      <c r="U259" s="17" t="b">
        <v>0</v>
      </c>
      <c r="V259" s="18" t="b">
        <v>0</v>
      </c>
      <c r="W259" s="18" t="b">
        <v>0</v>
      </c>
      <c r="X259" s="18" t="b">
        <v>0</v>
      </c>
      <c r="Y259" s="18" t="b">
        <v>0</v>
      </c>
      <c r="Z259" s="18" t="b">
        <v>0</v>
      </c>
      <c r="AA259" s="18" t="b">
        <v>0</v>
      </c>
      <c r="AB259" s="9"/>
    </row>
    <row r="260" spans="1:28" ht="12.75" x14ac:dyDescent="0.2">
      <c r="A260" s="10" t="s">
        <v>1145</v>
      </c>
      <c r="B260" s="10" t="s">
        <v>1146</v>
      </c>
      <c r="C260" s="10" t="s">
        <v>1147</v>
      </c>
      <c r="D260" s="10">
        <v>1999</v>
      </c>
      <c r="E260" s="19" t="s">
        <v>61</v>
      </c>
      <c r="F260" s="21" t="s">
        <v>1148</v>
      </c>
      <c r="G260" s="12" t="str">
        <f t="shared" ref="G260:G280" si="23">IF(LEFT(F260,16)="https://doi.org/",MID(F260,17,200),IF(LEFT(F260,34)="https://link.springer.com/chapter/",MID(F260,35,200),IF(LEFT(F260,27)="https://dl.acm.org/doi/abs/",MID(F260,28,200),IF(LEFT(F260,23)="https://dl.acm.org/doi/",MID(F260,24,200),IF(LEFT(F260,34)="https://link.springer.com/article/",MID(F260,35,200),IF(LEFT(F260,37)="https://journals.sagepub.com/doi/abs/",MID(F260,38,200),IF(LEFT(F260,43)="https://www.inderscienceonline.com/doi/abs/",MID(F260,44,200),"")))))))</f>
        <v/>
      </c>
      <c r="H260" s="12" t="str">
        <f t="shared" si="22"/>
        <v>NO</v>
      </c>
      <c r="I260" s="9" t="str">
        <f t="shared" ref="I260:I273" si="24">H260</f>
        <v>NO</v>
      </c>
      <c r="J260" s="13" t="s">
        <v>21</v>
      </c>
      <c r="K260" s="14" t="b">
        <v>0</v>
      </c>
      <c r="L260" s="14" t="b">
        <v>0</v>
      </c>
      <c r="M260" s="15" t="b">
        <v>1</v>
      </c>
      <c r="N260" s="15" t="b">
        <v>0</v>
      </c>
      <c r="O260" s="15" t="b">
        <v>0</v>
      </c>
      <c r="P260" s="15" t="b">
        <v>0</v>
      </c>
      <c r="Q260" s="16" t="b">
        <v>0</v>
      </c>
      <c r="R260" s="16" t="b">
        <v>0</v>
      </c>
      <c r="S260" s="13" t="s">
        <v>21</v>
      </c>
      <c r="T260" s="17" t="b">
        <v>0</v>
      </c>
      <c r="U260" s="17" t="b">
        <v>0</v>
      </c>
      <c r="V260" s="18" t="b">
        <v>1</v>
      </c>
      <c r="W260" s="18" t="b">
        <v>0</v>
      </c>
      <c r="X260" s="18" t="b">
        <v>0</v>
      </c>
      <c r="Y260" s="18" t="b">
        <v>0</v>
      </c>
      <c r="Z260" s="18" t="b">
        <v>0</v>
      </c>
      <c r="AA260" s="18" t="b">
        <v>0</v>
      </c>
      <c r="AB260" s="9"/>
    </row>
    <row r="261" spans="1:28" ht="12.75" x14ac:dyDescent="0.2">
      <c r="A261" s="10" t="s">
        <v>1149</v>
      </c>
      <c r="B261" s="10" t="s">
        <v>1150</v>
      </c>
      <c r="C261" s="10" t="s">
        <v>1151</v>
      </c>
      <c r="D261" s="10">
        <v>2013</v>
      </c>
      <c r="E261" s="19" t="s">
        <v>61</v>
      </c>
      <c r="F261" s="21" t="s">
        <v>1152</v>
      </c>
      <c r="G261" s="12" t="str">
        <f t="shared" si="23"/>
        <v/>
      </c>
      <c r="H261" s="12" t="str">
        <f t="shared" si="22"/>
        <v>NO</v>
      </c>
      <c r="I261" s="9" t="str">
        <f t="shared" si="24"/>
        <v>NO</v>
      </c>
      <c r="J261" s="13" t="s">
        <v>21</v>
      </c>
      <c r="K261" s="14" t="b">
        <v>1</v>
      </c>
      <c r="L261" s="14" t="b">
        <v>0</v>
      </c>
      <c r="M261" s="15" t="b">
        <v>0</v>
      </c>
      <c r="N261" s="15" t="b">
        <v>0</v>
      </c>
      <c r="O261" s="15" t="b">
        <v>0</v>
      </c>
      <c r="P261" s="15" t="b">
        <v>0</v>
      </c>
      <c r="Q261" s="16" t="b">
        <v>0</v>
      </c>
      <c r="R261" s="16" t="b">
        <v>0</v>
      </c>
      <c r="S261" s="13" t="s">
        <v>21</v>
      </c>
      <c r="T261" s="17" t="b">
        <v>0</v>
      </c>
      <c r="U261" s="17" t="b">
        <v>0</v>
      </c>
      <c r="V261" s="18" t="b">
        <v>1</v>
      </c>
      <c r="W261" s="18" t="b">
        <v>0</v>
      </c>
      <c r="X261" s="18" t="b">
        <v>0</v>
      </c>
      <c r="Y261" s="18" t="b">
        <v>0</v>
      </c>
      <c r="Z261" s="18" t="b">
        <v>0</v>
      </c>
      <c r="AA261" s="18" t="b">
        <v>0</v>
      </c>
      <c r="AB261" s="9"/>
    </row>
    <row r="262" spans="1:28" ht="12.75" x14ac:dyDescent="0.2">
      <c r="A262" s="10" t="s">
        <v>1153</v>
      </c>
      <c r="B262" s="10" t="s">
        <v>1154</v>
      </c>
      <c r="C262" s="10" t="s">
        <v>1155</v>
      </c>
      <c r="D262" s="10">
        <v>2010</v>
      </c>
      <c r="E262" s="29" t="s">
        <v>1156</v>
      </c>
      <c r="F262" s="21" t="s">
        <v>1157</v>
      </c>
      <c r="G262" s="12" t="str">
        <f t="shared" si="23"/>
        <v/>
      </c>
      <c r="H262" s="12" t="str">
        <f t="shared" si="22"/>
        <v>NO</v>
      </c>
      <c r="I262" s="9" t="str">
        <f t="shared" si="24"/>
        <v>NO</v>
      </c>
      <c r="J262" s="13" t="s">
        <v>21</v>
      </c>
      <c r="K262" s="14" t="b">
        <v>0</v>
      </c>
      <c r="L262" s="14" t="b">
        <v>0</v>
      </c>
      <c r="M262" s="15" t="b">
        <v>0</v>
      </c>
      <c r="N262" s="15" t="b">
        <v>0</v>
      </c>
      <c r="O262" s="15" t="b">
        <v>1</v>
      </c>
      <c r="P262" s="15" t="b">
        <v>0</v>
      </c>
      <c r="Q262" s="16" t="b">
        <v>0</v>
      </c>
      <c r="R262" s="16" t="b">
        <v>0</v>
      </c>
      <c r="S262" s="13" t="s">
        <v>21</v>
      </c>
      <c r="T262" s="17" t="b">
        <v>0</v>
      </c>
      <c r="U262" s="17" t="b">
        <v>0</v>
      </c>
      <c r="V262" s="18" t="b">
        <v>0</v>
      </c>
      <c r="W262" s="18" t="b">
        <v>0</v>
      </c>
      <c r="X262" s="18" t="b">
        <v>0</v>
      </c>
      <c r="Y262" s="18" t="b">
        <v>0</v>
      </c>
      <c r="Z262" s="18" t="b">
        <v>0</v>
      </c>
      <c r="AA262" s="18" t="b">
        <v>0</v>
      </c>
      <c r="AB262" s="9"/>
    </row>
    <row r="263" spans="1:28" ht="12.75" x14ac:dyDescent="0.2">
      <c r="A263" s="10" t="s">
        <v>1158</v>
      </c>
      <c r="B263" s="10" t="s">
        <v>1159</v>
      </c>
      <c r="C263" s="10" t="s">
        <v>1160</v>
      </c>
      <c r="D263" s="10">
        <v>2011</v>
      </c>
      <c r="E263" s="10" t="s">
        <v>195</v>
      </c>
      <c r="F263" s="21" t="s">
        <v>1161</v>
      </c>
      <c r="G263" s="12" t="str">
        <f t="shared" si="23"/>
        <v/>
      </c>
      <c r="H263" s="12" t="str">
        <f t="shared" si="22"/>
        <v>NO</v>
      </c>
      <c r="I263" s="9" t="str">
        <f t="shared" si="24"/>
        <v>NO</v>
      </c>
      <c r="J263" s="13" t="s">
        <v>21</v>
      </c>
      <c r="K263" s="14" t="b">
        <v>0</v>
      </c>
      <c r="L263" s="14" t="b">
        <v>0</v>
      </c>
      <c r="M263" s="15" t="b">
        <v>1</v>
      </c>
      <c r="N263" s="15" t="b">
        <v>0</v>
      </c>
      <c r="O263" s="15" t="b">
        <v>0</v>
      </c>
      <c r="P263" s="15" t="b">
        <v>0</v>
      </c>
      <c r="Q263" s="16" t="b">
        <v>0</v>
      </c>
      <c r="R263" s="16" t="b">
        <v>0</v>
      </c>
      <c r="S263" s="13" t="s">
        <v>21</v>
      </c>
      <c r="T263" s="17" t="b">
        <v>0</v>
      </c>
      <c r="U263" s="17" t="b">
        <v>0</v>
      </c>
      <c r="V263" s="18" t="b">
        <v>1</v>
      </c>
      <c r="W263" s="18" t="b">
        <v>0</v>
      </c>
      <c r="X263" s="18" t="b">
        <v>0</v>
      </c>
      <c r="Y263" s="18" t="b">
        <v>0</v>
      </c>
      <c r="Z263" s="18" t="b">
        <v>0</v>
      </c>
      <c r="AA263" s="18" t="b">
        <v>0</v>
      </c>
      <c r="AB263" s="9"/>
    </row>
    <row r="264" spans="1:28" ht="12.75" x14ac:dyDescent="0.2">
      <c r="A264" s="10" t="s">
        <v>1162</v>
      </c>
      <c r="B264" s="10" t="s">
        <v>1163</v>
      </c>
      <c r="C264" s="10" t="s">
        <v>1164</v>
      </c>
      <c r="D264" s="10">
        <v>1999</v>
      </c>
      <c r="E264" s="19" t="s">
        <v>1165</v>
      </c>
      <c r="F264" s="21" t="s">
        <v>1166</v>
      </c>
      <c r="G264" s="12" t="str">
        <f t="shared" si="23"/>
        <v/>
      </c>
      <c r="H264" s="12" t="str">
        <f t="shared" si="22"/>
        <v>NO</v>
      </c>
      <c r="I264" s="9" t="str">
        <f t="shared" si="24"/>
        <v>NO</v>
      </c>
      <c r="J264" s="13" t="s">
        <v>21</v>
      </c>
      <c r="K264" s="14" t="b">
        <v>0</v>
      </c>
      <c r="L264" s="14" t="b">
        <v>0</v>
      </c>
      <c r="M264" s="15" t="b">
        <v>1</v>
      </c>
      <c r="N264" s="15" t="b">
        <v>0</v>
      </c>
      <c r="O264" s="15" t="b">
        <v>0</v>
      </c>
      <c r="P264" s="15" t="b">
        <v>0</v>
      </c>
      <c r="Q264" s="16" t="b">
        <v>0</v>
      </c>
      <c r="R264" s="16" t="b">
        <v>0</v>
      </c>
      <c r="S264" s="13" t="s">
        <v>21</v>
      </c>
      <c r="T264" s="17" t="b">
        <v>0</v>
      </c>
      <c r="U264" s="17" t="b">
        <v>0</v>
      </c>
      <c r="V264" s="18" t="b">
        <v>1</v>
      </c>
      <c r="W264" s="18" t="b">
        <v>0</v>
      </c>
      <c r="X264" s="18" t="b">
        <v>0</v>
      </c>
      <c r="Y264" s="18" t="b">
        <v>0</v>
      </c>
      <c r="Z264" s="18" t="b">
        <v>0</v>
      </c>
      <c r="AA264" s="18" t="b">
        <v>0</v>
      </c>
      <c r="AB264" s="9"/>
    </row>
    <row r="265" spans="1:28" ht="12.75" x14ac:dyDescent="0.2">
      <c r="A265" s="10" t="s">
        <v>1167</v>
      </c>
      <c r="B265" s="10" t="s">
        <v>1168</v>
      </c>
      <c r="C265" s="10" t="s">
        <v>1169</v>
      </c>
      <c r="D265" s="10">
        <v>2019</v>
      </c>
      <c r="E265" s="19" t="s">
        <v>61</v>
      </c>
      <c r="F265" s="21" t="s">
        <v>1170</v>
      </c>
      <c r="G265" s="12" t="str">
        <f t="shared" si="23"/>
        <v/>
      </c>
      <c r="H265" s="12" t="str">
        <f t="shared" si="22"/>
        <v>NO</v>
      </c>
      <c r="I265" s="9" t="str">
        <f t="shared" si="24"/>
        <v>NO</v>
      </c>
      <c r="J265" s="13" t="s">
        <v>21</v>
      </c>
      <c r="K265" s="14" t="b">
        <v>0</v>
      </c>
      <c r="L265" s="14" t="b">
        <v>0</v>
      </c>
      <c r="M265" s="15" t="b">
        <v>1</v>
      </c>
      <c r="N265" s="15" t="b">
        <v>0</v>
      </c>
      <c r="O265" s="15" t="b">
        <v>0</v>
      </c>
      <c r="P265" s="15" t="b">
        <v>0</v>
      </c>
      <c r="Q265" s="16" t="b">
        <v>0</v>
      </c>
      <c r="R265" s="16" t="b">
        <v>0</v>
      </c>
      <c r="S265" s="13" t="s">
        <v>21</v>
      </c>
      <c r="T265" s="17" t="b">
        <v>0</v>
      </c>
      <c r="U265" s="17" t="b">
        <v>0</v>
      </c>
      <c r="V265" s="18" t="b">
        <v>1</v>
      </c>
      <c r="W265" s="18" t="b">
        <v>0</v>
      </c>
      <c r="X265" s="18" t="b">
        <v>0</v>
      </c>
      <c r="Y265" s="18" t="b">
        <v>0</v>
      </c>
      <c r="Z265" s="18" t="b">
        <v>0</v>
      </c>
      <c r="AA265" s="18" t="b">
        <v>0</v>
      </c>
      <c r="AB265" s="9"/>
    </row>
    <row r="266" spans="1:28" ht="12.75" x14ac:dyDescent="0.2">
      <c r="A266" s="10" t="s">
        <v>1171</v>
      </c>
      <c r="B266" s="10" t="s">
        <v>1172</v>
      </c>
      <c r="C266" s="10" t="s">
        <v>1173</v>
      </c>
      <c r="D266" s="10">
        <v>2012</v>
      </c>
      <c r="E266" s="19" t="s">
        <v>1174</v>
      </c>
      <c r="F266" s="21" t="s">
        <v>1175</v>
      </c>
      <c r="G266" s="12" t="str">
        <f t="shared" si="23"/>
        <v/>
      </c>
      <c r="H266" s="12" t="str">
        <f t="shared" si="22"/>
        <v>NO</v>
      </c>
      <c r="I266" s="9" t="str">
        <f t="shared" si="24"/>
        <v>NO</v>
      </c>
      <c r="J266" s="13" t="s">
        <v>21</v>
      </c>
      <c r="K266" s="14" t="b">
        <v>0</v>
      </c>
      <c r="L266" s="14" t="b">
        <v>0</v>
      </c>
      <c r="M266" s="15" t="b">
        <v>1</v>
      </c>
      <c r="N266" s="15" t="b">
        <v>0</v>
      </c>
      <c r="O266" s="15" t="b">
        <v>0</v>
      </c>
      <c r="P266" s="15" t="b">
        <v>0</v>
      </c>
      <c r="Q266" s="16" t="b">
        <v>0</v>
      </c>
      <c r="R266" s="16" t="b">
        <v>0</v>
      </c>
      <c r="S266" s="22" t="s">
        <v>32</v>
      </c>
      <c r="T266" s="17" t="b">
        <v>1</v>
      </c>
      <c r="U266" s="17" t="b">
        <v>0</v>
      </c>
      <c r="V266" s="18" t="b">
        <v>0</v>
      </c>
      <c r="W266" s="18" t="b">
        <v>0</v>
      </c>
      <c r="X266" s="18" t="b">
        <v>0</v>
      </c>
      <c r="Y266" s="18" t="b">
        <v>0</v>
      </c>
      <c r="Z266" s="18" t="b">
        <v>0</v>
      </c>
      <c r="AA266" s="18" t="b">
        <v>0</v>
      </c>
      <c r="AB266" s="9"/>
    </row>
    <row r="267" spans="1:28" ht="12.75" x14ac:dyDescent="0.2">
      <c r="A267" s="10" t="s">
        <v>1176</v>
      </c>
      <c r="B267" s="10" t="s">
        <v>1177</v>
      </c>
      <c r="C267" s="10" t="s">
        <v>1178</v>
      </c>
      <c r="D267" s="10">
        <v>2010</v>
      </c>
      <c r="E267" s="10" t="s">
        <v>56</v>
      </c>
      <c r="F267" s="21" t="s">
        <v>1179</v>
      </c>
      <c r="G267" s="12" t="str">
        <f t="shared" si="23"/>
        <v/>
      </c>
      <c r="H267" s="12" t="str">
        <f t="shared" si="22"/>
        <v>NO</v>
      </c>
      <c r="I267" s="9" t="str">
        <f t="shared" si="24"/>
        <v>NO</v>
      </c>
      <c r="J267" s="13" t="s">
        <v>21</v>
      </c>
      <c r="K267" s="14" t="b">
        <v>0</v>
      </c>
      <c r="L267" s="14" t="b">
        <v>0</v>
      </c>
      <c r="M267" s="15" t="b">
        <v>1</v>
      </c>
      <c r="N267" s="15" t="b">
        <v>0</v>
      </c>
      <c r="O267" s="15" t="b">
        <v>0</v>
      </c>
      <c r="P267" s="15" t="b">
        <v>0</v>
      </c>
      <c r="Q267" s="16" t="b">
        <v>0</v>
      </c>
      <c r="R267" s="16" t="b">
        <v>0</v>
      </c>
      <c r="S267" s="13" t="s">
        <v>21</v>
      </c>
      <c r="T267" s="17" t="b">
        <v>0</v>
      </c>
      <c r="U267" s="17" t="b">
        <v>0</v>
      </c>
      <c r="V267" s="18" t="b">
        <v>1</v>
      </c>
      <c r="W267" s="18" t="b">
        <v>0</v>
      </c>
      <c r="X267" s="18" t="b">
        <v>0</v>
      </c>
      <c r="Y267" s="18" t="b">
        <v>0</v>
      </c>
      <c r="Z267" s="18" t="b">
        <v>0</v>
      </c>
      <c r="AA267" s="18" t="b">
        <v>0</v>
      </c>
      <c r="AB267" s="9"/>
    </row>
    <row r="268" spans="1:28" ht="12.75" x14ac:dyDescent="0.2">
      <c r="A268" s="10" t="s">
        <v>1180</v>
      </c>
      <c r="B268" s="10" t="s">
        <v>1181</v>
      </c>
      <c r="C268" s="10" t="s">
        <v>1182</v>
      </c>
      <c r="D268" s="10">
        <v>2016</v>
      </c>
      <c r="E268" s="19" t="s">
        <v>61</v>
      </c>
      <c r="F268" s="21" t="s">
        <v>1183</v>
      </c>
      <c r="G268" s="12" t="str">
        <f t="shared" si="23"/>
        <v/>
      </c>
      <c r="H268" s="12" t="str">
        <f t="shared" si="22"/>
        <v>NO</v>
      </c>
      <c r="I268" s="9" t="str">
        <f t="shared" si="24"/>
        <v>NO</v>
      </c>
      <c r="J268" s="13" t="s">
        <v>21</v>
      </c>
      <c r="K268" s="14" t="b">
        <v>0</v>
      </c>
      <c r="L268" s="14" t="b">
        <v>0</v>
      </c>
      <c r="M268" s="15" t="b">
        <v>1</v>
      </c>
      <c r="N268" s="15" t="b">
        <v>0</v>
      </c>
      <c r="O268" s="15" t="b">
        <v>0</v>
      </c>
      <c r="P268" s="15" t="b">
        <v>0</v>
      </c>
      <c r="Q268" s="16" t="b">
        <v>0</v>
      </c>
      <c r="R268" s="16" t="b">
        <v>0</v>
      </c>
      <c r="S268" s="13" t="s">
        <v>21</v>
      </c>
      <c r="T268" s="17" t="b">
        <v>0</v>
      </c>
      <c r="U268" s="17" t="b">
        <v>0</v>
      </c>
      <c r="V268" s="18" t="b">
        <v>0</v>
      </c>
      <c r="W268" s="18" t="b">
        <v>0</v>
      </c>
      <c r="X268" s="18" t="b">
        <v>0</v>
      </c>
      <c r="Y268" s="18" t="b">
        <v>0</v>
      </c>
      <c r="Z268" s="18" t="b">
        <v>0</v>
      </c>
      <c r="AA268" s="18" t="b">
        <v>0</v>
      </c>
      <c r="AB268" s="9"/>
    </row>
    <row r="269" spans="1:28" ht="12.75" x14ac:dyDescent="0.2">
      <c r="A269" s="10" t="s">
        <v>1184</v>
      </c>
      <c r="B269" s="10" t="s">
        <v>1185</v>
      </c>
      <c r="C269" s="10" t="s">
        <v>1186</v>
      </c>
      <c r="D269" s="10">
        <v>2019</v>
      </c>
      <c r="E269" s="10" t="s">
        <v>85</v>
      </c>
      <c r="F269" s="21" t="s">
        <v>1187</v>
      </c>
      <c r="G269" s="12" t="str">
        <f t="shared" si="23"/>
        <v>10.1007/978-981-10-7323-6_7</v>
      </c>
      <c r="H269" s="12" t="str">
        <f t="shared" si="22"/>
        <v>NO</v>
      </c>
      <c r="I269" s="9" t="str">
        <f t="shared" si="24"/>
        <v>NO</v>
      </c>
      <c r="J269" s="13" t="s">
        <v>21</v>
      </c>
      <c r="K269" s="14" t="b">
        <v>0</v>
      </c>
      <c r="L269" s="14" t="b">
        <v>0</v>
      </c>
      <c r="M269" s="15" t="b">
        <v>1</v>
      </c>
      <c r="N269" s="15" t="b">
        <v>0</v>
      </c>
      <c r="O269" s="15" t="b">
        <v>0</v>
      </c>
      <c r="P269" s="15" t="b">
        <v>0</v>
      </c>
      <c r="Q269" s="16" t="b">
        <v>0</v>
      </c>
      <c r="R269" s="16" t="b">
        <v>0</v>
      </c>
      <c r="S269" s="13" t="s">
        <v>21</v>
      </c>
      <c r="T269" s="17" t="b">
        <v>0</v>
      </c>
      <c r="U269" s="17" t="b">
        <v>0</v>
      </c>
      <c r="V269" s="18" t="b">
        <v>1</v>
      </c>
      <c r="W269" s="18" t="b">
        <v>0</v>
      </c>
      <c r="X269" s="18" t="b">
        <v>0</v>
      </c>
      <c r="Y269" s="18" t="b">
        <v>0</v>
      </c>
      <c r="Z269" s="18" t="b">
        <v>0</v>
      </c>
      <c r="AA269" s="18" t="b">
        <v>0</v>
      </c>
      <c r="AB269" s="9"/>
    </row>
    <row r="270" spans="1:28" ht="12.75" x14ac:dyDescent="0.2">
      <c r="A270" s="10" t="s">
        <v>1188</v>
      </c>
      <c r="B270" s="10" t="s">
        <v>1189</v>
      </c>
      <c r="C270" s="10" t="s">
        <v>1190</v>
      </c>
      <c r="D270" s="10">
        <v>2018</v>
      </c>
      <c r="E270" s="19" t="s">
        <v>1191</v>
      </c>
      <c r="F270" s="21" t="s">
        <v>1192</v>
      </c>
      <c r="G270" s="12" t="str">
        <f t="shared" si="23"/>
        <v/>
      </c>
      <c r="H270" s="12" t="str">
        <f t="shared" si="22"/>
        <v>NO</v>
      </c>
      <c r="I270" s="9" t="str">
        <f t="shared" si="24"/>
        <v>NO</v>
      </c>
      <c r="J270" s="13" t="s">
        <v>21</v>
      </c>
      <c r="K270" s="14" t="b">
        <v>0</v>
      </c>
      <c r="L270" s="14" t="b">
        <v>0</v>
      </c>
      <c r="M270" s="15" t="b">
        <v>0</v>
      </c>
      <c r="N270" s="15" t="b">
        <v>0</v>
      </c>
      <c r="O270" s="15" t="b">
        <v>0</v>
      </c>
      <c r="P270" s="15" t="b">
        <v>0</v>
      </c>
      <c r="Q270" s="16" t="b">
        <v>0</v>
      </c>
      <c r="R270" s="16" t="b">
        <v>1</v>
      </c>
      <c r="S270" s="13" t="s">
        <v>21</v>
      </c>
      <c r="T270" s="17" t="b">
        <v>0</v>
      </c>
      <c r="U270" s="17" t="b">
        <v>0</v>
      </c>
      <c r="V270" s="18" t="b">
        <v>1</v>
      </c>
      <c r="W270" s="18" t="b">
        <v>0</v>
      </c>
      <c r="X270" s="18" t="b">
        <v>0</v>
      </c>
      <c r="Y270" s="18" t="b">
        <v>0</v>
      </c>
      <c r="Z270" s="18" t="b">
        <v>0</v>
      </c>
      <c r="AA270" s="18" t="b">
        <v>0</v>
      </c>
      <c r="AB270" s="9"/>
    </row>
    <row r="271" spans="1:28" ht="12.75" x14ac:dyDescent="0.2">
      <c r="A271" s="10" t="s">
        <v>1193</v>
      </c>
      <c r="B271" s="10" t="s">
        <v>1194</v>
      </c>
      <c r="C271" s="10" t="s">
        <v>1195</v>
      </c>
      <c r="D271" s="10">
        <v>2014</v>
      </c>
      <c r="E271" s="19" t="s">
        <v>815</v>
      </c>
      <c r="F271" s="21" t="s">
        <v>1196</v>
      </c>
      <c r="G271" s="12" t="str">
        <f t="shared" si="23"/>
        <v/>
      </c>
      <c r="H271" s="12" t="str">
        <f t="shared" si="22"/>
        <v>NO</v>
      </c>
      <c r="I271" s="9" t="str">
        <f t="shared" si="24"/>
        <v>NO</v>
      </c>
      <c r="J271" s="13" t="s">
        <v>21</v>
      </c>
      <c r="K271" s="14" t="b">
        <v>0</v>
      </c>
      <c r="L271" s="14" t="b">
        <v>0</v>
      </c>
      <c r="M271" s="15" t="b">
        <v>1</v>
      </c>
      <c r="N271" s="15" t="b">
        <v>0</v>
      </c>
      <c r="O271" s="15" t="b">
        <v>0</v>
      </c>
      <c r="P271" s="15" t="b">
        <v>0</v>
      </c>
      <c r="Q271" s="16" t="b">
        <v>0</v>
      </c>
      <c r="R271" s="16" t="b">
        <v>0</v>
      </c>
      <c r="S271" s="13" t="s">
        <v>21</v>
      </c>
      <c r="T271" s="17" t="b">
        <v>0</v>
      </c>
      <c r="U271" s="17" t="b">
        <v>0</v>
      </c>
      <c r="V271" s="18" t="b">
        <v>1</v>
      </c>
      <c r="W271" s="18" t="b">
        <v>0</v>
      </c>
      <c r="X271" s="18" t="b">
        <v>0</v>
      </c>
      <c r="Y271" s="18" t="b">
        <v>0</v>
      </c>
      <c r="Z271" s="18" t="b">
        <v>0</v>
      </c>
      <c r="AA271" s="18" t="b">
        <v>1</v>
      </c>
      <c r="AB271" s="9"/>
    </row>
    <row r="272" spans="1:28" ht="12.75" x14ac:dyDescent="0.2">
      <c r="A272" s="10" t="s">
        <v>1197</v>
      </c>
      <c r="B272" s="10" t="s">
        <v>1198</v>
      </c>
      <c r="C272" s="10" t="s">
        <v>1199</v>
      </c>
      <c r="D272" s="10">
        <v>2015</v>
      </c>
      <c r="E272" s="19" t="s">
        <v>1200</v>
      </c>
      <c r="F272" s="21" t="s">
        <v>1201</v>
      </c>
      <c r="G272" s="12" t="str">
        <f t="shared" si="23"/>
        <v/>
      </c>
      <c r="H272" s="12" t="str">
        <f t="shared" si="22"/>
        <v>NO</v>
      </c>
      <c r="I272" s="9" t="str">
        <f t="shared" si="24"/>
        <v>NO</v>
      </c>
      <c r="J272" s="13" t="s">
        <v>21</v>
      </c>
      <c r="K272" s="14" t="b">
        <v>0</v>
      </c>
      <c r="L272" s="14" t="b">
        <v>0</v>
      </c>
      <c r="M272" s="15" t="b">
        <v>0</v>
      </c>
      <c r="N272" s="15" t="b">
        <v>0</v>
      </c>
      <c r="O272" s="15" t="b">
        <v>0</v>
      </c>
      <c r="P272" s="15" t="b">
        <v>0</v>
      </c>
      <c r="Q272" s="16" t="b">
        <v>0</v>
      </c>
      <c r="R272" s="16" t="b">
        <v>1</v>
      </c>
      <c r="S272" s="13" t="s">
        <v>21</v>
      </c>
      <c r="T272" s="17" t="b">
        <v>0</v>
      </c>
      <c r="U272" s="17" t="b">
        <v>0</v>
      </c>
      <c r="V272" s="18" t="b">
        <v>0</v>
      </c>
      <c r="W272" s="18" t="b">
        <v>0</v>
      </c>
      <c r="X272" s="18" t="b">
        <v>0</v>
      </c>
      <c r="Y272" s="18" t="b">
        <v>0</v>
      </c>
      <c r="Z272" s="18" t="b">
        <v>0</v>
      </c>
      <c r="AA272" s="18" t="b">
        <v>1</v>
      </c>
      <c r="AB272" s="9"/>
    </row>
    <row r="273" spans="1:28" ht="12.75" x14ac:dyDescent="0.2">
      <c r="A273" s="10" t="s">
        <v>1202</v>
      </c>
      <c r="B273" s="10" t="s">
        <v>1203</v>
      </c>
      <c r="C273" s="10" t="s">
        <v>1204</v>
      </c>
      <c r="D273" s="10">
        <v>1992</v>
      </c>
      <c r="E273" s="10" t="s">
        <v>85</v>
      </c>
      <c r="F273" s="21" t="s">
        <v>1205</v>
      </c>
      <c r="G273" s="12" t="str">
        <f t="shared" si="23"/>
        <v>10.1007/3-540-58266-5_1</v>
      </c>
      <c r="H273" s="12" t="str">
        <f t="shared" si="22"/>
        <v>YES</v>
      </c>
      <c r="I273" s="9" t="str">
        <f t="shared" si="24"/>
        <v>YES</v>
      </c>
      <c r="J273" s="23" t="s">
        <v>68</v>
      </c>
      <c r="K273" s="14" t="b">
        <v>1</v>
      </c>
      <c r="L273" s="14" t="b">
        <v>1</v>
      </c>
      <c r="M273" s="15" t="b">
        <v>0</v>
      </c>
      <c r="N273" s="15" t="b">
        <v>0</v>
      </c>
      <c r="O273" s="15" t="b">
        <v>0</v>
      </c>
      <c r="P273" s="15" t="b">
        <v>0</v>
      </c>
      <c r="Q273" s="16" t="b">
        <v>0</v>
      </c>
      <c r="R273" s="16" t="b">
        <v>0</v>
      </c>
      <c r="S273" s="22" t="s">
        <v>32</v>
      </c>
      <c r="T273" s="17" t="b">
        <v>1</v>
      </c>
      <c r="U273" s="17" t="b">
        <v>0</v>
      </c>
      <c r="V273" s="18" t="b">
        <v>0</v>
      </c>
      <c r="W273" s="18" t="b">
        <v>0</v>
      </c>
      <c r="X273" s="18" t="b">
        <v>0</v>
      </c>
      <c r="Y273" s="18" t="b">
        <v>0</v>
      </c>
      <c r="Z273" s="18" t="b">
        <v>0</v>
      </c>
      <c r="AA273" s="18" t="b">
        <v>0</v>
      </c>
      <c r="AB273" s="9"/>
    </row>
    <row r="274" spans="1:28" ht="12.75" x14ac:dyDescent="0.2">
      <c r="A274" s="10" t="s">
        <v>1206</v>
      </c>
      <c r="B274" s="10" t="s">
        <v>1207</v>
      </c>
      <c r="C274" s="10" t="s">
        <v>1208</v>
      </c>
      <c r="D274" s="10">
        <v>2015</v>
      </c>
      <c r="E274" s="10" t="s">
        <v>85</v>
      </c>
      <c r="F274" s="21" t="s">
        <v>1209</v>
      </c>
      <c r="G274" s="12" t="str">
        <f t="shared" si="23"/>
        <v>10.1007/978-3-662-47011-4_5</v>
      </c>
      <c r="H274" s="12" t="str">
        <f t="shared" si="22"/>
        <v>MAYBE</v>
      </c>
      <c r="I274" s="12" t="s">
        <v>21</v>
      </c>
      <c r="J274" s="23" t="s">
        <v>68</v>
      </c>
      <c r="K274" s="14" t="b">
        <v>1</v>
      </c>
      <c r="L274" s="14" t="b">
        <v>1</v>
      </c>
      <c r="M274" s="15" t="b">
        <v>0</v>
      </c>
      <c r="N274" s="15" t="b">
        <v>0</v>
      </c>
      <c r="O274" s="15" t="b">
        <v>0</v>
      </c>
      <c r="P274" s="15" t="b">
        <v>0</v>
      </c>
      <c r="Q274" s="16" t="b">
        <v>0</v>
      </c>
      <c r="R274" s="16" t="b">
        <v>0</v>
      </c>
      <c r="S274" s="13" t="s">
        <v>21</v>
      </c>
      <c r="T274" s="17" t="b">
        <v>0</v>
      </c>
      <c r="U274" s="17" t="b">
        <v>0</v>
      </c>
      <c r="V274" s="18" t="b">
        <v>0</v>
      </c>
      <c r="W274" s="18" t="b">
        <v>0</v>
      </c>
      <c r="X274" s="18" t="b">
        <v>0</v>
      </c>
      <c r="Y274" s="18" t="b">
        <v>0</v>
      </c>
      <c r="Z274" s="18" t="b">
        <v>0</v>
      </c>
      <c r="AA274" s="18" t="b">
        <v>0</v>
      </c>
      <c r="AB274" s="9"/>
    </row>
    <row r="275" spans="1:28" ht="12.75" x14ac:dyDescent="0.2">
      <c r="A275" s="10" t="s">
        <v>1210</v>
      </c>
      <c r="B275" s="10" t="s">
        <v>1211</v>
      </c>
      <c r="C275" s="10" t="s">
        <v>1212</v>
      </c>
      <c r="D275" s="10">
        <v>2011</v>
      </c>
      <c r="E275" s="19" t="s">
        <v>1213</v>
      </c>
      <c r="F275" s="21" t="s">
        <v>1214</v>
      </c>
      <c r="G275" s="12" t="str">
        <f t="shared" si="23"/>
        <v/>
      </c>
      <c r="H275" s="12" t="str">
        <f t="shared" si="22"/>
        <v>NO</v>
      </c>
      <c r="I275" s="9" t="str">
        <f t="shared" ref="I275:I280" si="25">H275</f>
        <v>NO</v>
      </c>
      <c r="J275" s="13" t="s">
        <v>21</v>
      </c>
      <c r="K275" s="14" t="b">
        <v>0</v>
      </c>
      <c r="L275" s="14" t="b">
        <v>0</v>
      </c>
      <c r="M275" s="15" t="b">
        <v>0</v>
      </c>
      <c r="N275" s="15" t="b">
        <v>0</v>
      </c>
      <c r="O275" s="15" t="b">
        <v>0</v>
      </c>
      <c r="P275" s="15" t="b">
        <v>0</v>
      </c>
      <c r="Q275" s="16" t="b">
        <v>0</v>
      </c>
      <c r="R275" s="16" t="b">
        <v>1</v>
      </c>
      <c r="S275" s="13" t="s">
        <v>21</v>
      </c>
      <c r="T275" s="17" t="b">
        <v>0</v>
      </c>
      <c r="U275" s="17" t="b">
        <v>0</v>
      </c>
      <c r="V275" s="18" t="b">
        <v>0</v>
      </c>
      <c r="W275" s="18" t="b">
        <v>0</v>
      </c>
      <c r="X275" s="18" t="b">
        <v>0</v>
      </c>
      <c r="Y275" s="18" t="b">
        <v>0</v>
      </c>
      <c r="Z275" s="18" t="b">
        <v>0</v>
      </c>
      <c r="AA275" s="18" t="b">
        <v>1</v>
      </c>
      <c r="AB275" s="9"/>
    </row>
    <row r="276" spans="1:28" ht="12.75" x14ac:dyDescent="0.2">
      <c r="A276" s="10" t="s">
        <v>1215</v>
      </c>
      <c r="B276" s="10" t="s">
        <v>880</v>
      </c>
      <c r="C276" s="10" t="s">
        <v>1216</v>
      </c>
      <c r="D276" s="10">
        <v>2017</v>
      </c>
      <c r="E276" s="10" t="s">
        <v>882</v>
      </c>
      <c r="F276" s="21" t="s">
        <v>1217</v>
      </c>
      <c r="G276" s="12" t="str">
        <f t="shared" si="23"/>
        <v/>
      </c>
      <c r="H276" s="12" t="str">
        <f t="shared" si="22"/>
        <v>NO</v>
      </c>
      <c r="I276" s="9" t="str">
        <f t="shared" si="25"/>
        <v>NO</v>
      </c>
      <c r="J276" s="13" t="s">
        <v>21</v>
      </c>
      <c r="K276" s="14" t="b">
        <v>0</v>
      </c>
      <c r="L276" s="14" t="b">
        <v>0</v>
      </c>
      <c r="M276" s="15" t="b">
        <v>0</v>
      </c>
      <c r="N276" s="15" t="b">
        <v>0</v>
      </c>
      <c r="O276" s="15" t="b">
        <v>0</v>
      </c>
      <c r="P276" s="15" t="b">
        <v>0</v>
      </c>
      <c r="Q276" s="16" t="b">
        <v>0</v>
      </c>
      <c r="R276" s="16" t="b">
        <v>1</v>
      </c>
      <c r="S276" s="13" t="s">
        <v>21</v>
      </c>
      <c r="T276" s="17" t="b">
        <v>0</v>
      </c>
      <c r="U276" s="17" t="b">
        <v>0</v>
      </c>
      <c r="V276" s="18" t="b">
        <v>1</v>
      </c>
      <c r="W276" s="18" t="b">
        <v>0</v>
      </c>
      <c r="X276" s="18" t="b">
        <v>0</v>
      </c>
      <c r="Y276" s="18" t="b">
        <v>1</v>
      </c>
      <c r="Z276" s="18" t="b">
        <v>0</v>
      </c>
      <c r="AA276" s="18" t="b">
        <v>0</v>
      </c>
      <c r="AB276" s="9"/>
    </row>
    <row r="277" spans="1:28" ht="12.75" x14ac:dyDescent="0.2">
      <c r="A277" s="10" t="s">
        <v>1218</v>
      </c>
      <c r="B277" s="10" t="s">
        <v>1219</v>
      </c>
      <c r="C277" s="10" t="s">
        <v>1220</v>
      </c>
      <c r="D277" s="10">
        <v>2005</v>
      </c>
      <c r="E277" s="19" t="s">
        <v>1221</v>
      </c>
      <c r="F277" s="21" t="s">
        <v>1222</v>
      </c>
      <c r="G277" s="12" t="str">
        <f t="shared" si="23"/>
        <v/>
      </c>
      <c r="H277" s="12" t="str">
        <f t="shared" si="22"/>
        <v>NO</v>
      </c>
      <c r="I277" s="9" t="str">
        <f t="shared" si="25"/>
        <v>NO</v>
      </c>
      <c r="J277" s="22" t="s">
        <v>32</v>
      </c>
      <c r="K277" s="14" t="b">
        <v>1</v>
      </c>
      <c r="L277" s="14" t="b">
        <v>1</v>
      </c>
      <c r="M277" s="15" t="b">
        <v>1</v>
      </c>
      <c r="N277" s="15" t="b">
        <v>0</v>
      </c>
      <c r="O277" s="15" t="b">
        <v>0</v>
      </c>
      <c r="P277" s="15" t="b">
        <v>0</v>
      </c>
      <c r="Q277" s="16" t="b">
        <v>0</v>
      </c>
      <c r="R277" s="16" t="b">
        <v>0</v>
      </c>
      <c r="S277" s="13" t="s">
        <v>21</v>
      </c>
      <c r="T277" s="17" t="b">
        <v>1</v>
      </c>
      <c r="U277" s="17" t="b">
        <v>0</v>
      </c>
      <c r="V277" s="18" t="b">
        <v>0</v>
      </c>
      <c r="W277" s="18" t="b">
        <v>0</v>
      </c>
      <c r="X277" s="18" t="b">
        <v>0</v>
      </c>
      <c r="Y277" s="18" t="b">
        <v>0</v>
      </c>
      <c r="Z277" s="18" t="b">
        <v>0</v>
      </c>
      <c r="AA277" s="18" t="b">
        <v>1</v>
      </c>
      <c r="AB277" s="9"/>
    </row>
    <row r="278" spans="1:28" ht="12.75" x14ac:dyDescent="0.2">
      <c r="A278" s="10" t="s">
        <v>1223</v>
      </c>
      <c r="B278" s="10" t="s">
        <v>1224</v>
      </c>
      <c r="C278" s="10" t="s">
        <v>1225</v>
      </c>
      <c r="D278" s="10">
        <v>2006</v>
      </c>
      <c r="E278" s="19" t="s">
        <v>528</v>
      </c>
      <c r="F278" s="21" t="s">
        <v>1226</v>
      </c>
      <c r="G278" s="12" t="str">
        <f t="shared" si="23"/>
        <v/>
      </c>
      <c r="H278" s="12" t="str">
        <f t="shared" si="22"/>
        <v>NO</v>
      </c>
      <c r="I278" s="9" t="str">
        <f t="shared" si="25"/>
        <v>NO</v>
      </c>
      <c r="J278" s="13" t="s">
        <v>21</v>
      </c>
      <c r="K278" s="14" t="b">
        <v>0</v>
      </c>
      <c r="L278" s="14" t="b">
        <v>0</v>
      </c>
      <c r="M278" s="15" t="b">
        <v>0</v>
      </c>
      <c r="N278" s="15" t="b">
        <v>0</v>
      </c>
      <c r="O278" s="15" t="b">
        <v>0</v>
      </c>
      <c r="P278" s="15" t="b">
        <v>1</v>
      </c>
      <c r="Q278" s="16" t="b">
        <v>0</v>
      </c>
      <c r="R278" s="16" t="b">
        <v>0</v>
      </c>
      <c r="S278" s="13" t="s">
        <v>21</v>
      </c>
      <c r="T278" s="17" t="b">
        <v>0</v>
      </c>
      <c r="U278" s="17" t="b">
        <v>0</v>
      </c>
      <c r="V278" s="18" t="b">
        <v>0</v>
      </c>
      <c r="W278" s="18" t="b">
        <v>1</v>
      </c>
      <c r="X278" s="18" t="b">
        <v>0</v>
      </c>
      <c r="Y278" s="18" t="b">
        <v>0</v>
      </c>
      <c r="Z278" s="18" t="b">
        <v>0</v>
      </c>
      <c r="AA278" s="18" t="b">
        <v>0</v>
      </c>
      <c r="AB278" s="9"/>
    </row>
    <row r="279" spans="1:28" ht="12.75" x14ac:dyDescent="0.2">
      <c r="A279" s="10" t="s">
        <v>1227</v>
      </c>
      <c r="B279" s="10" t="s">
        <v>1228</v>
      </c>
      <c r="C279" s="10" t="s">
        <v>1229</v>
      </c>
      <c r="D279" s="10">
        <v>1990</v>
      </c>
      <c r="E279" s="19" t="s">
        <v>30</v>
      </c>
      <c r="F279" s="21" t="s">
        <v>1230</v>
      </c>
      <c r="G279" s="12" t="str">
        <f t="shared" si="23"/>
        <v>10.1145/100348.102090</v>
      </c>
      <c r="H279" s="12" t="str">
        <f t="shared" si="22"/>
        <v>NO</v>
      </c>
      <c r="I279" s="9" t="str">
        <f t="shared" si="25"/>
        <v>NO</v>
      </c>
      <c r="J279" s="13" t="s">
        <v>21</v>
      </c>
      <c r="K279" s="14" t="b">
        <v>1</v>
      </c>
      <c r="L279" s="14" t="b">
        <v>0</v>
      </c>
      <c r="M279" s="15" t="b">
        <v>0</v>
      </c>
      <c r="N279" s="15" t="b">
        <v>0</v>
      </c>
      <c r="O279" s="15" t="b">
        <v>0</v>
      </c>
      <c r="P279" s="15" t="b">
        <v>0</v>
      </c>
      <c r="Q279" s="16" t="b">
        <v>0</v>
      </c>
      <c r="R279" s="16" t="b">
        <v>0</v>
      </c>
      <c r="S279" s="13" t="s">
        <v>21</v>
      </c>
      <c r="T279" s="17" t="b">
        <v>0</v>
      </c>
      <c r="U279" s="17" t="b">
        <v>0</v>
      </c>
      <c r="V279" s="18" t="b">
        <v>1</v>
      </c>
      <c r="W279" s="18" t="b">
        <v>0</v>
      </c>
      <c r="X279" s="18" t="b">
        <v>0</v>
      </c>
      <c r="Y279" s="18" t="b">
        <v>0</v>
      </c>
      <c r="Z279" s="18" t="b">
        <v>0</v>
      </c>
      <c r="AA279" s="18" t="b">
        <v>0</v>
      </c>
      <c r="AB279" s="9"/>
    </row>
    <row r="280" spans="1:28" ht="12.75" x14ac:dyDescent="0.2">
      <c r="A280" s="10" t="s">
        <v>1231</v>
      </c>
      <c r="B280" s="10" t="s">
        <v>1232</v>
      </c>
      <c r="C280" s="10" t="s">
        <v>1233</v>
      </c>
      <c r="D280" s="10">
        <v>2011</v>
      </c>
      <c r="E280" s="19" t="s">
        <v>76</v>
      </c>
      <c r="F280" s="21" t="s">
        <v>1234</v>
      </c>
      <c r="G280" s="12" t="str">
        <f t="shared" si="23"/>
        <v/>
      </c>
      <c r="H280" s="12" t="str">
        <f t="shared" si="22"/>
        <v>NO</v>
      </c>
      <c r="I280" s="9" t="str">
        <f t="shared" si="25"/>
        <v>NO</v>
      </c>
      <c r="J280" s="13" t="s">
        <v>21</v>
      </c>
      <c r="K280" s="14" t="b">
        <v>0</v>
      </c>
      <c r="L280" s="14" t="b">
        <v>0</v>
      </c>
      <c r="M280" s="15" t="b">
        <v>0</v>
      </c>
      <c r="N280" s="15" t="b">
        <v>0</v>
      </c>
      <c r="O280" s="15" t="b">
        <v>0</v>
      </c>
      <c r="P280" s="15" t="b">
        <v>1</v>
      </c>
      <c r="Q280" s="16" t="b">
        <v>0</v>
      </c>
      <c r="R280" s="16" t="b">
        <v>0</v>
      </c>
      <c r="S280" s="13" t="s">
        <v>21</v>
      </c>
      <c r="T280" s="17" t="b">
        <v>0</v>
      </c>
      <c r="U280" s="17" t="b">
        <v>0</v>
      </c>
      <c r="V280" s="18" t="b">
        <v>0</v>
      </c>
      <c r="W280" s="18" t="b">
        <v>1</v>
      </c>
      <c r="X280" s="18" t="b">
        <v>0</v>
      </c>
      <c r="Y280" s="18" t="b">
        <v>0</v>
      </c>
      <c r="Z280" s="18" t="b">
        <v>0</v>
      </c>
      <c r="AA280" s="18" t="b">
        <v>0</v>
      </c>
      <c r="AB280" s="9"/>
    </row>
    <row r="281" spans="1:28" ht="12.75" x14ac:dyDescent="0.2">
      <c r="A281" s="10" t="s">
        <v>1235</v>
      </c>
      <c r="B281" s="10" t="s">
        <v>1236</v>
      </c>
      <c r="C281" s="10" t="s">
        <v>1237</v>
      </c>
      <c r="D281" s="10">
        <v>2012</v>
      </c>
      <c r="E281" s="19" t="s">
        <v>1238</v>
      </c>
      <c r="F281" s="21" t="s">
        <v>1239</v>
      </c>
      <c r="G281" s="12" t="s">
        <v>1240</v>
      </c>
      <c r="H281" s="12" t="str">
        <f t="shared" si="22"/>
        <v>YES</v>
      </c>
      <c r="I281" s="12" t="s">
        <v>21</v>
      </c>
      <c r="J281" s="23" t="s">
        <v>68</v>
      </c>
      <c r="K281" s="14" t="b">
        <v>1</v>
      </c>
      <c r="L281" s="14" t="b">
        <v>1</v>
      </c>
      <c r="M281" s="15" t="b">
        <v>0</v>
      </c>
      <c r="N281" s="15" t="b">
        <v>0</v>
      </c>
      <c r="O281" s="15" t="b">
        <v>0</v>
      </c>
      <c r="P281" s="15" t="b">
        <v>0</v>
      </c>
      <c r="Q281" s="16" t="b">
        <v>0</v>
      </c>
      <c r="R281" s="16" t="b">
        <v>0</v>
      </c>
      <c r="S281" s="22" t="s">
        <v>32</v>
      </c>
      <c r="T281" s="17" t="b">
        <v>1</v>
      </c>
      <c r="U281" s="17" t="b">
        <v>1</v>
      </c>
      <c r="V281" s="18" t="b">
        <v>0</v>
      </c>
      <c r="W281" s="18" t="b">
        <v>0</v>
      </c>
      <c r="X281" s="18" t="b">
        <v>0</v>
      </c>
      <c r="Y281" s="18" t="b">
        <v>0</v>
      </c>
      <c r="Z281" s="18" t="b">
        <v>0</v>
      </c>
      <c r="AA281" s="18" t="b">
        <v>0</v>
      </c>
      <c r="AB281" s="9"/>
    </row>
    <row r="282" spans="1:28" ht="12.75" x14ac:dyDescent="0.2">
      <c r="A282" s="10" t="s">
        <v>1241</v>
      </c>
      <c r="B282" s="10" t="s">
        <v>1242</v>
      </c>
      <c r="C282" s="10" t="s">
        <v>1243</v>
      </c>
      <c r="D282" s="10">
        <v>2013</v>
      </c>
      <c r="E282" s="10" t="s">
        <v>195</v>
      </c>
      <c r="F282" s="21" t="s">
        <v>1244</v>
      </c>
      <c r="G282" s="12" t="str">
        <f t="shared" ref="G282:G297" si="26">IF(LEFT(F282,16)="https://doi.org/",MID(F282,17,200),IF(LEFT(F282,34)="https://link.springer.com/chapter/",MID(F282,35,200),IF(LEFT(F282,27)="https://dl.acm.org/doi/abs/",MID(F282,28,200),IF(LEFT(F282,23)="https://dl.acm.org/doi/",MID(F282,24,200),IF(LEFT(F282,34)="https://link.springer.com/article/",MID(F282,35,200),IF(LEFT(F282,37)="https://journals.sagepub.com/doi/abs/",MID(F282,38,200),IF(LEFT(F282,43)="https://www.inderscienceonline.com/doi/abs/",MID(F282,44,200),"")))))))</f>
        <v/>
      </c>
      <c r="H282" s="12" t="str">
        <f t="shared" si="22"/>
        <v>NO</v>
      </c>
      <c r="I282" s="9" t="str">
        <f t="shared" ref="I282:I381" si="27">H282</f>
        <v>NO</v>
      </c>
      <c r="J282" s="13" t="s">
        <v>21</v>
      </c>
      <c r="K282" s="14" t="b">
        <v>1</v>
      </c>
      <c r="L282" s="14" t="b">
        <v>0</v>
      </c>
      <c r="M282" s="15" t="b">
        <v>1</v>
      </c>
      <c r="N282" s="15" t="b">
        <v>0</v>
      </c>
      <c r="O282" s="15" t="b">
        <v>0</v>
      </c>
      <c r="P282" s="15" t="b">
        <v>0</v>
      </c>
      <c r="Q282" s="16" t="b">
        <v>0</v>
      </c>
      <c r="R282" s="16" t="b">
        <v>0</v>
      </c>
      <c r="S282" s="13" t="s">
        <v>21</v>
      </c>
      <c r="T282" s="17" t="b">
        <v>0</v>
      </c>
      <c r="U282" s="17" t="b">
        <v>0</v>
      </c>
      <c r="V282" s="18" t="b">
        <v>1</v>
      </c>
      <c r="W282" s="18" t="b">
        <v>0</v>
      </c>
      <c r="X282" s="18" t="b">
        <v>0</v>
      </c>
      <c r="Y282" s="18" t="b">
        <v>0</v>
      </c>
      <c r="Z282" s="18" t="b">
        <v>0</v>
      </c>
      <c r="AA282" s="18" t="b">
        <v>0</v>
      </c>
      <c r="AB282" s="9"/>
    </row>
    <row r="283" spans="1:28" ht="12.75" x14ac:dyDescent="0.2">
      <c r="A283" s="10" t="s">
        <v>1245</v>
      </c>
      <c r="B283" s="10" t="s">
        <v>1246</v>
      </c>
      <c r="C283" s="10" t="s">
        <v>1247</v>
      </c>
      <c r="D283" s="10">
        <v>2010</v>
      </c>
      <c r="E283" s="19" t="s">
        <v>373</v>
      </c>
      <c r="F283" s="21" t="s">
        <v>1248</v>
      </c>
      <c r="G283" s="12" t="str">
        <f t="shared" si="26"/>
        <v/>
      </c>
      <c r="H283" s="12" t="str">
        <f t="shared" si="22"/>
        <v>NO</v>
      </c>
      <c r="I283" s="9" t="str">
        <f t="shared" si="27"/>
        <v>NO</v>
      </c>
      <c r="J283" s="13" t="s">
        <v>21</v>
      </c>
      <c r="K283" s="14" t="b">
        <v>0</v>
      </c>
      <c r="L283" s="14" t="b">
        <v>0</v>
      </c>
      <c r="M283" s="15" t="b">
        <v>0</v>
      </c>
      <c r="N283" s="15" t="b">
        <v>0</v>
      </c>
      <c r="O283" s="15" t="b">
        <v>1</v>
      </c>
      <c r="P283" s="15" t="b">
        <v>0</v>
      </c>
      <c r="Q283" s="16" t="b">
        <v>0</v>
      </c>
      <c r="R283" s="16" t="b">
        <v>0</v>
      </c>
      <c r="S283" s="22" t="s">
        <v>32</v>
      </c>
      <c r="T283" s="17" t="b">
        <v>1</v>
      </c>
      <c r="U283" s="17" t="b">
        <v>0</v>
      </c>
      <c r="V283" s="18" t="b">
        <v>0</v>
      </c>
      <c r="W283" s="18" t="b">
        <v>0</v>
      </c>
      <c r="X283" s="18" t="b">
        <v>0</v>
      </c>
      <c r="Y283" s="18" t="b">
        <v>0</v>
      </c>
      <c r="Z283" s="18" t="b">
        <v>0</v>
      </c>
      <c r="AA283" s="18" t="b">
        <v>0</v>
      </c>
      <c r="AB283" s="9"/>
    </row>
    <row r="284" spans="1:28" ht="12.75" x14ac:dyDescent="0.2">
      <c r="A284" s="10" t="s">
        <v>1249</v>
      </c>
      <c r="B284" s="10" t="s">
        <v>1250</v>
      </c>
      <c r="C284" s="10" t="s">
        <v>1251</v>
      </c>
      <c r="D284" s="10">
        <v>2013</v>
      </c>
      <c r="E284" s="19" t="s">
        <v>76</v>
      </c>
      <c r="F284" s="21" t="s">
        <v>1252</v>
      </c>
      <c r="G284" s="12" t="str">
        <f t="shared" si="26"/>
        <v/>
      </c>
      <c r="H284" s="12" t="str">
        <f t="shared" si="22"/>
        <v>NO</v>
      </c>
      <c r="I284" s="9" t="str">
        <f t="shared" si="27"/>
        <v>NO</v>
      </c>
      <c r="J284" s="13" t="s">
        <v>21</v>
      </c>
      <c r="K284" s="14" t="b">
        <v>0</v>
      </c>
      <c r="L284" s="14" t="b">
        <v>0</v>
      </c>
      <c r="M284" s="15" t="b">
        <v>0</v>
      </c>
      <c r="N284" s="15" t="b">
        <v>0</v>
      </c>
      <c r="O284" s="15" t="b">
        <v>0</v>
      </c>
      <c r="P284" s="15" t="b">
        <v>1</v>
      </c>
      <c r="Q284" s="16" t="b">
        <v>0</v>
      </c>
      <c r="R284" s="16" t="b">
        <v>0</v>
      </c>
      <c r="S284" s="13" t="s">
        <v>21</v>
      </c>
      <c r="T284" s="17" t="b">
        <v>0</v>
      </c>
      <c r="U284" s="17" t="b">
        <v>0</v>
      </c>
      <c r="V284" s="18" t="b">
        <v>0</v>
      </c>
      <c r="W284" s="18" t="b">
        <v>1</v>
      </c>
      <c r="X284" s="18" t="b">
        <v>0</v>
      </c>
      <c r="Y284" s="18" t="b">
        <v>0</v>
      </c>
      <c r="Z284" s="18" t="b">
        <v>0</v>
      </c>
      <c r="AA284" s="18" t="b">
        <v>1</v>
      </c>
      <c r="AB284" s="9"/>
    </row>
    <row r="285" spans="1:28" ht="12.75" x14ac:dyDescent="0.2">
      <c r="A285" s="10" t="s">
        <v>1253</v>
      </c>
      <c r="B285" s="10" t="s">
        <v>1254</v>
      </c>
      <c r="C285" s="10" t="s">
        <v>1255</v>
      </c>
      <c r="D285" s="10">
        <v>2013</v>
      </c>
      <c r="E285" s="10" t="s">
        <v>85</v>
      </c>
      <c r="F285" s="21" t="s">
        <v>1256</v>
      </c>
      <c r="G285" s="12" t="str">
        <f t="shared" si="26"/>
        <v>10.1007/978-3-642-36654-3_12</v>
      </c>
      <c r="H285" s="12" t="str">
        <f t="shared" si="22"/>
        <v>NO</v>
      </c>
      <c r="I285" s="9" t="str">
        <f t="shared" si="27"/>
        <v>NO</v>
      </c>
      <c r="J285" s="13" t="s">
        <v>21</v>
      </c>
      <c r="K285" s="14" t="b">
        <v>1</v>
      </c>
      <c r="L285" s="14" t="b">
        <v>0</v>
      </c>
      <c r="M285" s="15" t="b">
        <v>1</v>
      </c>
      <c r="N285" s="15" t="b">
        <v>0</v>
      </c>
      <c r="O285" s="15" t="b">
        <v>0</v>
      </c>
      <c r="P285" s="15" t="b">
        <v>0</v>
      </c>
      <c r="Q285" s="16" t="b">
        <v>0</v>
      </c>
      <c r="R285" s="16" t="b">
        <v>0</v>
      </c>
      <c r="S285" s="13" t="s">
        <v>21</v>
      </c>
      <c r="T285" s="17" t="b">
        <v>0</v>
      </c>
      <c r="U285" s="17" t="b">
        <v>0</v>
      </c>
      <c r="V285" s="18" t="b">
        <v>1</v>
      </c>
      <c r="W285" s="18" t="b">
        <v>0</v>
      </c>
      <c r="X285" s="18" t="b">
        <v>0</v>
      </c>
      <c r="Y285" s="18" t="b">
        <v>0</v>
      </c>
      <c r="Z285" s="18" t="b">
        <v>0</v>
      </c>
      <c r="AA285" s="18" t="b">
        <v>0</v>
      </c>
      <c r="AB285" s="9"/>
    </row>
    <row r="286" spans="1:28" ht="12.75" x14ac:dyDescent="0.2">
      <c r="A286" s="10" t="s">
        <v>1257</v>
      </c>
      <c r="B286" s="10" t="s">
        <v>1258</v>
      </c>
      <c r="C286" s="10" t="s">
        <v>1259</v>
      </c>
      <c r="D286" s="10">
        <v>2002</v>
      </c>
      <c r="E286" s="19" t="s">
        <v>51</v>
      </c>
      <c r="F286" s="21" t="s">
        <v>1260</v>
      </c>
      <c r="G286" s="12" t="str">
        <f t="shared" si="26"/>
        <v/>
      </c>
      <c r="H286" s="12" t="str">
        <f t="shared" si="22"/>
        <v>NO</v>
      </c>
      <c r="I286" s="9" t="str">
        <f t="shared" si="27"/>
        <v>NO</v>
      </c>
      <c r="J286" s="13" t="s">
        <v>21</v>
      </c>
      <c r="K286" s="14" t="b">
        <v>0</v>
      </c>
      <c r="L286" s="14" t="b">
        <v>0</v>
      </c>
      <c r="M286" s="15" t="b">
        <v>0</v>
      </c>
      <c r="N286" s="15" t="b">
        <v>0</v>
      </c>
      <c r="O286" s="15" t="b">
        <v>0</v>
      </c>
      <c r="P286" s="15" t="b">
        <v>0</v>
      </c>
      <c r="Q286" s="16" t="b">
        <v>0</v>
      </c>
      <c r="R286" s="16" t="b">
        <v>0</v>
      </c>
      <c r="S286" s="13" t="s">
        <v>21</v>
      </c>
      <c r="T286" s="17" t="b">
        <v>0</v>
      </c>
      <c r="U286" s="17" t="b">
        <v>0</v>
      </c>
      <c r="V286" s="18" t="b">
        <v>1</v>
      </c>
      <c r="W286" s="18" t="b">
        <v>0</v>
      </c>
      <c r="X286" s="18" t="b">
        <v>0</v>
      </c>
      <c r="Y286" s="18" t="b">
        <v>0</v>
      </c>
      <c r="Z286" s="18" t="b">
        <v>0</v>
      </c>
      <c r="AA286" s="18" t="b">
        <v>0</v>
      </c>
      <c r="AB286" s="9"/>
    </row>
    <row r="287" spans="1:28" ht="12.75" x14ac:dyDescent="0.2">
      <c r="A287" s="10" t="s">
        <v>1261</v>
      </c>
      <c r="B287" s="10" t="s">
        <v>1262</v>
      </c>
      <c r="C287" s="10" t="s">
        <v>1263</v>
      </c>
      <c r="D287" s="10">
        <v>2013</v>
      </c>
      <c r="E287" s="19" t="s">
        <v>61</v>
      </c>
      <c r="F287" s="21" t="s">
        <v>1264</v>
      </c>
      <c r="G287" s="12" t="str">
        <f t="shared" si="26"/>
        <v/>
      </c>
      <c r="H287" s="12" t="str">
        <f t="shared" si="22"/>
        <v>NO</v>
      </c>
      <c r="I287" s="9" t="str">
        <f t="shared" si="27"/>
        <v>NO</v>
      </c>
      <c r="J287" s="13" t="s">
        <v>21</v>
      </c>
      <c r="K287" s="14" t="b">
        <v>0</v>
      </c>
      <c r="L287" s="14" t="b">
        <v>0</v>
      </c>
      <c r="M287" s="15" t="b">
        <v>1</v>
      </c>
      <c r="N287" s="15" t="b">
        <v>0</v>
      </c>
      <c r="O287" s="15" t="b">
        <v>0</v>
      </c>
      <c r="P287" s="15" t="b">
        <v>0</v>
      </c>
      <c r="Q287" s="16" t="b">
        <v>0</v>
      </c>
      <c r="R287" s="16" t="b">
        <v>0</v>
      </c>
      <c r="S287" s="13" t="s">
        <v>21</v>
      </c>
      <c r="T287" s="17" t="b">
        <v>0</v>
      </c>
      <c r="U287" s="17" t="b">
        <v>0</v>
      </c>
      <c r="V287" s="18" t="b">
        <v>1</v>
      </c>
      <c r="W287" s="18" t="b">
        <v>0</v>
      </c>
      <c r="X287" s="18" t="b">
        <v>0</v>
      </c>
      <c r="Y287" s="18" t="b">
        <v>0</v>
      </c>
      <c r="Z287" s="18" t="b">
        <v>0</v>
      </c>
      <c r="AA287" s="18" t="b">
        <v>0</v>
      </c>
      <c r="AB287" s="9"/>
    </row>
    <row r="288" spans="1:28" ht="12.75" x14ac:dyDescent="0.2">
      <c r="A288" s="10" t="s">
        <v>1265</v>
      </c>
      <c r="B288" s="10" t="s">
        <v>1266</v>
      </c>
      <c r="C288" s="10" t="s">
        <v>1267</v>
      </c>
      <c r="D288" s="10">
        <v>2000</v>
      </c>
      <c r="E288" s="10" t="s">
        <v>195</v>
      </c>
      <c r="F288" s="21" t="s">
        <v>1268</v>
      </c>
      <c r="G288" s="12" t="str">
        <f t="shared" si="26"/>
        <v/>
      </c>
      <c r="H288" s="12" t="str">
        <f t="shared" si="22"/>
        <v>NO</v>
      </c>
      <c r="I288" s="9" t="str">
        <f t="shared" si="27"/>
        <v>NO</v>
      </c>
      <c r="J288" s="13" t="s">
        <v>21</v>
      </c>
      <c r="K288" s="14" t="b">
        <v>0</v>
      </c>
      <c r="L288" s="14" t="b">
        <v>0</v>
      </c>
      <c r="M288" s="15" t="b">
        <v>1</v>
      </c>
      <c r="N288" s="15" t="b">
        <v>0</v>
      </c>
      <c r="O288" s="15" t="b">
        <v>0</v>
      </c>
      <c r="P288" s="15" t="b">
        <v>0</v>
      </c>
      <c r="Q288" s="16" t="b">
        <v>0</v>
      </c>
      <c r="R288" s="16" t="b">
        <v>0</v>
      </c>
      <c r="S288" s="13" t="s">
        <v>21</v>
      </c>
      <c r="T288" s="17" t="b">
        <v>0</v>
      </c>
      <c r="U288" s="17" t="b">
        <v>0</v>
      </c>
      <c r="V288" s="18" t="b">
        <v>1</v>
      </c>
      <c r="W288" s="18" t="b">
        <v>0</v>
      </c>
      <c r="X288" s="18" t="b">
        <v>0</v>
      </c>
      <c r="Y288" s="18" t="b">
        <v>0</v>
      </c>
      <c r="Z288" s="18" t="b">
        <v>0</v>
      </c>
      <c r="AA288" s="18" t="b">
        <v>0</v>
      </c>
      <c r="AB288" s="9"/>
    </row>
    <row r="289" spans="1:28" ht="12.75" x14ac:dyDescent="0.2">
      <c r="A289" s="10" t="s">
        <v>1269</v>
      </c>
      <c r="B289" s="10" t="s">
        <v>1270</v>
      </c>
      <c r="C289" s="10" t="s">
        <v>1271</v>
      </c>
      <c r="D289" s="10">
        <v>2009</v>
      </c>
      <c r="E289" s="19" t="s">
        <v>283</v>
      </c>
      <c r="F289" s="21" t="s">
        <v>1272</v>
      </c>
      <c r="G289" s="12" t="str">
        <f t="shared" si="26"/>
        <v/>
      </c>
      <c r="H289" s="12" t="str">
        <f t="shared" si="22"/>
        <v>NO</v>
      </c>
      <c r="I289" s="9" t="str">
        <f t="shared" si="27"/>
        <v>NO</v>
      </c>
      <c r="J289" s="13" t="s">
        <v>21</v>
      </c>
      <c r="K289" s="14" t="b">
        <v>0</v>
      </c>
      <c r="L289" s="14" t="b">
        <v>0</v>
      </c>
      <c r="M289" s="15" t="b">
        <v>1</v>
      </c>
      <c r="N289" s="15" t="b">
        <v>0</v>
      </c>
      <c r="O289" s="15" t="b">
        <v>0</v>
      </c>
      <c r="P289" s="15" t="b">
        <v>0</v>
      </c>
      <c r="Q289" s="16" t="b">
        <v>0</v>
      </c>
      <c r="R289" s="16" t="b">
        <v>0</v>
      </c>
      <c r="S289" s="13" t="s">
        <v>21</v>
      </c>
      <c r="T289" s="17" t="b">
        <v>0</v>
      </c>
      <c r="U289" s="17" t="b">
        <v>0</v>
      </c>
      <c r="V289" s="18" t="b">
        <v>1</v>
      </c>
      <c r="W289" s="18" t="b">
        <v>0</v>
      </c>
      <c r="X289" s="18" t="b">
        <v>0</v>
      </c>
      <c r="Y289" s="18" t="b">
        <v>0</v>
      </c>
      <c r="Z289" s="18" t="b">
        <v>0</v>
      </c>
      <c r="AA289" s="18" t="b">
        <v>0</v>
      </c>
      <c r="AB289" s="9"/>
    </row>
    <row r="290" spans="1:28" ht="12.75" x14ac:dyDescent="0.2">
      <c r="A290" s="10" t="s">
        <v>1273</v>
      </c>
      <c r="B290" s="10" t="s">
        <v>1274</v>
      </c>
      <c r="C290" s="10" t="s">
        <v>1275</v>
      </c>
      <c r="D290" s="10">
        <v>2013</v>
      </c>
      <c r="E290" s="19" t="s">
        <v>588</v>
      </c>
      <c r="F290" s="21" t="s">
        <v>1276</v>
      </c>
      <c r="G290" s="12" t="str">
        <f t="shared" si="26"/>
        <v/>
      </c>
      <c r="H290" s="12" t="str">
        <f t="shared" si="22"/>
        <v>NO</v>
      </c>
      <c r="I290" s="9" t="str">
        <f t="shared" si="27"/>
        <v>NO</v>
      </c>
      <c r="J290" s="13" t="s">
        <v>21</v>
      </c>
      <c r="K290" s="14" t="b">
        <v>0</v>
      </c>
      <c r="L290" s="14" t="b">
        <v>0</v>
      </c>
      <c r="M290" s="15" t="b">
        <v>1</v>
      </c>
      <c r="N290" s="15" t="b">
        <v>0</v>
      </c>
      <c r="O290" s="15" t="b">
        <v>0</v>
      </c>
      <c r="P290" s="15" t="b">
        <v>0</v>
      </c>
      <c r="Q290" s="16" t="b">
        <v>0</v>
      </c>
      <c r="R290" s="16" t="b">
        <v>0</v>
      </c>
      <c r="S290" s="13" t="s">
        <v>21</v>
      </c>
      <c r="T290" s="17" t="b">
        <v>0</v>
      </c>
      <c r="U290" s="17" t="b">
        <v>0</v>
      </c>
      <c r="V290" s="18" t="b">
        <v>1</v>
      </c>
      <c r="W290" s="18" t="b">
        <v>0</v>
      </c>
      <c r="X290" s="18" t="b">
        <v>0</v>
      </c>
      <c r="Y290" s="18" t="b">
        <v>0</v>
      </c>
      <c r="Z290" s="18" t="b">
        <v>0</v>
      </c>
      <c r="AA290" s="18" t="b">
        <v>0</v>
      </c>
      <c r="AB290" s="9"/>
    </row>
    <row r="291" spans="1:28" ht="12.75" x14ac:dyDescent="0.2">
      <c r="A291" s="10" t="s">
        <v>1277</v>
      </c>
      <c r="B291" s="10" t="s">
        <v>1278</v>
      </c>
      <c r="C291" s="10" t="s">
        <v>1279</v>
      </c>
      <c r="D291" s="10">
        <v>2005</v>
      </c>
      <c r="E291" s="10" t="s">
        <v>195</v>
      </c>
      <c r="F291" s="21" t="s">
        <v>1280</v>
      </c>
      <c r="G291" s="12" t="str">
        <f t="shared" si="26"/>
        <v/>
      </c>
      <c r="H291" s="12" t="str">
        <f t="shared" si="22"/>
        <v>NO</v>
      </c>
      <c r="I291" s="9" t="str">
        <f t="shared" si="27"/>
        <v>NO</v>
      </c>
      <c r="J291" s="13" t="s">
        <v>21</v>
      </c>
      <c r="K291" s="14" t="b">
        <v>1</v>
      </c>
      <c r="L291" s="14" t="b">
        <v>0</v>
      </c>
      <c r="M291" s="15" t="b">
        <v>1</v>
      </c>
      <c r="N291" s="15" t="b">
        <v>0</v>
      </c>
      <c r="O291" s="15" t="b">
        <v>0</v>
      </c>
      <c r="P291" s="15" t="b">
        <v>0</v>
      </c>
      <c r="Q291" s="16" t="b">
        <v>0</v>
      </c>
      <c r="R291" s="16" t="b">
        <v>0</v>
      </c>
      <c r="S291" s="13" t="s">
        <v>21</v>
      </c>
      <c r="T291" s="17" t="b">
        <v>0</v>
      </c>
      <c r="U291" s="17" t="b">
        <v>0</v>
      </c>
      <c r="V291" s="18" t="b">
        <v>1</v>
      </c>
      <c r="W291" s="18" t="b">
        <v>0</v>
      </c>
      <c r="X291" s="18" t="b">
        <v>0</v>
      </c>
      <c r="Y291" s="18" t="b">
        <v>0</v>
      </c>
      <c r="Z291" s="18" t="b">
        <v>0</v>
      </c>
      <c r="AA291" s="18" t="b">
        <v>0</v>
      </c>
      <c r="AB291" s="9"/>
    </row>
    <row r="292" spans="1:28" ht="12.75" x14ac:dyDescent="0.2">
      <c r="A292" s="10" t="s">
        <v>1281</v>
      </c>
      <c r="B292" s="10" t="s">
        <v>1282</v>
      </c>
      <c r="C292" s="10" t="s">
        <v>1283</v>
      </c>
      <c r="D292" s="10">
        <v>1999</v>
      </c>
      <c r="E292" s="10" t="s">
        <v>757</v>
      </c>
      <c r="F292" s="21" t="s">
        <v>1284</v>
      </c>
      <c r="G292" s="12" t="str">
        <f t="shared" si="26"/>
        <v/>
      </c>
      <c r="H292" s="12" t="str">
        <f t="shared" si="22"/>
        <v>NO</v>
      </c>
      <c r="I292" s="9" t="str">
        <f t="shared" si="27"/>
        <v>NO</v>
      </c>
      <c r="J292" s="13" t="s">
        <v>21</v>
      </c>
      <c r="K292" s="14" t="b">
        <v>0</v>
      </c>
      <c r="L292" s="14" t="b">
        <v>0</v>
      </c>
      <c r="M292" s="15" t="b">
        <v>0</v>
      </c>
      <c r="N292" s="15" t="b">
        <v>0</v>
      </c>
      <c r="O292" s="15" t="b">
        <v>0</v>
      </c>
      <c r="P292" s="15" t="b">
        <v>0</v>
      </c>
      <c r="Q292" s="16" t="b">
        <v>0</v>
      </c>
      <c r="R292" s="16" t="b">
        <v>1</v>
      </c>
      <c r="S292" s="13" t="s">
        <v>21</v>
      </c>
      <c r="T292" s="17" t="b">
        <v>0</v>
      </c>
      <c r="U292" s="17" t="b">
        <v>0</v>
      </c>
      <c r="V292" s="18" t="b">
        <v>0</v>
      </c>
      <c r="W292" s="18" t="b">
        <v>0</v>
      </c>
      <c r="X292" s="18" t="b">
        <v>0</v>
      </c>
      <c r="Y292" s="18" t="b">
        <v>0</v>
      </c>
      <c r="Z292" s="18" t="b">
        <v>0</v>
      </c>
      <c r="AA292" s="18" t="b">
        <v>1</v>
      </c>
      <c r="AB292" s="9"/>
    </row>
    <row r="293" spans="1:28" ht="12.75" x14ac:dyDescent="0.2">
      <c r="A293" s="10" t="s">
        <v>1285</v>
      </c>
      <c r="B293" s="10" t="s">
        <v>1286</v>
      </c>
      <c r="C293" s="10" t="s">
        <v>1287</v>
      </c>
      <c r="D293" s="10">
        <v>2015</v>
      </c>
      <c r="E293" s="10" t="s">
        <v>56</v>
      </c>
      <c r="F293" s="21" t="s">
        <v>1288</v>
      </c>
      <c r="G293" s="12" t="str">
        <f t="shared" si="26"/>
        <v/>
      </c>
      <c r="H293" s="12" t="str">
        <f t="shared" si="22"/>
        <v>NO</v>
      </c>
      <c r="I293" s="9" t="str">
        <f t="shared" si="27"/>
        <v>NO</v>
      </c>
      <c r="J293" s="13" t="s">
        <v>21</v>
      </c>
      <c r="K293" s="14" t="b">
        <v>0</v>
      </c>
      <c r="L293" s="14" t="b">
        <v>0</v>
      </c>
      <c r="M293" s="15" t="b">
        <v>1</v>
      </c>
      <c r="N293" s="15" t="b">
        <v>0</v>
      </c>
      <c r="O293" s="15" t="b">
        <v>0</v>
      </c>
      <c r="P293" s="15" t="b">
        <v>0</v>
      </c>
      <c r="Q293" s="16" t="b">
        <v>0</v>
      </c>
      <c r="R293" s="16" t="b">
        <v>0</v>
      </c>
      <c r="S293" s="13" t="s">
        <v>21</v>
      </c>
      <c r="T293" s="17" t="b">
        <v>0</v>
      </c>
      <c r="U293" s="17" t="b">
        <v>0</v>
      </c>
      <c r="V293" s="18" t="b">
        <v>1</v>
      </c>
      <c r="W293" s="18" t="b">
        <v>0</v>
      </c>
      <c r="X293" s="18" t="b">
        <v>0</v>
      </c>
      <c r="Y293" s="18" t="b">
        <v>0</v>
      </c>
      <c r="Z293" s="18" t="b">
        <v>0</v>
      </c>
      <c r="AA293" s="18" t="b">
        <v>0</v>
      </c>
      <c r="AB293" s="9"/>
    </row>
    <row r="294" spans="1:28" ht="12.75" x14ac:dyDescent="0.2">
      <c r="A294" s="10" t="s">
        <v>1289</v>
      </c>
      <c r="B294" s="10" t="s">
        <v>1290</v>
      </c>
      <c r="C294" s="10" t="s">
        <v>1291</v>
      </c>
      <c r="D294" s="10">
        <v>2020</v>
      </c>
      <c r="E294" s="19" t="s">
        <v>208</v>
      </c>
      <c r="F294" s="21" t="s">
        <v>1292</v>
      </c>
      <c r="G294" s="12" t="str">
        <f t="shared" si="26"/>
        <v/>
      </c>
      <c r="H294" s="12" t="str">
        <f t="shared" si="22"/>
        <v>NO</v>
      </c>
      <c r="I294" s="9" t="str">
        <f t="shared" si="27"/>
        <v>NO</v>
      </c>
      <c r="J294" s="13" t="s">
        <v>21</v>
      </c>
      <c r="K294" s="14" t="b">
        <v>0</v>
      </c>
      <c r="L294" s="14" t="b">
        <v>0</v>
      </c>
      <c r="M294" s="15" t="b">
        <v>1</v>
      </c>
      <c r="N294" s="15" t="b">
        <v>0</v>
      </c>
      <c r="O294" s="15" t="b">
        <v>0</v>
      </c>
      <c r="P294" s="15" t="b">
        <v>0</v>
      </c>
      <c r="Q294" s="16" t="b">
        <v>0</v>
      </c>
      <c r="R294" s="16" t="b">
        <v>0</v>
      </c>
      <c r="S294" s="13" t="s">
        <v>21</v>
      </c>
      <c r="T294" s="17" t="b">
        <v>0</v>
      </c>
      <c r="U294" s="17" t="b">
        <v>0</v>
      </c>
      <c r="V294" s="18" t="b">
        <v>1</v>
      </c>
      <c r="W294" s="18" t="b">
        <v>0</v>
      </c>
      <c r="X294" s="18" t="b">
        <v>0</v>
      </c>
      <c r="Y294" s="18" t="b">
        <v>0</v>
      </c>
      <c r="Z294" s="18" t="b">
        <v>0</v>
      </c>
      <c r="AA294" s="18" t="b">
        <v>0</v>
      </c>
      <c r="AB294" s="9"/>
    </row>
    <row r="295" spans="1:28" ht="12.75" x14ac:dyDescent="0.2">
      <c r="A295" s="10" t="s">
        <v>1293</v>
      </c>
      <c r="B295" s="10" t="s">
        <v>1294</v>
      </c>
      <c r="C295" s="10" t="s">
        <v>1295</v>
      </c>
      <c r="D295" s="10">
        <v>2014</v>
      </c>
      <c r="E295" s="10" t="s">
        <v>85</v>
      </c>
      <c r="F295" s="21" t="s">
        <v>1296</v>
      </c>
      <c r="G295" s="12" t="str">
        <f t="shared" si="26"/>
        <v/>
      </c>
      <c r="H295" s="12" t="str">
        <f t="shared" si="22"/>
        <v>NO</v>
      </c>
      <c r="I295" s="9" t="str">
        <f t="shared" si="27"/>
        <v>NO</v>
      </c>
      <c r="J295" s="13" t="s">
        <v>21</v>
      </c>
      <c r="K295" s="14" t="b">
        <v>0</v>
      </c>
      <c r="L295" s="14" t="b">
        <v>0</v>
      </c>
      <c r="M295" s="15" t="b">
        <v>1</v>
      </c>
      <c r="N295" s="15" t="b">
        <v>0</v>
      </c>
      <c r="O295" s="15" t="b">
        <v>0</v>
      </c>
      <c r="P295" s="15" t="b">
        <v>0</v>
      </c>
      <c r="Q295" s="16" t="b">
        <v>0</v>
      </c>
      <c r="R295" s="16" t="b">
        <v>0</v>
      </c>
      <c r="S295" s="13" t="s">
        <v>21</v>
      </c>
      <c r="T295" s="17" t="b">
        <v>0</v>
      </c>
      <c r="U295" s="17" t="b">
        <v>0</v>
      </c>
      <c r="V295" s="18" t="b">
        <v>1</v>
      </c>
      <c r="W295" s="18" t="b">
        <v>0</v>
      </c>
      <c r="X295" s="18" t="b">
        <v>0</v>
      </c>
      <c r="Y295" s="18" t="b">
        <v>0</v>
      </c>
      <c r="Z295" s="18" t="b">
        <v>0</v>
      </c>
      <c r="AA295" s="18" t="b">
        <v>0</v>
      </c>
      <c r="AB295" s="9"/>
    </row>
    <row r="296" spans="1:28" ht="12.75" x14ac:dyDescent="0.2">
      <c r="A296" s="10" t="s">
        <v>1297</v>
      </c>
      <c r="B296" s="10" t="s">
        <v>1298</v>
      </c>
      <c r="C296" s="10" t="s">
        <v>1299</v>
      </c>
      <c r="D296" s="10">
        <v>2013</v>
      </c>
      <c r="E296" s="19" t="s">
        <v>107</v>
      </c>
      <c r="F296" s="21" t="s">
        <v>1300</v>
      </c>
      <c r="G296" s="12" t="str">
        <f t="shared" si="26"/>
        <v/>
      </c>
      <c r="H296" s="12" t="str">
        <f t="shared" si="22"/>
        <v>NO</v>
      </c>
      <c r="I296" s="9" t="str">
        <f t="shared" si="27"/>
        <v>NO</v>
      </c>
      <c r="J296" s="13" t="s">
        <v>21</v>
      </c>
      <c r="K296" s="14" t="b">
        <v>0</v>
      </c>
      <c r="L296" s="14" t="b">
        <v>0</v>
      </c>
      <c r="M296" s="15" t="b">
        <v>1</v>
      </c>
      <c r="N296" s="15" t="b">
        <v>0</v>
      </c>
      <c r="O296" s="15" t="b">
        <v>0</v>
      </c>
      <c r="P296" s="15" t="b">
        <v>0</v>
      </c>
      <c r="Q296" s="16" t="b">
        <v>0</v>
      </c>
      <c r="R296" s="16" t="b">
        <v>0</v>
      </c>
      <c r="S296" s="13" t="s">
        <v>21</v>
      </c>
      <c r="T296" s="17" t="b">
        <v>0</v>
      </c>
      <c r="U296" s="17" t="b">
        <v>0</v>
      </c>
      <c r="V296" s="18" t="b">
        <v>1</v>
      </c>
      <c r="W296" s="18" t="b">
        <v>0</v>
      </c>
      <c r="X296" s="18" t="b">
        <v>0</v>
      </c>
      <c r="Y296" s="18" t="b">
        <v>0</v>
      </c>
      <c r="Z296" s="18" t="b">
        <v>0</v>
      </c>
      <c r="AA296" s="18" t="b">
        <v>0</v>
      </c>
      <c r="AB296" s="9"/>
    </row>
    <row r="297" spans="1:28" ht="12.75" x14ac:dyDescent="0.2">
      <c r="A297" s="10" t="s">
        <v>1301</v>
      </c>
      <c r="B297" s="10" t="s">
        <v>1302</v>
      </c>
      <c r="C297" s="10" t="s">
        <v>1303</v>
      </c>
      <c r="D297" s="10">
        <v>2013</v>
      </c>
      <c r="E297" s="19" t="s">
        <v>448</v>
      </c>
      <c r="F297" s="21" t="s">
        <v>1304</v>
      </c>
      <c r="G297" s="12" t="str">
        <f t="shared" si="26"/>
        <v/>
      </c>
      <c r="H297" s="12" t="str">
        <f t="shared" si="22"/>
        <v>NO</v>
      </c>
      <c r="I297" s="9" t="str">
        <f t="shared" si="27"/>
        <v>NO</v>
      </c>
      <c r="J297" s="13" t="s">
        <v>21</v>
      </c>
      <c r="K297" s="14" t="b">
        <v>0</v>
      </c>
      <c r="L297" s="14" t="b">
        <v>0</v>
      </c>
      <c r="M297" s="15" t="b">
        <v>1</v>
      </c>
      <c r="N297" s="15" t="b">
        <v>0</v>
      </c>
      <c r="O297" s="15" t="b">
        <v>0</v>
      </c>
      <c r="P297" s="15" t="b">
        <v>0</v>
      </c>
      <c r="Q297" s="16" t="b">
        <v>0</v>
      </c>
      <c r="R297" s="16" t="b">
        <v>0</v>
      </c>
      <c r="S297" s="13" t="s">
        <v>21</v>
      </c>
      <c r="T297" s="17" t="b">
        <v>0</v>
      </c>
      <c r="U297" s="17" t="b">
        <v>0</v>
      </c>
      <c r="V297" s="18" t="b">
        <v>0</v>
      </c>
      <c r="W297" s="18" t="b">
        <v>1</v>
      </c>
      <c r="X297" s="18" t="b">
        <v>0</v>
      </c>
      <c r="Y297" s="18" t="b">
        <v>0</v>
      </c>
      <c r="Z297" s="18" t="b">
        <v>0</v>
      </c>
      <c r="AA297" s="18" t="b">
        <v>0</v>
      </c>
      <c r="AB297" s="9"/>
    </row>
    <row r="298" spans="1:28" ht="12.75" x14ac:dyDescent="0.2">
      <c r="A298" s="10" t="s">
        <v>1305</v>
      </c>
      <c r="B298" s="10" t="s">
        <v>1306</v>
      </c>
      <c r="C298" s="10" t="s">
        <v>1307</v>
      </c>
      <c r="D298" s="10">
        <v>2015</v>
      </c>
      <c r="E298" s="19" t="s">
        <v>588</v>
      </c>
      <c r="F298" s="21" t="s">
        <v>1308</v>
      </c>
      <c r="G298" s="12" t="s">
        <v>806</v>
      </c>
      <c r="H298" s="12" t="str">
        <f t="shared" si="22"/>
        <v>YES</v>
      </c>
      <c r="I298" s="9" t="str">
        <f t="shared" si="27"/>
        <v>YES</v>
      </c>
      <c r="J298" s="23" t="s">
        <v>68</v>
      </c>
      <c r="K298" s="14" t="b">
        <v>1</v>
      </c>
      <c r="L298" s="14" t="b">
        <v>1</v>
      </c>
      <c r="M298" s="15" t="b">
        <v>0</v>
      </c>
      <c r="N298" s="15" t="b">
        <v>0</v>
      </c>
      <c r="O298" s="15" t="b">
        <v>0</v>
      </c>
      <c r="P298" s="15" t="b">
        <v>0</v>
      </c>
      <c r="Q298" s="16" t="b">
        <v>0</v>
      </c>
      <c r="R298" s="16" t="b">
        <v>0</v>
      </c>
      <c r="S298" s="22" t="s">
        <v>32</v>
      </c>
      <c r="T298" s="17" t="b">
        <v>1</v>
      </c>
      <c r="U298" s="17" t="b">
        <v>1</v>
      </c>
      <c r="V298" s="18" t="b">
        <v>0</v>
      </c>
      <c r="W298" s="18" t="b">
        <v>0</v>
      </c>
      <c r="X298" s="18" t="b">
        <v>0</v>
      </c>
      <c r="Y298" s="18" t="b">
        <v>0</v>
      </c>
      <c r="Z298" s="18" t="b">
        <v>0</v>
      </c>
      <c r="AA298" s="18" t="b">
        <v>0</v>
      </c>
      <c r="AB298" s="9"/>
    </row>
    <row r="299" spans="1:28" ht="12.75" x14ac:dyDescent="0.2">
      <c r="A299" s="10" t="s">
        <v>1309</v>
      </c>
      <c r="B299" s="10" t="s">
        <v>1310</v>
      </c>
      <c r="C299" s="10" t="s">
        <v>1311</v>
      </c>
      <c r="D299" s="10">
        <v>2010</v>
      </c>
      <c r="E299" s="19" t="s">
        <v>61</v>
      </c>
      <c r="F299" s="20" t="s">
        <v>1312</v>
      </c>
      <c r="G299" s="12" t="str">
        <f t="shared" ref="G299:G367" si="28">IF(LEFT(F299,16)="https://doi.org/",MID(F299,17,200),IF(LEFT(F299,34)="https://link.springer.com/chapter/",MID(F299,35,200),IF(LEFT(F299,27)="https://dl.acm.org/doi/abs/",MID(F299,28,200),IF(LEFT(F299,23)="https://dl.acm.org/doi/",MID(F299,24,200),IF(LEFT(F299,34)="https://link.springer.com/article/",MID(F299,35,200),IF(LEFT(F299,37)="https://journals.sagepub.com/doi/abs/",MID(F299,38,200),IF(LEFT(F299,43)="https://www.inderscienceonline.com/doi/abs/",MID(F299,44,200),"")))))))</f>
        <v>10.1109/SERA.2010.21</v>
      </c>
      <c r="H299" s="12" t="str">
        <f t="shared" si="22"/>
        <v>YES</v>
      </c>
      <c r="I299" s="9" t="str">
        <f t="shared" si="27"/>
        <v>YES</v>
      </c>
      <c r="J299" s="23" t="s">
        <v>68</v>
      </c>
      <c r="K299" s="14" t="b">
        <v>1</v>
      </c>
      <c r="L299" s="14" t="b">
        <v>1</v>
      </c>
      <c r="M299" s="15" t="b">
        <v>0</v>
      </c>
      <c r="N299" s="15" t="b">
        <v>0</v>
      </c>
      <c r="O299" s="15" t="b">
        <v>0</v>
      </c>
      <c r="P299" s="15" t="b">
        <v>0</v>
      </c>
      <c r="Q299" s="16" t="b">
        <v>0</v>
      </c>
      <c r="R299" s="16" t="b">
        <v>0</v>
      </c>
      <c r="S299" s="23" t="s">
        <v>68</v>
      </c>
      <c r="T299" s="17" t="b">
        <v>1</v>
      </c>
      <c r="U299" s="17" t="b">
        <v>1</v>
      </c>
      <c r="V299" s="18" t="b">
        <v>0</v>
      </c>
      <c r="W299" s="18" t="b">
        <v>0</v>
      </c>
      <c r="X299" s="18" t="b">
        <v>0</v>
      </c>
      <c r="Y299" s="18" t="b">
        <v>0</v>
      </c>
      <c r="Z299" s="18" t="b">
        <v>0</v>
      </c>
      <c r="AA299" s="18" t="b">
        <v>0</v>
      </c>
      <c r="AB299" s="9"/>
    </row>
    <row r="300" spans="1:28" ht="12.75" x14ac:dyDescent="0.2">
      <c r="A300" s="10" t="s">
        <v>1313</v>
      </c>
      <c r="B300" s="10" t="s">
        <v>1314</v>
      </c>
      <c r="C300" s="10" t="s">
        <v>1315</v>
      </c>
      <c r="D300" s="10">
        <v>2020</v>
      </c>
      <c r="E300" s="10" t="s">
        <v>56</v>
      </c>
      <c r="F300" s="21" t="s">
        <v>1316</v>
      </c>
      <c r="G300" s="12" t="str">
        <f t="shared" si="28"/>
        <v/>
      </c>
      <c r="H300" s="12" t="str">
        <f t="shared" si="22"/>
        <v>NO</v>
      </c>
      <c r="I300" s="9" t="str">
        <f t="shared" si="27"/>
        <v>NO</v>
      </c>
      <c r="J300" s="13" t="s">
        <v>21</v>
      </c>
      <c r="K300" s="14" t="b">
        <v>0</v>
      </c>
      <c r="L300" s="14" t="b">
        <v>0</v>
      </c>
      <c r="M300" s="15" t="b">
        <v>1</v>
      </c>
      <c r="N300" s="15" t="b">
        <v>0</v>
      </c>
      <c r="O300" s="15" t="b">
        <v>0</v>
      </c>
      <c r="P300" s="15" t="b">
        <v>0</v>
      </c>
      <c r="Q300" s="16" t="b">
        <v>0</v>
      </c>
      <c r="R300" s="16" t="b">
        <v>0</v>
      </c>
      <c r="S300" s="13" t="s">
        <v>21</v>
      </c>
      <c r="T300" s="17" t="b">
        <v>0</v>
      </c>
      <c r="U300" s="17" t="b">
        <v>0</v>
      </c>
      <c r="V300" s="18" t="b">
        <v>1</v>
      </c>
      <c r="W300" s="18" t="b">
        <v>0</v>
      </c>
      <c r="X300" s="18" t="b">
        <v>0</v>
      </c>
      <c r="Y300" s="18" t="b">
        <v>0</v>
      </c>
      <c r="Z300" s="18" t="b">
        <v>0</v>
      </c>
      <c r="AA300" s="18" t="b">
        <v>0</v>
      </c>
      <c r="AB300" s="9"/>
    </row>
    <row r="301" spans="1:28" ht="12.75" x14ac:dyDescent="0.2">
      <c r="A301" s="10" t="s">
        <v>1317</v>
      </c>
      <c r="B301" s="10" t="s">
        <v>1318</v>
      </c>
      <c r="C301" s="10" t="s">
        <v>1319</v>
      </c>
      <c r="D301" s="10">
        <v>2011</v>
      </c>
      <c r="E301" s="29" t="s">
        <v>1320</v>
      </c>
      <c r="F301" s="21" t="s">
        <v>1321</v>
      </c>
      <c r="G301" s="12" t="str">
        <f t="shared" si="28"/>
        <v/>
      </c>
      <c r="H301" s="12" t="str">
        <f t="shared" si="22"/>
        <v>NO</v>
      </c>
      <c r="I301" s="9" t="str">
        <f t="shared" si="27"/>
        <v>NO</v>
      </c>
      <c r="J301" s="13" t="s">
        <v>21</v>
      </c>
      <c r="K301" s="14" t="b">
        <v>0</v>
      </c>
      <c r="L301" s="14" t="b">
        <v>0</v>
      </c>
      <c r="M301" s="15" t="b">
        <v>0</v>
      </c>
      <c r="N301" s="15" t="b">
        <v>0</v>
      </c>
      <c r="O301" s="15" t="b">
        <v>0</v>
      </c>
      <c r="P301" s="15" t="b">
        <v>0</v>
      </c>
      <c r="Q301" s="16" t="b">
        <v>1</v>
      </c>
      <c r="R301" s="16" t="b">
        <v>0</v>
      </c>
      <c r="S301" s="13" t="s">
        <v>21</v>
      </c>
      <c r="T301" s="17" t="b">
        <v>0</v>
      </c>
      <c r="U301" s="17" t="b">
        <v>0</v>
      </c>
      <c r="V301" s="18" t="b">
        <v>0</v>
      </c>
      <c r="W301" s="18" t="b">
        <v>0</v>
      </c>
      <c r="X301" s="18" t="b">
        <v>0</v>
      </c>
      <c r="Y301" s="18" t="b">
        <v>0</v>
      </c>
      <c r="Z301" s="18" t="b">
        <v>0</v>
      </c>
      <c r="AA301" s="18" t="b">
        <v>1</v>
      </c>
      <c r="AB301" s="9"/>
    </row>
    <row r="302" spans="1:28" ht="12.75" x14ac:dyDescent="0.2">
      <c r="A302" s="10" t="s">
        <v>1322</v>
      </c>
      <c r="B302" s="10" t="s">
        <v>1323</v>
      </c>
      <c r="C302" s="10" t="s">
        <v>1324</v>
      </c>
      <c r="D302" s="10">
        <v>2008</v>
      </c>
      <c r="E302" s="19" t="s">
        <v>1325</v>
      </c>
      <c r="F302" s="21" t="s">
        <v>1326</v>
      </c>
      <c r="G302" s="12" t="str">
        <f t="shared" si="28"/>
        <v/>
      </c>
      <c r="H302" s="12" t="str">
        <f t="shared" si="22"/>
        <v>NO</v>
      </c>
      <c r="I302" s="9" t="str">
        <f t="shared" si="27"/>
        <v>NO</v>
      </c>
      <c r="J302" s="13" t="s">
        <v>21</v>
      </c>
      <c r="K302" s="14" t="b">
        <v>0</v>
      </c>
      <c r="L302" s="14" t="b">
        <v>0</v>
      </c>
      <c r="M302" s="15" t="b">
        <v>0</v>
      </c>
      <c r="N302" s="15" t="b">
        <v>0</v>
      </c>
      <c r="O302" s="15" t="b">
        <v>0</v>
      </c>
      <c r="P302" s="15" t="b">
        <v>0</v>
      </c>
      <c r="Q302" s="16" t="b">
        <v>0</v>
      </c>
      <c r="R302" s="16" t="b">
        <v>1</v>
      </c>
      <c r="S302" s="13" t="s">
        <v>21</v>
      </c>
      <c r="T302" s="17" t="b">
        <v>0</v>
      </c>
      <c r="U302" s="17" t="b">
        <v>0</v>
      </c>
      <c r="V302" s="18" t="b">
        <v>0</v>
      </c>
      <c r="W302" s="18" t="b">
        <v>0</v>
      </c>
      <c r="X302" s="18" t="b">
        <v>0</v>
      </c>
      <c r="Y302" s="18" t="b">
        <v>0</v>
      </c>
      <c r="Z302" s="18" t="b">
        <v>0</v>
      </c>
      <c r="AA302" s="18" t="b">
        <v>0</v>
      </c>
      <c r="AB302" s="9"/>
    </row>
    <row r="303" spans="1:28" ht="12.75" x14ac:dyDescent="0.2">
      <c r="A303" s="10" t="s">
        <v>1327</v>
      </c>
      <c r="B303" s="10" t="s">
        <v>1328</v>
      </c>
      <c r="C303" s="10" t="s">
        <v>1329</v>
      </c>
      <c r="D303" s="10">
        <v>2011</v>
      </c>
      <c r="E303" s="19" t="s">
        <v>46</v>
      </c>
      <c r="F303" s="21" t="s">
        <v>1330</v>
      </c>
      <c r="G303" s="12" t="str">
        <f t="shared" si="28"/>
        <v/>
      </c>
      <c r="H303" s="12" t="str">
        <f t="shared" si="22"/>
        <v>NO</v>
      </c>
      <c r="I303" s="9" t="str">
        <f t="shared" si="27"/>
        <v>NO</v>
      </c>
      <c r="J303" s="13" t="s">
        <v>21</v>
      </c>
      <c r="K303" s="14" t="b">
        <v>0</v>
      </c>
      <c r="L303" s="14" t="b">
        <v>0</v>
      </c>
      <c r="M303" s="15" t="b">
        <v>1</v>
      </c>
      <c r="N303" s="15" t="b">
        <v>0</v>
      </c>
      <c r="O303" s="15" t="b">
        <v>0</v>
      </c>
      <c r="P303" s="15" t="b">
        <v>0</v>
      </c>
      <c r="Q303" s="16" t="b">
        <v>0</v>
      </c>
      <c r="R303" s="16" t="b">
        <v>0</v>
      </c>
      <c r="S303" s="13" t="s">
        <v>21</v>
      </c>
      <c r="T303" s="17" t="b">
        <v>0</v>
      </c>
      <c r="U303" s="17" t="b">
        <v>0</v>
      </c>
      <c r="V303" s="18" t="b">
        <v>1</v>
      </c>
      <c r="W303" s="18" t="b">
        <v>0</v>
      </c>
      <c r="X303" s="18" t="b">
        <v>0</v>
      </c>
      <c r="Y303" s="18" t="b">
        <v>0</v>
      </c>
      <c r="Z303" s="18" t="b">
        <v>0</v>
      </c>
      <c r="AA303" s="18" t="b">
        <v>0</v>
      </c>
      <c r="AB303" s="9"/>
    </row>
    <row r="304" spans="1:28" ht="12.75" x14ac:dyDescent="0.2">
      <c r="A304" s="10" t="s">
        <v>1331</v>
      </c>
      <c r="B304" s="10" t="s">
        <v>1332</v>
      </c>
      <c r="C304" s="10" t="s">
        <v>1333</v>
      </c>
      <c r="D304" s="10">
        <v>2018</v>
      </c>
      <c r="E304" s="10" t="s">
        <v>244</v>
      </c>
      <c r="F304" s="21" t="s">
        <v>1334</v>
      </c>
      <c r="G304" s="12" t="str">
        <f t="shared" si="28"/>
        <v/>
      </c>
      <c r="H304" s="12" t="str">
        <f t="shared" si="22"/>
        <v>NO</v>
      </c>
      <c r="I304" s="9" t="str">
        <f t="shared" si="27"/>
        <v>NO</v>
      </c>
      <c r="J304" s="13" t="s">
        <v>21</v>
      </c>
      <c r="K304" s="14" t="b">
        <v>0</v>
      </c>
      <c r="L304" s="14" t="b">
        <v>0</v>
      </c>
      <c r="M304" s="15" t="b">
        <v>1</v>
      </c>
      <c r="N304" s="15" t="b">
        <v>0</v>
      </c>
      <c r="O304" s="15" t="b">
        <v>0</v>
      </c>
      <c r="P304" s="15" t="b">
        <v>0</v>
      </c>
      <c r="Q304" s="16" t="b">
        <v>0</v>
      </c>
      <c r="R304" s="16" t="b">
        <v>0</v>
      </c>
      <c r="S304" s="13" t="s">
        <v>21</v>
      </c>
      <c r="T304" s="17" t="b">
        <v>0</v>
      </c>
      <c r="U304" s="17" t="b">
        <v>0</v>
      </c>
      <c r="V304" s="18" t="b">
        <v>1</v>
      </c>
      <c r="W304" s="18" t="b">
        <v>0</v>
      </c>
      <c r="X304" s="18" t="b">
        <v>0</v>
      </c>
      <c r="Y304" s="18" t="b">
        <v>0</v>
      </c>
      <c r="Z304" s="18" t="b">
        <v>0</v>
      </c>
      <c r="AA304" s="18" t="b">
        <v>0</v>
      </c>
      <c r="AB304" s="9"/>
    </row>
    <row r="305" spans="1:28" ht="12.75" x14ac:dyDescent="0.2">
      <c r="A305" s="10" t="s">
        <v>1335</v>
      </c>
      <c r="B305" s="10" t="s">
        <v>1332</v>
      </c>
      <c r="C305" s="10" t="s">
        <v>1336</v>
      </c>
      <c r="D305" s="10">
        <v>2018</v>
      </c>
      <c r="E305" s="19" t="s">
        <v>435</v>
      </c>
      <c r="F305" s="21" t="s">
        <v>1337</v>
      </c>
      <c r="G305" s="12" t="str">
        <f t="shared" si="28"/>
        <v/>
      </c>
      <c r="H305" s="12" t="str">
        <f t="shared" si="22"/>
        <v>NO</v>
      </c>
      <c r="I305" s="9" t="str">
        <f t="shared" si="27"/>
        <v>NO</v>
      </c>
      <c r="J305" s="13" t="s">
        <v>21</v>
      </c>
      <c r="K305" s="14" t="b">
        <v>0</v>
      </c>
      <c r="L305" s="14" t="b">
        <v>0</v>
      </c>
      <c r="M305" s="15" t="b">
        <v>1</v>
      </c>
      <c r="N305" s="15" t="b">
        <v>0</v>
      </c>
      <c r="O305" s="15" t="b">
        <v>0</v>
      </c>
      <c r="P305" s="15" t="b">
        <v>0</v>
      </c>
      <c r="Q305" s="16" t="b">
        <v>0</v>
      </c>
      <c r="R305" s="16" t="b">
        <v>0</v>
      </c>
      <c r="S305" s="13" t="s">
        <v>21</v>
      </c>
      <c r="T305" s="17" t="b">
        <v>0</v>
      </c>
      <c r="U305" s="17" t="b">
        <v>0</v>
      </c>
      <c r="V305" s="18" t="b">
        <v>0</v>
      </c>
      <c r="W305" s="18" t="b">
        <v>0</v>
      </c>
      <c r="X305" s="18" t="b">
        <v>0</v>
      </c>
      <c r="Y305" s="18" t="b">
        <v>0</v>
      </c>
      <c r="Z305" s="18" t="b">
        <v>1</v>
      </c>
      <c r="AA305" s="18" t="b">
        <v>0</v>
      </c>
      <c r="AB305" s="9"/>
    </row>
    <row r="306" spans="1:28" ht="12.75" x14ac:dyDescent="0.2">
      <c r="A306" s="10" t="s">
        <v>1338</v>
      </c>
      <c r="B306" s="10" t="s">
        <v>1339</v>
      </c>
      <c r="C306" s="10" t="s">
        <v>1340</v>
      </c>
      <c r="D306" s="10">
        <v>2004</v>
      </c>
      <c r="E306" s="10" t="s">
        <v>85</v>
      </c>
      <c r="F306" s="21" t="s">
        <v>1341</v>
      </c>
      <c r="G306" s="12" t="str">
        <f t="shared" si="28"/>
        <v>10.1023/B:SQJO.0000013359.71560.47</v>
      </c>
      <c r="H306" s="12" t="str">
        <f t="shared" si="22"/>
        <v>NO</v>
      </c>
      <c r="I306" s="9" t="str">
        <f t="shared" si="27"/>
        <v>NO</v>
      </c>
      <c r="J306" s="13" t="s">
        <v>21</v>
      </c>
      <c r="K306" s="14" t="b">
        <v>0</v>
      </c>
      <c r="L306" s="14" t="b">
        <v>0</v>
      </c>
      <c r="M306" s="15" t="b">
        <v>1</v>
      </c>
      <c r="N306" s="15" t="b">
        <v>0</v>
      </c>
      <c r="O306" s="15" t="b">
        <v>0</v>
      </c>
      <c r="P306" s="15" t="b">
        <v>0</v>
      </c>
      <c r="Q306" s="16" t="b">
        <v>0</v>
      </c>
      <c r="R306" s="16" t="b">
        <v>0</v>
      </c>
      <c r="S306" s="13" t="s">
        <v>21</v>
      </c>
      <c r="T306" s="17" t="b">
        <v>0</v>
      </c>
      <c r="U306" s="17" t="b">
        <v>0</v>
      </c>
      <c r="V306" s="18" t="b">
        <v>1</v>
      </c>
      <c r="W306" s="18" t="b">
        <v>0</v>
      </c>
      <c r="X306" s="18" t="b">
        <v>0</v>
      </c>
      <c r="Y306" s="18" t="b">
        <v>0</v>
      </c>
      <c r="Z306" s="18" t="b">
        <v>0</v>
      </c>
      <c r="AA306" s="18" t="b">
        <v>0</v>
      </c>
      <c r="AB306" s="9"/>
    </row>
    <row r="307" spans="1:28" ht="12.75" x14ac:dyDescent="0.2">
      <c r="A307" s="10" t="s">
        <v>1342</v>
      </c>
      <c r="B307" s="10" t="s">
        <v>1343</v>
      </c>
      <c r="C307" s="10" t="s">
        <v>1344</v>
      </c>
      <c r="D307" s="10">
        <v>2019</v>
      </c>
      <c r="E307" s="19" t="s">
        <v>533</v>
      </c>
      <c r="F307" s="21" t="s">
        <v>1345</v>
      </c>
      <c r="G307" s="12" t="str">
        <f t="shared" si="28"/>
        <v/>
      </c>
      <c r="H307" s="12" t="str">
        <f t="shared" si="22"/>
        <v>NO</v>
      </c>
      <c r="I307" s="9" t="str">
        <f t="shared" si="27"/>
        <v>NO</v>
      </c>
      <c r="J307" s="13" t="s">
        <v>21</v>
      </c>
      <c r="K307" s="14" t="b">
        <v>0</v>
      </c>
      <c r="L307" s="14" t="b">
        <v>0</v>
      </c>
      <c r="M307" s="15" t="b">
        <v>1</v>
      </c>
      <c r="N307" s="15" t="b">
        <v>0</v>
      </c>
      <c r="O307" s="15" t="b">
        <v>0</v>
      </c>
      <c r="P307" s="15" t="b">
        <v>0</v>
      </c>
      <c r="Q307" s="16" t="b">
        <v>0</v>
      </c>
      <c r="R307" s="16" t="b">
        <v>0</v>
      </c>
      <c r="S307" s="13" t="s">
        <v>21</v>
      </c>
      <c r="T307" s="17" t="b">
        <v>0</v>
      </c>
      <c r="U307" s="17" t="b">
        <v>0</v>
      </c>
      <c r="V307" s="18" t="b">
        <v>0</v>
      </c>
      <c r="W307" s="18" t="b">
        <v>0</v>
      </c>
      <c r="X307" s="18" t="b">
        <v>0</v>
      </c>
      <c r="Y307" s="18" t="b">
        <v>0</v>
      </c>
      <c r="Z307" s="18" t="b">
        <v>0</v>
      </c>
      <c r="AA307" s="18" t="b">
        <v>0</v>
      </c>
      <c r="AB307" s="9"/>
    </row>
    <row r="308" spans="1:28" ht="12.75" x14ac:dyDescent="0.2">
      <c r="A308" s="10" t="s">
        <v>1346</v>
      </c>
      <c r="B308" s="10" t="s">
        <v>1347</v>
      </c>
      <c r="C308" s="10" t="s">
        <v>1348</v>
      </c>
      <c r="D308" s="10">
        <v>2018</v>
      </c>
      <c r="E308" s="10" t="s">
        <v>85</v>
      </c>
      <c r="F308" s="21" t="s">
        <v>1349</v>
      </c>
      <c r="G308" s="12" t="str">
        <f t="shared" si="28"/>
        <v>10.1007/s10270-016-0564-7</v>
      </c>
      <c r="H308" s="12" t="str">
        <f t="shared" si="22"/>
        <v>YES</v>
      </c>
      <c r="I308" s="9" t="str">
        <f t="shared" si="27"/>
        <v>YES</v>
      </c>
      <c r="J308" s="23" t="s">
        <v>68</v>
      </c>
      <c r="K308" s="14" t="b">
        <v>1</v>
      </c>
      <c r="L308" s="14" t="b">
        <v>1</v>
      </c>
      <c r="M308" s="15" t="b">
        <v>0</v>
      </c>
      <c r="N308" s="15" t="b">
        <v>0</v>
      </c>
      <c r="O308" s="15" t="b">
        <v>0</v>
      </c>
      <c r="P308" s="15" t="b">
        <v>0</v>
      </c>
      <c r="Q308" s="16" t="b">
        <v>0</v>
      </c>
      <c r="R308" s="16" t="b">
        <v>0</v>
      </c>
      <c r="S308" s="22" t="s">
        <v>32</v>
      </c>
      <c r="T308" s="17" t="b">
        <v>1</v>
      </c>
      <c r="U308" s="17" t="b">
        <v>0</v>
      </c>
      <c r="V308" s="18" t="b">
        <v>0</v>
      </c>
      <c r="W308" s="18" t="b">
        <v>0</v>
      </c>
      <c r="X308" s="18" t="b">
        <v>0</v>
      </c>
      <c r="Y308" s="18" t="b">
        <v>0</v>
      </c>
      <c r="Z308" s="18" t="b">
        <v>0</v>
      </c>
      <c r="AA308" s="18" t="b">
        <v>0</v>
      </c>
      <c r="AB308" s="9"/>
    </row>
    <row r="309" spans="1:28" ht="12.75" x14ac:dyDescent="0.2">
      <c r="A309" s="10" t="s">
        <v>1350</v>
      </c>
      <c r="B309" s="10" t="s">
        <v>168</v>
      </c>
      <c r="C309" s="10" t="s">
        <v>1351</v>
      </c>
      <c r="D309" s="10">
        <v>2016</v>
      </c>
      <c r="E309" s="19" t="s">
        <v>931</v>
      </c>
      <c r="F309" s="21" t="s">
        <v>1352</v>
      </c>
      <c r="G309" s="12" t="str">
        <f t="shared" si="28"/>
        <v/>
      </c>
      <c r="H309" s="12" t="str">
        <f t="shared" si="22"/>
        <v>NO</v>
      </c>
      <c r="I309" s="9" t="str">
        <f t="shared" si="27"/>
        <v>NO</v>
      </c>
      <c r="J309" s="13" t="s">
        <v>21</v>
      </c>
      <c r="K309" s="14" t="b">
        <v>0</v>
      </c>
      <c r="L309" s="14" t="b">
        <v>0</v>
      </c>
      <c r="M309" s="15" t="b">
        <v>1</v>
      </c>
      <c r="N309" s="15" t="b">
        <v>0</v>
      </c>
      <c r="O309" s="15" t="b">
        <v>0</v>
      </c>
      <c r="P309" s="15" t="b">
        <v>0</v>
      </c>
      <c r="Q309" s="16" t="b">
        <v>0</v>
      </c>
      <c r="R309" s="16" t="b">
        <v>0</v>
      </c>
      <c r="S309" s="13" t="s">
        <v>21</v>
      </c>
      <c r="T309" s="17" t="b">
        <v>0</v>
      </c>
      <c r="U309" s="17" t="b">
        <v>0</v>
      </c>
      <c r="V309" s="18" t="b">
        <v>1</v>
      </c>
      <c r="W309" s="18" t="b">
        <v>0</v>
      </c>
      <c r="X309" s="18" t="b">
        <v>0</v>
      </c>
      <c r="Y309" s="18" t="b">
        <v>0</v>
      </c>
      <c r="Z309" s="18" t="b">
        <v>0</v>
      </c>
      <c r="AA309" s="18" t="b">
        <v>0</v>
      </c>
      <c r="AB309" s="9"/>
    </row>
    <row r="310" spans="1:28" ht="12.75" x14ac:dyDescent="0.2">
      <c r="A310" s="10" t="s">
        <v>1353</v>
      </c>
      <c r="B310" s="10" t="s">
        <v>1354</v>
      </c>
      <c r="C310" s="10" t="s">
        <v>1355</v>
      </c>
      <c r="D310" s="10">
        <v>2005</v>
      </c>
      <c r="E310" s="29" t="s">
        <v>1356</v>
      </c>
      <c r="F310" s="21" t="s">
        <v>1357</v>
      </c>
      <c r="G310" s="12" t="str">
        <f t="shared" si="28"/>
        <v/>
      </c>
      <c r="H310" s="12" t="str">
        <f t="shared" si="22"/>
        <v>NO</v>
      </c>
      <c r="I310" s="9" t="str">
        <f t="shared" si="27"/>
        <v>NO</v>
      </c>
      <c r="J310" s="13" t="s">
        <v>21</v>
      </c>
      <c r="K310" s="14" t="b">
        <v>0</v>
      </c>
      <c r="L310" s="14" t="b">
        <v>0</v>
      </c>
      <c r="M310" s="15" t="b">
        <v>1</v>
      </c>
      <c r="N310" s="15" t="b">
        <v>0</v>
      </c>
      <c r="O310" s="15" t="b">
        <v>0</v>
      </c>
      <c r="P310" s="15" t="b">
        <v>0</v>
      </c>
      <c r="Q310" s="16" t="b">
        <v>0</v>
      </c>
      <c r="R310" s="16" t="b">
        <v>0</v>
      </c>
      <c r="S310" s="13" t="s">
        <v>21</v>
      </c>
      <c r="T310" s="17" t="b">
        <v>0</v>
      </c>
      <c r="U310" s="17" t="b">
        <v>0</v>
      </c>
      <c r="V310" s="18" t="b">
        <v>1</v>
      </c>
      <c r="W310" s="18" t="b">
        <v>0</v>
      </c>
      <c r="X310" s="18" t="b">
        <v>0</v>
      </c>
      <c r="Y310" s="18" t="b">
        <v>0</v>
      </c>
      <c r="Z310" s="18" t="b">
        <v>0</v>
      </c>
      <c r="AA310" s="18" t="b">
        <v>0</v>
      </c>
      <c r="AB310" s="9"/>
    </row>
    <row r="311" spans="1:28" ht="12.75" x14ac:dyDescent="0.2">
      <c r="A311" s="10" t="s">
        <v>1358</v>
      </c>
      <c r="B311" s="10" t="s">
        <v>1359</v>
      </c>
      <c r="C311" s="10" t="s">
        <v>1360</v>
      </c>
      <c r="D311" s="10">
        <v>2016</v>
      </c>
      <c r="E311" s="10" t="s">
        <v>1101</v>
      </c>
      <c r="F311" s="21" t="s">
        <v>1361</v>
      </c>
      <c r="G311" s="12" t="str">
        <f t="shared" si="28"/>
        <v/>
      </c>
      <c r="H311" s="12" t="str">
        <f t="shared" si="22"/>
        <v>NO</v>
      </c>
      <c r="I311" s="9" t="str">
        <f t="shared" si="27"/>
        <v>NO</v>
      </c>
      <c r="J311" s="13" t="s">
        <v>21</v>
      </c>
      <c r="K311" s="14" t="b">
        <v>0</v>
      </c>
      <c r="L311" s="14" t="b">
        <v>0</v>
      </c>
      <c r="M311" s="15" t="b">
        <v>1</v>
      </c>
      <c r="N311" s="15" t="b">
        <v>0</v>
      </c>
      <c r="O311" s="15" t="b">
        <v>0</v>
      </c>
      <c r="P311" s="15" t="b">
        <v>0</v>
      </c>
      <c r="Q311" s="16" t="b">
        <v>0</v>
      </c>
      <c r="R311" s="16" t="b">
        <v>0</v>
      </c>
      <c r="S311" s="13" t="s">
        <v>21</v>
      </c>
      <c r="T311" s="17" t="b">
        <v>0</v>
      </c>
      <c r="U311" s="17" t="b">
        <v>0</v>
      </c>
      <c r="V311" s="18" t="b">
        <v>1</v>
      </c>
      <c r="W311" s="18" t="b">
        <v>0</v>
      </c>
      <c r="X311" s="18" t="b">
        <v>0</v>
      </c>
      <c r="Y311" s="18" t="b">
        <v>0</v>
      </c>
      <c r="Z311" s="18" t="b">
        <v>0</v>
      </c>
      <c r="AA311" s="18" t="b">
        <v>0</v>
      </c>
      <c r="AB311" s="9"/>
    </row>
    <row r="312" spans="1:28" ht="12.75" x14ac:dyDescent="0.2">
      <c r="A312" s="10" t="s">
        <v>1362</v>
      </c>
      <c r="B312" s="10" t="s">
        <v>1363</v>
      </c>
      <c r="C312" s="10" t="s">
        <v>1364</v>
      </c>
      <c r="D312" s="10">
        <v>2012</v>
      </c>
      <c r="E312" s="19" t="s">
        <v>418</v>
      </c>
      <c r="F312" s="21" t="s">
        <v>1365</v>
      </c>
      <c r="G312" s="12" t="str">
        <f t="shared" si="28"/>
        <v/>
      </c>
      <c r="H312" s="12" t="str">
        <f t="shared" si="22"/>
        <v>NO</v>
      </c>
      <c r="I312" s="9" t="str">
        <f t="shared" si="27"/>
        <v>NO</v>
      </c>
      <c r="J312" s="13" t="s">
        <v>21</v>
      </c>
      <c r="K312" s="14" t="b">
        <v>0</v>
      </c>
      <c r="L312" s="14" t="b">
        <v>0</v>
      </c>
      <c r="M312" s="15" t="b">
        <v>0</v>
      </c>
      <c r="N312" s="15" t="b">
        <v>0</v>
      </c>
      <c r="O312" s="15" t="b">
        <v>0</v>
      </c>
      <c r="P312" s="15" t="b">
        <v>1</v>
      </c>
      <c r="Q312" s="16" t="b">
        <v>0</v>
      </c>
      <c r="R312" s="16" t="b">
        <v>0</v>
      </c>
      <c r="S312" s="13" t="s">
        <v>21</v>
      </c>
      <c r="T312" s="17" t="b">
        <v>0</v>
      </c>
      <c r="U312" s="17" t="b">
        <v>0</v>
      </c>
      <c r="V312" s="18" t="b">
        <v>1</v>
      </c>
      <c r="W312" s="18" t="b">
        <v>0</v>
      </c>
      <c r="X312" s="18" t="b">
        <v>0</v>
      </c>
      <c r="Y312" s="18" t="b">
        <v>0</v>
      </c>
      <c r="Z312" s="18" t="b">
        <v>0</v>
      </c>
      <c r="AA312" s="18" t="b">
        <v>0</v>
      </c>
      <c r="AB312" s="9"/>
    </row>
    <row r="313" spans="1:28" ht="12.75" x14ac:dyDescent="0.2">
      <c r="A313" s="10" t="s">
        <v>1366</v>
      </c>
      <c r="B313" s="10" t="s">
        <v>1367</v>
      </c>
      <c r="C313" s="10" t="s">
        <v>1368</v>
      </c>
      <c r="D313" s="10">
        <v>2009</v>
      </c>
      <c r="E313" s="19" t="s">
        <v>1369</v>
      </c>
      <c r="F313" s="21" t="s">
        <v>1370</v>
      </c>
      <c r="G313" s="12" t="str">
        <f t="shared" si="28"/>
        <v/>
      </c>
      <c r="H313" s="12" t="str">
        <f t="shared" si="22"/>
        <v>NO</v>
      </c>
      <c r="I313" s="9" t="str">
        <f t="shared" si="27"/>
        <v>NO</v>
      </c>
      <c r="J313" s="13" t="s">
        <v>21</v>
      </c>
      <c r="K313" s="14" t="b">
        <v>1</v>
      </c>
      <c r="L313" s="14" t="b">
        <v>0</v>
      </c>
      <c r="M313" s="15" t="b">
        <v>0</v>
      </c>
      <c r="N313" s="15" t="b">
        <v>0</v>
      </c>
      <c r="O313" s="15" t="b">
        <v>0</v>
      </c>
      <c r="P313" s="15" t="b">
        <v>0</v>
      </c>
      <c r="Q313" s="16" t="b">
        <v>0</v>
      </c>
      <c r="R313" s="16" t="b">
        <v>0</v>
      </c>
      <c r="S313" s="13" t="s">
        <v>21</v>
      </c>
      <c r="T313" s="17" t="b">
        <v>1</v>
      </c>
      <c r="U313" s="17" t="b">
        <v>0</v>
      </c>
      <c r="V313" s="18" t="b">
        <v>0</v>
      </c>
      <c r="W313" s="18" t="b">
        <v>0</v>
      </c>
      <c r="X313" s="18" t="b">
        <v>0</v>
      </c>
      <c r="Y313" s="18" t="b">
        <v>0</v>
      </c>
      <c r="Z313" s="18" t="b">
        <v>0</v>
      </c>
      <c r="AA313" s="18" t="b">
        <v>0</v>
      </c>
      <c r="AB313" s="9"/>
    </row>
    <row r="314" spans="1:28" ht="12.75" x14ac:dyDescent="0.2">
      <c r="A314" s="10" t="s">
        <v>1371</v>
      </c>
      <c r="B314" s="10" t="s">
        <v>1372</v>
      </c>
      <c r="C314" s="10" t="s">
        <v>1373</v>
      </c>
      <c r="D314" s="10">
        <v>2011</v>
      </c>
      <c r="E314" s="19" t="s">
        <v>61</v>
      </c>
      <c r="F314" s="21" t="s">
        <v>1374</v>
      </c>
      <c r="G314" s="12" t="str">
        <f t="shared" si="28"/>
        <v/>
      </c>
      <c r="H314" s="12" t="str">
        <f t="shared" si="22"/>
        <v>NO</v>
      </c>
      <c r="I314" s="9" t="str">
        <f t="shared" si="27"/>
        <v>NO</v>
      </c>
      <c r="J314" s="13" t="s">
        <v>21</v>
      </c>
      <c r="K314" s="14" t="b">
        <v>1</v>
      </c>
      <c r="L314" s="14" t="b">
        <v>0</v>
      </c>
      <c r="M314" s="15" t="b">
        <v>0</v>
      </c>
      <c r="N314" s="15" t="b">
        <v>0</v>
      </c>
      <c r="O314" s="15" t="b">
        <v>0</v>
      </c>
      <c r="P314" s="15" t="b">
        <v>0</v>
      </c>
      <c r="Q314" s="16" t="b">
        <v>0</v>
      </c>
      <c r="R314" s="16" t="b">
        <v>0</v>
      </c>
      <c r="S314" s="13" t="s">
        <v>21</v>
      </c>
      <c r="T314" s="17" t="b">
        <v>0</v>
      </c>
      <c r="U314" s="17" t="b">
        <v>0</v>
      </c>
      <c r="V314" s="18" t="b">
        <v>1</v>
      </c>
      <c r="W314" s="18" t="b">
        <v>0</v>
      </c>
      <c r="X314" s="18" t="b">
        <v>0</v>
      </c>
      <c r="Y314" s="18" t="b">
        <v>0</v>
      </c>
      <c r="Z314" s="18" t="b">
        <v>0</v>
      </c>
      <c r="AA314" s="18" t="b">
        <v>0</v>
      </c>
      <c r="AB314" s="9"/>
    </row>
    <row r="315" spans="1:28" ht="12.75" x14ac:dyDescent="0.2">
      <c r="A315" s="10" t="s">
        <v>1375</v>
      </c>
      <c r="B315" s="10" t="s">
        <v>1376</v>
      </c>
      <c r="C315" s="10" t="s">
        <v>1377</v>
      </c>
      <c r="D315" s="10">
        <v>2020</v>
      </c>
      <c r="E315" s="10" t="s">
        <v>757</v>
      </c>
      <c r="F315" s="21" t="s">
        <v>1378</v>
      </c>
      <c r="G315" s="12" t="str">
        <f t="shared" si="28"/>
        <v/>
      </c>
      <c r="H315" s="12" t="str">
        <f t="shared" si="22"/>
        <v>NO</v>
      </c>
      <c r="I315" s="9" t="str">
        <f t="shared" si="27"/>
        <v>NO</v>
      </c>
      <c r="J315" s="13" t="s">
        <v>21</v>
      </c>
      <c r="K315" s="14" t="b">
        <v>0</v>
      </c>
      <c r="L315" s="14" t="b">
        <v>0</v>
      </c>
      <c r="M315" s="15" t="b">
        <v>0</v>
      </c>
      <c r="N315" s="15" t="b">
        <v>0</v>
      </c>
      <c r="O315" s="15" t="b">
        <v>0</v>
      </c>
      <c r="P315" s="15" t="b">
        <v>0</v>
      </c>
      <c r="Q315" s="16" t="b">
        <v>0</v>
      </c>
      <c r="R315" s="16" t="b">
        <v>1</v>
      </c>
      <c r="S315" s="13" t="s">
        <v>21</v>
      </c>
      <c r="T315" s="17" t="b">
        <v>0</v>
      </c>
      <c r="U315" s="17" t="b">
        <v>0</v>
      </c>
      <c r="V315" s="18" t="b">
        <v>0</v>
      </c>
      <c r="W315" s="18" t="b">
        <v>0</v>
      </c>
      <c r="X315" s="18" t="b">
        <v>0</v>
      </c>
      <c r="Y315" s="18" t="b">
        <v>0</v>
      </c>
      <c r="Z315" s="18" t="b">
        <v>0</v>
      </c>
      <c r="AA315" s="18" t="b">
        <v>1</v>
      </c>
      <c r="AB315" s="9"/>
    </row>
    <row r="316" spans="1:28" ht="12.75" x14ac:dyDescent="0.2">
      <c r="A316" s="10" t="s">
        <v>1379</v>
      </c>
      <c r="B316" s="10" t="s">
        <v>1380</v>
      </c>
      <c r="C316" s="10" t="s">
        <v>1381</v>
      </c>
      <c r="D316" s="10">
        <v>2016</v>
      </c>
      <c r="E316" s="19" t="s">
        <v>30</v>
      </c>
      <c r="F316" s="21" t="s">
        <v>1382</v>
      </c>
      <c r="G316" s="12" t="str">
        <f t="shared" si="28"/>
        <v>10.1145/3175731.3176179</v>
      </c>
      <c r="H316" s="12" t="str">
        <f t="shared" si="22"/>
        <v>NO</v>
      </c>
      <c r="I316" s="9" t="str">
        <f t="shared" si="27"/>
        <v>NO</v>
      </c>
      <c r="J316" s="13" t="s">
        <v>21</v>
      </c>
      <c r="K316" s="14" t="b">
        <v>1</v>
      </c>
      <c r="L316" s="14" t="b">
        <v>0</v>
      </c>
      <c r="M316" s="15" t="b">
        <v>0</v>
      </c>
      <c r="N316" s="15" t="b">
        <v>0</v>
      </c>
      <c r="O316" s="15" t="b">
        <v>0</v>
      </c>
      <c r="P316" s="15" t="b">
        <v>0</v>
      </c>
      <c r="Q316" s="16" t="b">
        <v>0</v>
      </c>
      <c r="R316" s="16" t="b">
        <v>0</v>
      </c>
      <c r="S316" s="13" t="s">
        <v>21</v>
      </c>
      <c r="T316" s="17" t="b">
        <v>0</v>
      </c>
      <c r="U316" s="17" t="b">
        <v>0</v>
      </c>
      <c r="V316" s="18" t="b">
        <v>1</v>
      </c>
      <c r="W316" s="18" t="b">
        <v>0</v>
      </c>
      <c r="X316" s="18" t="b">
        <v>0</v>
      </c>
      <c r="Y316" s="18" t="b">
        <v>0</v>
      </c>
      <c r="Z316" s="18" t="b">
        <v>0</v>
      </c>
      <c r="AA316" s="18" t="b">
        <v>0</v>
      </c>
      <c r="AB316" s="9"/>
    </row>
    <row r="317" spans="1:28" ht="12.75" x14ac:dyDescent="0.2">
      <c r="A317" s="10" t="s">
        <v>1383</v>
      </c>
      <c r="B317" s="10" t="s">
        <v>1384</v>
      </c>
      <c r="C317" s="10" t="s">
        <v>1385</v>
      </c>
      <c r="D317" s="10">
        <v>2013</v>
      </c>
      <c r="E317" s="19" t="s">
        <v>1165</v>
      </c>
      <c r="F317" s="21" t="s">
        <v>1386</v>
      </c>
      <c r="G317" s="12" t="str">
        <f t="shared" si="28"/>
        <v/>
      </c>
      <c r="H317" s="12" t="str">
        <f t="shared" si="22"/>
        <v>NO</v>
      </c>
      <c r="I317" s="9" t="str">
        <f t="shared" si="27"/>
        <v>NO</v>
      </c>
      <c r="J317" s="13" t="s">
        <v>21</v>
      </c>
      <c r="K317" s="14" t="b">
        <v>0</v>
      </c>
      <c r="L317" s="14" t="b">
        <v>0</v>
      </c>
      <c r="M317" s="15" t="b">
        <v>0</v>
      </c>
      <c r="N317" s="15" t="b">
        <v>0</v>
      </c>
      <c r="O317" s="15" t="b">
        <v>0</v>
      </c>
      <c r="P317" s="15" t="b">
        <v>0</v>
      </c>
      <c r="Q317" s="16" t="b">
        <v>0</v>
      </c>
      <c r="R317" s="16" t="b">
        <v>0</v>
      </c>
      <c r="S317" s="13" t="s">
        <v>21</v>
      </c>
      <c r="T317" s="17" t="b">
        <v>0</v>
      </c>
      <c r="U317" s="17" t="b">
        <v>0</v>
      </c>
      <c r="V317" s="18" t="b">
        <v>1</v>
      </c>
      <c r="W317" s="18" t="b">
        <v>0</v>
      </c>
      <c r="X317" s="18" t="b">
        <v>0</v>
      </c>
      <c r="Y317" s="18" t="b">
        <v>0</v>
      </c>
      <c r="Z317" s="18" t="b">
        <v>0</v>
      </c>
      <c r="AA317" s="18" t="b">
        <v>0</v>
      </c>
      <c r="AB317" s="9"/>
    </row>
    <row r="318" spans="1:28" ht="12.75" x14ac:dyDescent="0.2">
      <c r="A318" s="10" t="s">
        <v>1387</v>
      </c>
      <c r="B318" s="10" t="s">
        <v>1388</v>
      </c>
      <c r="C318" s="10" t="s">
        <v>1389</v>
      </c>
      <c r="D318" s="10">
        <v>2016</v>
      </c>
      <c r="E318" s="19" t="s">
        <v>147</v>
      </c>
      <c r="F318" s="21" t="s">
        <v>1390</v>
      </c>
      <c r="G318" s="12" t="str">
        <f t="shared" si="28"/>
        <v/>
      </c>
      <c r="H318" s="12" t="str">
        <f t="shared" si="22"/>
        <v>NO</v>
      </c>
      <c r="I318" s="9" t="str">
        <f t="shared" si="27"/>
        <v>NO</v>
      </c>
      <c r="J318" s="13" t="s">
        <v>21</v>
      </c>
      <c r="K318" s="14" t="b">
        <v>0</v>
      </c>
      <c r="L318" s="14" t="b">
        <v>0</v>
      </c>
      <c r="M318" s="15" t="b">
        <v>1</v>
      </c>
      <c r="N318" s="15" t="b">
        <v>0</v>
      </c>
      <c r="O318" s="15" t="b">
        <v>0</v>
      </c>
      <c r="P318" s="15" t="b">
        <v>0</v>
      </c>
      <c r="Q318" s="16" t="b">
        <v>0</v>
      </c>
      <c r="R318" s="16" t="b">
        <v>0</v>
      </c>
      <c r="S318" s="13" t="s">
        <v>21</v>
      </c>
      <c r="T318" s="17" t="b">
        <v>0</v>
      </c>
      <c r="U318" s="17" t="b">
        <v>0</v>
      </c>
      <c r="V318" s="18" t="b">
        <v>1</v>
      </c>
      <c r="W318" s="18" t="b">
        <v>0</v>
      </c>
      <c r="X318" s="18" t="b">
        <v>0</v>
      </c>
      <c r="Y318" s="18" t="b">
        <v>0</v>
      </c>
      <c r="Z318" s="18" t="b">
        <v>0</v>
      </c>
      <c r="AA318" s="18" t="b">
        <v>0</v>
      </c>
      <c r="AB318" s="9"/>
    </row>
    <row r="319" spans="1:28" ht="12.75" x14ac:dyDescent="0.2">
      <c r="A319" s="10" t="s">
        <v>1391</v>
      </c>
      <c r="B319" s="10" t="s">
        <v>1392</v>
      </c>
      <c r="C319" s="10" t="s">
        <v>1393</v>
      </c>
      <c r="D319" s="10">
        <v>2014</v>
      </c>
      <c r="E319" s="19" t="s">
        <v>1394</v>
      </c>
      <c r="F319" s="21" t="s">
        <v>1395</v>
      </c>
      <c r="G319" s="12" t="str">
        <f t="shared" si="28"/>
        <v/>
      </c>
      <c r="H319" s="12" t="str">
        <f t="shared" si="22"/>
        <v>NO</v>
      </c>
      <c r="I319" s="9" t="str">
        <f t="shared" si="27"/>
        <v>NO</v>
      </c>
      <c r="J319" s="13" t="s">
        <v>21</v>
      </c>
      <c r="K319" s="14" t="b">
        <v>0</v>
      </c>
      <c r="L319" s="14" t="b">
        <v>0</v>
      </c>
      <c r="M319" s="15" t="b">
        <v>1</v>
      </c>
      <c r="N319" s="15" t="b">
        <v>0</v>
      </c>
      <c r="O319" s="15" t="b">
        <v>0</v>
      </c>
      <c r="P319" s="15" t="b">
        <v>0</v>
      </c>
      <c r="Q319" s="16" t="b">
        <v>0</v>
      </c>
      <c r="R319" s="16" t="b">
        <v>0</v>
      </c>
      <c r="S319" s="13" t="s">
        <v>21</v>
      </c>
      <c r="T319" s="17" t="b">
        <v>0</v>
      </c>
      <c r="U319" s="17" t="b">
        <v>0</v>
      </c>
      <c r="V319" s="18" t="b">
        <v>1</v>
      </c>
      <c r="W319" s="18" t="b">
        <v>0</v>
      </c>
      <c r="X319" s="18" t="b">
        <v>0</v>
      </c>
      <c r="Y319" s="18" t="b">
        <v>0</v>
      </c>
      <c r="Z319" s="18" t="b">
        <v>0</v>
      </c>
      <c r="AA319" s="18" t="b">
        <v>0</v>
      </c>
      <c r="AB319" s="9"/>
    </row>
    <row r="320" spans="1:28" ht="12.75" x14ac:dyDescent="0.2">
      <c r="A320" s="10" t="s">
        <v>1396</v>
      </c>
      <c r="B320" s="10" t="s">
        <v>1397</v>
      </c>
      <c r="C320" s="10" t="s">
        <v>1398</v>
      </c>
      <c r="D320" s="10">
        <v>2009</v>
      </c>
      <c r="E320" s="19" t="s">
        <v>810</v>
      </c>
      <c r="F320" s="21" t="s">
        <v>1399</v>
      </c>
      <c r="G320" s="12" t="str">
        <f t="shared" si="28"/>
        <v/>
      </c>
      <c r="H320" s="12" t="str">
        <f t="shared" si="22"/>
        <v>NO</v>
      </c>
      <c r="I320" s="9" t="str">
        <f t="shared" si="27"/>
        <v>NO</v>
      </c>
      <c r="J320" s="13" t="s">
        <v>21</v>
      </c>
      <c r="K320" s="14" t="b">
        <v>0</v>
      </c>
      <c r="L320" s="14" t="b">
        <v>0</v>
      </c>
      <c r="M320" s="15" t="b">
        <v>1</v>
      </c>
      <c r="N320" s="15" t="b">
        <v>0</v>
      </c>
      <c r="O320" s="15" t="b">
        <v>0</v>
      </c>
      <c r="P320" s="15" t="b">
        <v>0</v>
      </c>
      <c r="Q320" s="16" t="b">
        <v>0</v>
      </c>
      <c r="R320" s="16" t="b">
        <v>0</v>
      </c>
      <c r="S320" s="13" t="s">
        <v>21</v>
      </c>
      <c r="T320" s="17" t="b">
        <v>0</v>
      </c>
      <c r="U320" s="17" t="b">
        <v>0</v>
      </c>
      <c r="V320" s="18" t="b">
        <v>0</v>
      </c>
      <c r="W320" s="18" t="b">
        <v>0</v>
      </c>
      <c r="X320" s="18" t="b">
        <v>0</v>
      </c>
      <c r="Y320" s="18" t="b">
        <v>0</v>
      </c>
      <c r="Z320" s="18" t="b">
        <v>0</v>
      </c>
      <c r="AA320" s="18" t="b">
        <v>0</v>
      </c>
      <c r="AB320" s="9"/>
    </row>
    <row r="321" spans="1:28" ht="12.75" x14ac:dyDescent="0.2">
      <c r="A321" s="10" t="s">
        <v>1400</v>
      </c>
      <c r="B321" s="10" t="s">
        <v>1401</v>
      </c>
      <c r="C321" s="10" t="s">
        <v>1402</v>
      </c>
      <c r="D321" s="10">
        <v>2018</v>
      </c>
      <c r="E321" s="19" t="s">
        <v>51</v>
      </c>
      <c r="F321" s="21" t="s">
        <v>1403</v>
      </c>
      <c r="G321" s="12" t="str">
        <f t="shared" si="28"/>
        <v/>
      </c>
      <c r="H321" s="12" t="str">
        <f t="shared" si="22"/>
        <v>NO</v>
      </c>
      <c r="I321" s="9" t="str">
        <f t="shared" si="27"/>
        <v>NO</v>
      </c>
      <c r="J321" s="13" t="s">
        <v>21</v>
      </c>
      <c r="K321" s="14" t="b">
        <v>1</v>
      </c>
      <c r="L321" s="14" t="b">
        <v>0</v>
      </c>
      <c r="M321" s="15" t="b">
        <v>0</v>
      </c>
      <c r="N321" s="15" t="b">
        <v>0</v>
      </c>
      <c r="O321" s="15" t="b">
        <v>0</v>
      </c>
      <c r="P321" s="15" t="b">
        <v>0</v>
      </c>
      <c r="Q321" s="16" t="b">
        <v>0</v>
      </c>
      <c r="R321" s="16" t="b">
        <v>0</v>
      </c>
      <c r="S321" s="13" t="s">
        <v>21</v>
      </c>
      <c r="T321" s="17" t="b">
        <v>0</v>
      </c>
      <c r="U321" s="17" t="b">
        <v>0</v>
      </c>
      <c r="V321" s="18" t="b">
        <v>1</v>
      </c>
      <c r="W321" s="18" t="b">
        <v>0</v>
      </c>
      <c r="X321" s="18" t="b">
        <v>0</v>
      </c>
      <c r="Y321" s="18" t="b">
        <v>0</v>
      </c>
      <c r="Z321" s="18" t="b">
        <v>0</v>
      </c>
      <c r="AA321" s="18" t="b">
        <v>0</v>
      </c>
      <c r="AB321" s="9"/>
    </row>
    <row r="322" spans="1:28" ht="12.75" x14ac:dyDescent="0.2">
      <c r="A322" s="10" t="s">
        <v>1404</v>
      </c>
      <c r="B322" s="10" t="s">
        <v>1405</v>
      </c>
      <c r="C322" s="10" t="s">
        <v>1406</v>
      </c>
      <c r="D322" s="10">
        <v>2016</v>
      </c>
      <c r="E322" s="10" t="s">
        <v>56</v>
      </c>
      <c r="F322" s="21" t="s">
        <v>1407</v>
      </c>
      <c r="G322" s="12" t="str">
        <f t="shared" si="28"/>
        <v/>
      </c>
      <c r="H322" s="12" t="str">
        <f t="shared" ref="H322:H385" si="29">IF(J322=S322,J322,IF(AND(J322="YES",S322="MAYBE"),"YES",IF(AND(J322="MAYBE",S322="YES"),"YES",IF(OR(AND(J322="NO",S322="YES"),AND(J322="YES",S322="NO")),"MAYBE","NO"))))</f>
        <v>NO</v>
      </c>
      <c r="I322" s="9" t="str">
        <f t="shared" si="27"/>
        <v>NO</v>
      </c>
      <c r="J322" s="13" t="s">
        <v>21</v>
      </c>
      <c r="K322" s="14" t="b">
        <v>0</v>
      </c>
      <c r="L322" s="14" t="b">
        <v>0</v>
      </c>
      <c r="M322" s="15" t="b">
        <v>1</v>
      </c>
      <c r="N322" s="15" t="b">
        <v>0</v>
      </c>
      <c r="O322" s="15" t="b">
        <v>0</v>
      </c>
      <c r="P322" s="15" t="b">
        <v>0</v>
      </c>
      <c r="Q322" s="16" t="b">
        <v>0</v>
      </c>
      <c r="R322" s="16" t="b">
        <v>0</v>
      </c>
      <c r="S322" s="13" t="s">
        <v>21</v>
      </c>
      <c r="T322" s="17" t="b">
        <v>0</v>
      </c>
      <c r="U322" s="17" t="b">
        <v>0</v>
      </c>
      <c r="V322" s="18" t="b">
        <v>1</v>
      </c>
      <c r="W322" s="18" t="b">
        <v>0</v>
      </c>
      <c r="X322" s="18" t="b">
        <v>0</v>
      </c>
      <c r="Y322" s="18" t="b">
        <v>0</v>
      </c>
      <c r="Z322" s="18" t="b">
        <v>0</v>
      </c>
      <c r="AA322" s="18" t="b">
        <v>0</v>
      </c>
      <c r="AB322" s="9"/>
    </row>
    <row r="323" spans="1:28" ht="12.75" x14ac:dyDescent="0.2">
      <c r="A323" s="10" t="s">
        <v>1408</v>
      </c>
      <c r="B323" s="10" t="s">
        <v>1409</v>
      </c>
      <c r="C323" s="10" t="s">
        <v>1410</v>
      </c>
      <c r="D323" s="10">
        <v>2007</v>
      </c>
      <c r="E323" s="19" t="s">
        <v>1411</v>
      </c>
      <c r="F323" s="21" t="s">
        <v>1412</v>
      </c>
      <c r="G323" s="12" t="str">
        <f t="shared" si="28"/>
        <v/>
      </c>
      <c r="H323" s="12" t="str">
        <f t="shared" si="29"/>
        <v>NO</v>
      </c>
      <c r="I323" s="9" t="str">
        <f t="shared" si="27"/>
        <v>NO</v>
      </c>
      <c r="J323" s="13" t="s">
        <v>21</v>
      </c>
      <c r="K323" s="14" t="b">
        <v>0</v>
      </c>
      <c r="L323" s="14" t="b">
        <v>0</v>
      </c>
      <c r="M323" s="15" t="b">
        <v>1</v>
      </c>
      <c r="N323" s="15" t="b">
        <v>0</v>
      </c>
      <c r="O323" s="15" t="b">
        <v>0</v>
      </c>
      <c r="P323" s="15" t="b">
        <v>0</v>
      </c>
      <c r="Q323" s="16" t="b">
        <v>0</v>
      </c>
      <c r="R323" s="16" t="b">
        <v>0</v>
      </c>
      <c r="S323" s="13" t="s">
        <v>21</v>
      </c>
      <c r="T323" s="17" t="b">
        <v>0</v>
      </c>
      <c r="U323" s="17" t="b">
        <v>0</v>
      </c>
      <c r="V323" s="18" t="b">
        <v>1</v>
      </c>
      <c r="W323" s="18" t="b">
        <v>0</v>
      </c>
      <c r="X323" s="18" t="b">
        <v>0</v>
      </c>
      <c r="Y323" s="18" t="b">
        <v>0</v>
      </c>
      <c r="Z323" s="18" t="b">
        <v>0</v>
      </c>
      <c r="AA323" s="18" t="b">
        <v>0</v>
      </c>
      <c r="AB323" s="9"/>
    </row>
    <row r="324" spans="1:28" ht="12.75" x14ac:dyDescent="0.2">
      <c r="A324" s="10" t="s">
        <v>1413</v>
      </c>
      <c r="B324" s="10" t="s">
        <v>1414</v>
      </c>
      <c r="C324" s="10" t="s">
        <v>1415</v>
      </c>
      <c r="D324" s="10">
        <v>2011</v>
      </c>
      <c r="E324" s="19" t="s">
        <v>1416</v>
      </c>
      <c r="F324" s="21" t="s">
        <v>1417</v>
      </c>
      <c r="G324" s="12" t="str">
        <f t="shared" si="28"/>
        <v/>
      </c>
      <c r="H324" s="12" t="str">
        <f t="shared" si="29"/>
        <v>NO</v>
      </c>
      <c r="I324" s="9" t="str">
        <f t="shared" si="27"/>
        <v>NO</v>
      </c>
      <c r="J324" s="13" t="s">
        <v>21</v>
      </c>
      <c r="K324" s="14" t="b">
        <v>0</v>
      </c>
      <c r="L324" s="14" t="b">
        <v>0</v>
      </c>
      <c r="M324" s="15" t="b">
        <v>1</v>
      </c>
      <c r="N324" s="15" t="b">
        <v>0</v>
      </c>
      <c r="O324" s="15" t="b">
        <v>0</v>
      </c>
      <c r="P324" s="15" t="b">
        <v>0</v>
      </c>
      <c r="Q324" s="16" t="b">
        <v>0</v>
      </c>
      <c r="R324" s="16" t="b">
        <v>0</v>
      </c>
      <c r="S324" s="13" t="s">
        <v>21</v>
      </c>
      <c r="T324" s="17" t="b">
        <v>0</v>
      </c>
      <c r="U324" s="17" t="b">
        <v>0</v>
      </c>
      <c r="V324" s="18" t="b">
        <v>0</v>
      </c>
      <c r="W324" s="18" t="b">
        <v>0</v>
      </c>
      <c r="X324" s="18" t="b">
        <v>0</v>
      </c>
      <c r="Y324" s="18" t="b">
        <v>0</v>
      </c>
      <c r="Z324" s="18" t="b">
        <v>0</v>
      </c>
      <c r="AA324" s="18" t="b">
        <v>1</v>
      </c>
      <c r="AB324" s="9"/>
    </row>
    <row r="325" spans="1:28" ht="12.75" x14ac:dyDescent="0.2">
      <c r="A325" s="10" t="s">
        <v>1418</v>
      </c>
      <c r="B325" s="10" t="s">
        <v>1419</v>
      </c>
      <c r="C325" s="10" t="s">
        <v>1420</v>
      </c>
      <c r="D325" s="10">
        <v>2015</v>
      </c>
      <c r="E325" s="19" t="s">
        <v>1421</v>
      </c>
      <c r="F325" s="21" t="s">
        <v>1422</v>
      </c>
      <c r="G325" s="12" t="str">
        <f t="shared" si="28"/>
        <v/>
      </c>
      <c r="H325" s="12" t="str">
        <f t="shared" si="29"/>
        <v>NO</v>
      </c>
      <c r="I325" s="9" t="str">
        <f t="shared" si="27"/>
        <v>NO</v>
      </c>
      <c r="J325" s="13" t="s">
        <v>21</v>
      </c>
      <c r="K325" s="14" t="b">
        <v>0</v>
      </c>
      <c r="L325" s="14" t="b">
        <v>0</v>
      </c>
      <c r="M325" s="15" t="b">
        <v>1</v>
      </c>
      <c r="N325" s="15" t="b">
        <v>0</v>
      </c>
      <c r="O325" s="15" t="b">
        <v>0</v>
      </c>
      <c r="P325" s="15" t="b">
        <v>0</v>
      </c>
      <c r="Q325" s="16" t="b">
        <v>0</v>
      </c>
      <c r="R325" s="16" t="b">
        <v>0</v>
      </c>
      <c r="S325" s="13" t="s">
        <v>21</v>
      </c>
      <c r="T325" s="17" t="b">
        <v>0</v>
      </c>
      <c r="U325" s="17" t="b">
        <v>0</v>
      </c>
      <c r="V325" s="18" t="b">
        <v>0</v>
      </c>
      <c r="W325" s="18" t="b">
        <v>1</v>
      </c>
      <c r="X325" s="18" t="b">
        <v>0</v>
      </c>
      <c r="Y325" s="18" t="b">
        <v>0</v>
      </c>
      <c r="Z325" s="18" t="b">
        <v>0</v>
      </c>
      <c r="AA325" s="18" t="b">
        <v>0</v>
      </c>
      <c r="AB325" s="9"/>
    </row>
    <row r="326" spans="1:28" ht="12.75" x14ac:dyDescent="0.2">
      <c r="A326" s="10" t="s">
        <v>1423</v>
      </c>
      <c r="B326" s="10" t="s">
        <v>1424</v>
      </c>
      <c r="C326" s="10" t="s">
        <v>1425</v>
      </c>
      <c r="D326" s="10">
        <v>2005</v>
      </c>
      <c r="E326" s="19" t="s">
        <v>815</v>
      </c>
      <c r="F326" s="21" t="s">
        <v>1426</v>
      </c>
      <c r="G326" s="12" t="str">
        <f t="shared" si="28"/>
        <v/>
      </c>
      <c r="H326" s="12" t="str">
        <f t="shared" si="29"/>
        <v>NO</v>
      </c>
      <c r="I326" s="9" t="str">
        <f t="shared" si="27"/>
        <v>NO</v>
      </c>
      <c r="J326" s="13" t="s">
        <v>21</v>
      </c>
      <c r="K326" s="14" t="b">
        <v>0</v>
      </c>
      <c r="L326" s="14" t="b">
        <v>0</v>
      </c>
      <c r="M326" s="15" t="b">
        <v>1</v>
      </c>
      <c r="N326" s="15" t="b">
        <v>0</v>
      </c>
      <c r="O326" s="15" t="b">
        <v>0</v>
      </c>
      <c r="P326" s="15" t="b">
        <v>0</v>
      </c>
      <c r="Q326" s="16" t="b">
        <v>0</v>
      </c>
      <c r="R326" s="16" t="b">
        <v>0</v>
      </c>
      <c r="S326" s="13" t="s">
        <v>21</v>
      </c>
      <c r="T326" s="17" t="b">
        <v>0</v>
      </c>
      <c r="U326" s="17" t="b">
        <v>0</v>
      </c>
      <c r="V326" s="18" t="b">
        <v>0</v>
      </c>
      <c r="W326" s="18" t="b">
        <v>0</v>
      </c>
      <c r="X326" s="18" t="b">
        <v>0</v>
      </c>
      <c r="Y326" s="18" t="b">
        <v>0</v>
      </c>
      <c r="Z326" s="18" t="b">
        <v>0</v>
      </c>
      <c r="AA326" s="18" t="b">
        <v>1</v>
      </c>
      <c r="AB326" s="9"/>
    </row>
    <row r="327" spans="1:28" ht="12.75" x14ac:dyDescent="0.2">
      <c r="A327" s="10" t="s">
        <v>1427</v>
      </c>
      <c r="B327" s="10" t="s">
        <v>1428</v>
      </c>
      <c r="C327" s="10" t="s">
        <v>1429</v>
      </c>
      <c r="D327" s="10">
        <v>2004</v>
      </c>
      <c r="E327" s="19" t="s">
        <v>1430</v>
      </c>
      <c r="F327" s="21" t="s">
        <v>1431</v>
      </c>
      <c r="G327" s="12" t="str">
        <f t="shared" si="28"/>
        <v/>
      </c>
      <c r="H327" s="12" t="str">
        <f t="shared" si="29"/>
        <v>NO</v>
      </c>
      <c r="I327" s="9" t="str">
        <f t="shared" si="27"/>
        <v>NO</v>
      </c>
      <c r="J327" s="13" t="s">
        <v>21</v>
      </c>
      <c r="K327" s="14" t="b">
        <v>0</v>
      </c>
      <c r="L327" s="14" t="b">
        <v>0</v>
      </c>
      <c r="M327" s="15" t="b">
        <v>0</v>
      </c>
      <c r="N327" s="15" t="b">
        <v>0</v>
      </c>
      <c r="O327" s="15" t="b">
        <v>0</v>
      </c>
      <c r="P327" s="15" t="b">
        <v>1</v>
      </c>
      <c r="Q327" s="16" t="b">
        <v>0</v>
      </c>
      <c r="R327" s="16" t="b">
        <v>0</v>
      </c>
      <c r="S327" s="13" t="s">
        <v>21</v>
      </c>
      <c r="T327" s="17" t="b">
        <v>0</v>
      </c>
      <c r="U327" s="17" t="b">
        <v>0</v>
      </c>
      <c r="V327" s="18" t="b">
        <v>1</v>
      </c>
      <c r="W327" s="18" t="b">
        <v>0</v>
      </c>
      <c r="X327" s="18" t="b">
        <v>0</v>
      </c>
      <c r="Y327" s="18" t="b">
        <v>0</v>
      </c>
      <c r="Z327" s="18" t="b">
        <v>0</v>
      </c>
      <c r="AA327" s="18" t="b">
        <v>0</v>
      </c>
      <c r="AB327" s="9"/>
    </row>
    <row r="328" spans="1:28" ht="12.75" x14ac:dyDescent="0.2">
      <c r="A328" s="10" t="s">
        <v>1432</v>
      </c>
      <c r="B328" s="10" t="s">
        <v>1194</v>
      </c>
      <c r="C328" s="10" t="s">
        <v>1433</v>
      </c>
      <c r="D328" s="10">
        <v>2015</v>
      </c>
      <c r="E328" s="19" t="s">
        <v>107</v>
      </c>
      <c r="F328" s="21" t="s">
        <v>1434</v>
      </c>
      <c r="G328" s="12" t="str">
        <f t="shared" si="28"/>
        <v/>
      </c>
      <c r="H328" s="12" t="str">
        <f t="shared" si="29"/>
        <v>NO</v>
      </c>
      <c r="I328" s="9" t="str">
        <f t="shared" si="27"/>
        <v>NO</v>
      </c>
      <c r="J328" s="13" t="s">
        <v>21</v>
      </c>
      <c r="K328" s="14" t="b">
        <v>0</v>
      </c>
      <c r="L328" s="14" t="b">
        <v>0</v>
      </c>
      <c r="M328" s="15" t="b">
        <v>1</v>
      </c>
      <c r="N328" s="15" t="b">
        <v>0</v>
      </c>
      <c r="O328" s="15" t="b">
        <v>0</v>
      </c>
      <c r="P328" s="15" t="b">
        <v>0</v>
      </c>
      <c r="Q328" s="16" t="b">
        <v>0</v>
      </c>
      <c r="R328" s="16" t="b">
        <v>0</v>
      </c>
      <c r="S328" s="13" t="s">
        <v>21</v>
      </c>
      <c r="T328" s="17" t="b">
        <v>0</v>
      </c>
      <c r="U328" s="17" t="b">
        <v>0</v>
      </c>
      <c r="V328" s="18" t="b">
        <v>0</v>
      </c>
      <c r="W328" s="18" t="b">
        <v>0</v>
      </c>
      <c r="X328" s="18" t="b">
        <v>0</v>
      </c>
      <c r="Y328" s="18" t="b">
        <v>0</v>
      </c>
      <c r="Z328" s="18" t="b">
        <v>0</v>
      </c>
      <c r="AA328" s="18" t="b">
        <v>0</v>
      </c>
      <c r="AB328" s="9"/>
    </row>
    <row r="329" spans="1:28" ht="12.75" x14ac:dyDescent="0.2">
      <c r="A329" s="10" t="s">
        <v>1435</v>
      </c>
      <c r="B329" s="10" t="s">
        <v>1436</v>
      </c>
      <c r="C329" s="10" t="s">
        <v>1437</v>
      </c>
      <c r="D329" s="10">
        <v>2017</v>
      </c>
      <c r="E329" s="10" t="s">
        <v>757</v>
      </c>
      <c r="F329" s="21" t="s">
        <v>1438</v>
      </c>
      <c r="G329" s="12" t="str">
        <f t="shared" si="28"/>
        <v/>
      </c>
      <c r="H329" s="12" t="str">
        <f t="shared" si="29"/>
        <v>NO</v>
      </c>
      <c r="I329" s="9" t="str">
        <f t="shared" si="27"/>
        <v>NO</v>
      </c>
      <c r="J329" s="13" t="s">
        <v>21</v>
      </c>
      <c r="K329" s="14" t="b">
        <v>0</v>
      </c>
      <c r="L329" s="14" t="b">
        <v>0</v>
      </c>
      <c r="M329" s="15" t="b">
        <v>0</v>
      </c>
      <c r="N329" s="15" t="b">
        <v>0</v>
      </c>
      <c r="O329" s="15" t="b">
        <v>0</v>
      </c>
      <c r="P329" s="15" t="b">
        <v>0</v>
      </c>
      <c r="Q329" s="16" t="b">
        <v>0</v>
      </c>
      <c r="R329" s="16" t="b">
        <v>1</v>
      </c>
      <c r="S329" s="13" t="s">
        <v>21</v>
      </c>
      <c r="T329" s="17" t="b">
        <v>0</v>
      </c>
      <c r="U329" s="17" t="b">
        <v>0</v>
      </c>
      <c r="V329" s="18" t="b">
        <v>0</v>
      </c>
      <c r="W329" s="18" t="b">
        <v>0</v>
      </c>
      <c r="X329" s="18" t="b">
        <v>0</v>
      </c>
      <c r="Y329" s="18" t="b">
        <v>0</v>
      </c>
      <c r="Z329" s="18" t="b">
        <v>0</v>
      </c>
      <c r="AA329" s="18" t="b">
        <v>1</v>
      </c>
      <c r="AB329" s="9"/>
    </row>
    <row r="330" spans="1:28" ht="12.75" x14ac:dyDescent="0.2">
      <c r="A330" s="10" t="s">
        <v>1439</v>
      </c>
      <c r="B330" s="10" t="s">
        <v>1440</v>
      </c>
      <c r="C330" s="10" t="s">
        <v>1441</v>
      </c>
      <c r="D330" s="10">
        <v>2015</v>
      </c>
      <c r="E330" s="19" t="s">
        <v>51</v>
      </c>
      <c r="F330" s="21" t="s">
        <v>1442</v>
      </c>
      <c r="G330" s="12" t="str">
        <f t="shared" si="28"/>
        <v/>
      </c>
      <c r="H330" s="12" t="str">
        <f t="shared" si="29"/>
        <v>NO</v>
      </c>
      <c r="I330" s="9" t="str">
        <f t="shared" si="27"/>
        <v>NO</v>
      </c>
      <c r="J330" s="13" t="s">
        <v>21</v>
      </c>
      <c r="K330" s="14" t="b">
        <v>0</v>
      </c>
      <c r="L330" s="14" t="b">
        <v>0</v>
      </c>
      <c r="M330" s="15" t="b">
        <v>0</v>
      </c>
      <c r="N330" s="15" t="b">
        <v>0</v>
      </c>
      <c r="O330" s="15" t="b">
        <v>0</v>
      </c>
      <c r="P330" s="15" t="b">
        <v>0</v>
      </c>
      <c r="Q330" s="16" t="b">
        <v>0</v>
      </c>
      <c r="R330" s="16" t="b">
        <v>0</v>
      </c>
      <c r="S330" s="13" t="s">
        <v>21</v>
      </c>
      <c r="T330" s="17" t="b">
        <v>0</v>
      </c>
      <c r="U330" s="17" t="b">
        <v>0</v>
      </c>
      <c r="V330" s="18" t="b">
        <v>1</v>
      </c>
      <c r="W330" s="18" t="b">
        <v>0</v>
      </c>
      <c r="X330" s="18" t="b">
        <v>0</v>
      </c>
      <c r="Y330" s="18" t="b">
        <v>0</v>
      </c>
      <c r="Z330" s="18" t="b">
        <v>0</v>
      </c>
      <c r="AA330" s="18" t="b">
        <v>0</v>
      </c>
      <c r="AB330" s="9"/>
    </row>
    <row r="331" spans="1:28" ht="12.75" x14ac:dyDescent="0.2">
      <c r="A331" s="10" t="s">
        <v>1443</v>
      </c>
      <c r="B331" s="10" t="s">
        <v>1444</v>
      </c>
      <c r="C331" s="10" t="s">
        <v>1445</v>
      </c>
      <c r="D331" s="10">
        <v>2016</v>
      </c>
      <c r="E331" s="19" t="s">
        <v>30</v>
      </c>
      <c r="F331" s="21" t="s">
        <v>1446</v>
      </c>
      <c r="G331" s="12" t="str">
        <f t="shared" si="28"/>
        <v>10.1145/2976767.2976804</v>
      </c>
      <c r="H331" s="12" t="str">
        <f t="shared" si="29"/>
        <v>YES</v>
      </c>
      <c r="I331" s="9" t="str">
        <f t="shared" si="27"/>
        <v>YES</v>
      </c>
      <c r="J331" s="23" t="s">
        <v>68</v>
      </c>
      <c r="K331" s="14" t="b">
        <v>1</v>
      </c>
      <c r="L331" s="14" t="b">
        <v>1</v>
      </c>
      <c r="M331" s="15" t="b">
        <v>0</v>
      </c>
      <c r="N331" s="15" t="b">
        <v>0</v>
      </c>
      <c r="O331" s="15" t="b">
        <v>0</v>
      </c>
      <c r="P331" s="15" t="b">
        <v>0</v>
      </c>
      <c r="Q331" s="16" t="b">
        <v>0</v>
      </c>
      <c r="R331" s="16" t="b">
        <v>0</v>
      </c>
      <c r="S331" s="23" t="s">
        <v>68</v>
      </c>
      <c r="T331" s="17" t="b">
        <v>1</v>
      </c>
      <c r="U331" s="17" t="b">
        <v>1</v>
      </c>
      <c r="V331" s="18" t="b">
        <v>0</v>
      </c>
      <c r="W331" s="18" t="b">
        <v>0</v>
      </c>
      <c r="X331" s="18" t="b">
        <v>0</v>
      </c>
      <c r="Y331" s="18" t="b">
        <v>0</v>
      </c>
      <c r="Z331" s="18" t="b">
        <v>0</v>
      </c>
      <c r="AA331" s="18" t="b">
        <v>0</v>
      </c>
      <c r="AB331" s="9"/>
    </row>
    <row r="332" spans="1:28" ht="12.75" x14ac:dyDescent="0.2">
      <c r="A332" s="10" t="s">
        <v>1447</v>
      </c>
      <c r="B332" s="10" t="s">
        <v>1448</v>
      </c>
      <c r="C332" s="10" t="s">
        <v>1449</v>
      </c>
      <c r="D332" s="10">
        <v>2004</v>
      </c>
      <c r="E332" s="10" t="s">
        <v>56</v>
      </c>
      <c r="F332" s="21" t="s">
        <v>1450</v>
      </c>
      <c r="G332" s="12" t="str">
        <f t="shared" si="28"/>
        <v/>
      </c>
      <c r="H332" s="12" t="str">
        <f t="shared" si="29"/>
        <v>NO</v>
      </c>
      <c r="I332" s="9" t="str">
        <f t="shared" si="27"/>
        <v>NO</v>
      </c>
      <c r="J332" s="13" t="s">
        <v>21</v>
      </c>
      <c r="K332" s="14" t="b">
        <v>0</v>
      </c>
      <c r="L332" s="14" t="b">
        <v>0</v>
      </c>
      <c r="M332" s="15" t="b">
        <v>1</v>
      </c>
      <c r="N332" s="15" t="b">
        <v>0</v>
      </c>
      <c r="O332" s="15" t="b">
        <v>0</v>
      </c>
      <c r="P332" s="15" t="b">
        <v>0</v>
      </c>
      <c r="Q332" s="16" t="b">
        <v>0</v>
      </c>
      <c r="R332" s="16" t="b">
        <v>0</v>
      </c>
      <c r="S332" s="13" t="s">
        <v>21</v>
      </c>
      <c r="T332" s="17" t="b">
        <v>0</v>
      </c>
      <c r="U332" s="17" t="b">
        <v>0</v>
      </c>
      <c r="V332" s="18" t="b">
        <v>1</v>
      </c>
      <c r="W332" s="18" t="b">
        <v>0</v>
      </c>
      <c r="X332" s="18" t="b">
        <v>0</v>
      </c>
      <c r="Y332" s="18" t="b">
        <v>0</v>
      </c>
      <c r="Z332" s="18" t="b">
        <v>0</v>
      </c>
      <c r="AA332" s="18" t="b">
        <v>0</v>
      </c>
      <c r="AB332" s="9"/>
    </row>
    <row r="333" spans="1:28" ht="12.75" x14ac:dyDescent="0.2">
      <c r="A333" s="10" t="s">
        <v>1451</v>
      </c>
      <c r="B333" s="10" t="s">
        <v>1452</v>
      </c>
      <c r="C333" s="10" t="s">
        <v>1453</v>
      </c>
      <c r="D333" s="10">
        <v>2019</v>
      </c>
      <c r="E333" s="10" t="s">
        <v>85</v>
      </c>
      <c r="F333" s="21" t="s">
        <v>1454</v>
      </c>
      <c r="G333" s="12" t="str">
        <f t="shared" si="28"/>
        <v>10.1007/s10270-018-00713-w</v>
      </c>
      <c r="H333" s="12" t="str">
        <f t="shared" si="29"/>
        <v>NO</v>
      </c>
      <c r="I333" s="9" t="str">
        <f t="shared" si="27"/>
        <v>NO</v>
      </c>
      <c r="J333" s="22" t="s">
        <v>32</v>
      </c>
      <c r="K333" s="14" t="b">
        <v>1</v>
      </c>
      <c r="L333" s="14" t="b">
        <v>0</v>
      </c>
      <c r="M333" s="15" t="b">
        <v>1</v>
      </c>
      <c r="N333" s="15" t="b">
        <v>0</v>
      </c>
      <c r="O333" s="15" t="b">
        <v>0</v>
      </c>
      <c r="P333" s="15" t="b">
        <v>0</v>
      </c>
      <c r="Q333" s="16" t="b">
        <v>1</v>
      </c>
      <c r="R333" s="16" t="b">
        <v>0</v>
      </c>
      <c r="S333" s="13" t="s">
        <v>21</v>
      </c>
      <c r="T333" s="17" t="b">
        <v>0</v>
      </c>
      <c r="U333" s="17" t="b">
        <v>0</v>
      </c>
      <c r="V333" s="18" t="b">
        <v>0</v>
      </c>
      <c r="W333" s="18" t="b">
        <v>0</v>
      </c>
      <c r="X333" s="18" t="b">
        <v>0</v>
      </c>
      <c r="Y333" s="18" t="b">
        <v>0</v>
      </c>
      <c r="Z333" s="18" t="b">
        <v>0</v>
      </c>
      <c r="AA333" s="18" t="b">
        <v>0</v>
      </c>
      <c r="AB333" s="9"/>
    </row>
    <row r="334" spans="1:28" ht="12.75" x14ac:dyDescent="0.2">
      <c r="A334" s="10" t="s">
        <v>1455</v>
      </c>
      <c r="B334" s="10" t="s">
        <v>322</v>
      </c>
      <c r="C334" s="10" t="s">
        <v>1456</v>
      </c>
      <c r="D334" s="10">
        <v>2004</v>
      </c>
      <c r="E334" s="19" t="s">
        <v>61</v>
      </c>
      <c r="F334" s="20" t="s">
        <v>1457</v>
      </c>
      <c r="G334" s="12" t="str">
        <f t="shared" si="28"/>
        <v>10.1109/HASE.2004.1281728</v>
      </c>
      <c r="H334" s="12" t="str">
        <f t="shared" si="29"/>
        <v>YES</v>
      </c>
      <c r="I334" s="9" t="str">
        <f t="shared" si="27"/>
        <v>YES</v>
      </c>
      <c r="J334" s="23" t="s">
        <v>68</v>
      </c>
      <c r="K334" s="14" t="b">
        <v>1</v>
      </c>
      <c r="L334" s="14" t="b">
        <v>1</v>
      </c>
      <c r="M334" s="15" t="b">
        <v>0</v>
      </c>
      <c r="N334" s="15" t="b">
        <v>0</v>
      </c>
      <c r="O334" s="15" t="b">
        <v>0</v>
      </c>
      <c r="P334" s="15" t="b">
        <v>0</v>
      </c>
      <c r="Q334" s="16" t="b">
        <v>0</v>
      </c>
      <c r="R334" s="16" t="b">
        <v>0</v>
      </c>
      <c r="S334" s="22" t="s">
        <v>32</v>
      </c>
      <c r="T334" s="17" t="b">
        <v>1</v>
      </c>
      <c r="U334" s="17" t="b">
        <v>1</v>
      </c>
      <c r="V334" s="18" t="b">
        <v>0</v>
      </c>
      <c r="W334" s="18" t="b">
        <v>0</v>
      </c>
      <c r="X334" s="18" t="b">
        <v>0</v>
      </c>
      <c r="Y334" s="18" t="b">
        <v>0</v>
      </c>
      <c r="Z334" s="18" t="b">
        <v>0</v>
      </c>
      <c r="AA334" s="18" t="b">
        <v>0</v>
      </c>
      <c r="AB334" s="9"/>
    </row>
    <row r="335" spans="1:28" ht="12.75" x14ac:dyDescent="0.2">
      <c r="A335" s="10" t="s">
        <v>1458</v>
      </c>
      <c r="B335" s="10" t="s">
        <v>1459</v>
      </c>
      <c r="C335" s="10" t="s">
        <v>1460</v>
      </c>
      <c r="D335" s="10">
        <v>1994</v>
      </c>
      <c r="E335" s="10" t="s">
        <v>85</v>
      </c>
      <c r="F335" s="21" t="s">
        <v>1461</v>
      </c>
      <c r="G335" s="12" t="str">
        <f t="shared" si="28"/>
        <v/>
      </c>
      <c r="H335" s="12" t="str">
        <f t="shared" si="29"/>
        <v>NO</v>
      </c>
      <c r="I335" s="9" t="str">
        <f t="shared" si="27"/>
        <v>NO</v>
      </c>
      <c r="J335" s="13" t="s">
        <v>21</v>
      </c>
      <c r="K335" s="14" t="b">
        <v>0</v>
      </c>
      <c r="L335" s="14" t="b">
        <v>0</v>
      </c>
      <c r="M335" s="15" t="b">
        <v>1</v>
      </c>
      <c r="N335" s="15" t="b">
        <v>0</v>
      </c>
      <c r="O335" s="15" t="b">
        <v>0</v>
      </c>
      <c r="P335" s="15" t="b">
        <v>0</v>
      </c>
      <c r="Q335" s="16" t="b">
        <v>0</v>
      </c>
      <c r="R335" s="16" t="b">
        <v>0</v>
      </c>
      <c r="S335" s="13" t="s">
        <v>21</v>
      </c>
      <c r="T335" s="17" t="b">
        <v>0</v>
      </c>
      <c r="U335" s="17" t="b">
        <v>0</v>
      </c>
      <c r="V335" s="18" t="b">
        <v>1</v>
      </c>
      <c r="W335" s="18" t="b">
        <v>0</v>
      </c>
      <c r="X335" s="18" t="b">
        <v>0</v>
      </c>
      <c r="Y335" s="18" t="b">
        <v>0</v>
      </c>
      <c r="Z335" s="18" t="b">
        <v>0</v>
      </c>
      <c r="AA335" s="18" t="b">
        <v>0</v>
      </c>
      <c r="AB335" s="9"/>
    </row>
    <row r="336" spans="1:28" ht="12.75" x14ac:dyDescent="0.2">
      <c r="A336" s="10" t="s">
        <v>1462</v>
      </c>
      <c r="B336" s="10" t="s">
        <v>1463</v>
      </c>
      <c r="C336" s="10" t="s">
        <v>1464</v>
      </c>
      <c r="D336" s="10">
        <v>2003</v>
      </c>
      <c r="E336" s="10" t="s">
        <v>85</v>
      </c>
      <c r="F336" s="21" t="s">
        <v>1465</v>
      </c>
      <c r="G336" s="12" t="str">
        <f t="shared" si="28"/>
        <v>10.1007/978-3-540-40007-3_14</v>
      </c>
      <c r="H336" s="12" t="str">
        <f t="shared" si="29"/>
        <v>NO</v>
      </c>
      <c r="I336" s="9" t="str">
        <f t="shared" si="27"/>
        <v>NO</v>
      </c>
      <c r="J336" s="13" t="s">
        <v>21</v>
      </c>
      <c r="K336" s="14" t="b">
        <v>0</v>
      </c>
      <c r="L336" s="14" t="b">
        <v>0</v>
      </c>
      <c r="M336" s="15" t="b">
        <v>1</v>
      </c>
      <c r="N336" s="15" t="b">
        <v>0</v>
      </c>
      <c r="O336" s="15" t="b">
        <v>0</v>
      </c>
      <c r="P336" s="15" t="b">
        <v>0</v>
      </c>
      <c r="Q336" s="16" t="b">
        <v>0</v>
      </c>
      <c r="R336" s="16" t="b">
        <v>0</v>
      </c>
      <c r="S336" s="13" t="s">
        <v>21</v>
      </c>
      <c r="T336" s="17" t="b">
        <v>0</v>
      </c>
      <c r="U336" s="17" t="b">
        <v>0</v>
      </c>
      <c r="V336" s="18" t="b">
        <v>1</v>
      </c>
      <c r="W336" s="18" t="b">
        <v>0</v>
      </c>
      <c r="X336" s="18" t="b">
        <v>0</v>
      </c>
      <c r="Y336" s="18" t="b">
        <v>0</v>
      </c>
      <c r="Z336" s="18" t="b">
        <v>0</v>
      </c>
      <c r="AA336" s="18" t="b">
        <v>0</v>
      </c>
      <c r="AB336" s="9"/>
    </row>
    <row r="337" spans="1:28" ht="12.75" x14ac:dyDescent="0.2">
      <c r="A337" s="10" t="s">
        <v>1466</v>
      </c>
      <c r="B337" s="10" t="s">
        <v>1467</v>
      </c>
      <c r="C337" s="10" t="s">
        <v>1468</v>
      </c>
      <c r="D337" s="10">
        <v>2004</v>
      </c>
      <c r="E337" s="10" t="s">
        <v>85</v>
      </c>
      <c r="F337" s="21" t="s">
        <v>1469</v>
      </c>
      <c r="G337" s="12" t="str">
        <f t="shared" si="28"/>
        <v>10.1007/978-3-540-25939-8_13</v>
      </c>
      <c r="H337" s="12" t="str">
        <f t="shared" si="29"/>
        <v>NO</v>
      </c>
      <c r="I337" s="9" t="str">
        <f t="shared" si="27"/>
        <v>NO</v>
      </c>
      <c r="J337" s="22" t="s">
        <v>32</v>
      </c>
      <c r="K337" s="14" t="b">
        <v>1</v>
      </c>
      <c r="L337" s="14" t="b">
        <v>1</v>
      </c>
      <c r="M337" s="15" t="b">
        <v>0</v>
      </c>
      <c r="N337" s="15" t="b">
        <v>0</v>
      </c>
      <c r="O337" s="15" t="b">
        <v>0</v>
      </c>
      <c r="P337" s="15" t="b">
        <v>0</v>
      </c>
      <c r="Q337" s="16" t="b">
        <v>0</v>
      </c>
      <c r="R337" s="16" t="b">
        <v>0</v>
      </c>
      <c r="S337" s="13" t="s">
        <v>21</v>
      </c>
      <c r="T337" s="17" t="b">
        <v>0</v>
      </c>
      <c r="U337" s="17" t="b">
        <v>0</v>
      </c>
      <c r="V337" s="18" t="b">
        <v>1</v>
      </c>
      <c r="W337" s="18" t="b">
        <v>0</v>
      </c>
      <c r="X337" s="18" t="b">
        <v>0</v>
      </c>
      <c r="Y337" s="18" t="b">
        <v>0</v>
      </c>
      <c r="Z337" s="18" t="b">
        <v>0</v>
      </c>
      <c r="AA337" s="18" t="b">
        <v>0</v>
      </c>
      <c r="AB337" s="9"/>
    </row>
    <row r="338" spans="1:28" ht="12.75" x14ac:dyDescent="0.2">
      <c r="A338" s="10" t="s">
        <v>1470</v>
      </c>
      <c r="B338" s="10" t="s">
        <v>1471</v>
      </c>
      <c r="C338" s="10" t="s">
        <v>1472</v>
      </c>
      <c r="D338" s="10">
        <v>2007</v>
      </c>
      <c r="E338" s="19" t="s">
        <v>76</v>
      </c>
      <c r="F338" s="21" t="s">
        <v>1473</v>
      </c>
      <c r="G338" s="12" t="str">
        <f t="shared" si="28"/>
        <v/>
      </c>
      <c r="H338" s="12" t="str">
        <f t="shared" si="29"/>
        <v>NO</v>
      </c>
      <c r="I338" s="9" t="str">
        <f t="shared" si="27"/>
        <v>NO</v>
      </c>
      <c r="J338" s="13" t="s">
        <v>21</v>
      </c>
      <c r="K338" s="14" t="b">
        <v>0</v>
      </c>
      <c r="L338" s="14" t="b">
        <v>0</v>
      </c>
      <c r="M338" s="15" t="b">
        <v>0</v>
      </c>
      <c r="N338" s="15" t="b">
        <v>0</v>
      </c>
      <c r="O338" s="15" t="b">
        <v>0</v>
      </c>
      <c r="P338" s="15" t="b">
        <v>1</v>
      </c>
      <c r="Q338" s="16" t="b">
        <v>0</v>
      </c>
      <c r="R338" s="16" t="b">
        <v>0</v>
      </c>
      <c r="S338" s="13" t="s">
        <v>21</v>
      </c>
      <c r="T338" s="17" t="b">
        <v>0</v>
      </c>
      <c r="U338" s="17" t="b">
        <v>0</v>
      </c>
      <c r="V338" s="18" t="b">
        <v>0</v>
      </c>
      <c r="W338" s="18" t="b">
        <v>1</v>
      </c>
      <c r="X338" s="18" t="b">
        <v>0</v>
      </c>
      <c r="Y338" s="18" t="b">
        <v>0</v>
      </c>
      <c r="Z338" s="18" t="b">
        <v>0</v>
      </c>
      <c r="AA338" s="18" t="b">
        <v>0</v>
      </c>
      <c r="AB338" s="9"/>
    </row>
    <row r="339" spans="1:28" ht="12.75" x14ac:dyDescent="0.2">
      <c r="A339" s="10" t="s">
        <v>1474</v>
      </c>
      <c r="B339" s="10" t="s">
        <v>1475</v>
      </c>
      <c r="C339" s="10" t="s">
        <v>1476</v>
      </c>
      <c r="D339" s="10">
        <v>2004</v>
      </c>
      <c r="E339" s="10" t="s">
        <v>1477</v>
      </c>
      <c r="F339" s="21" t="s">
        <v>1478</v>
      </c>
      <c r="G339" s="12" t="str">
        <f t="shared" si="28"/>
        <v/>
      </c>
      <c r="H339" s="12" t="str">
        <f t="shared" si="29"/>
        <v>NO</v>
      </c>
      <c r="I339" s="9" t="str">
        <f t="shared" si="27"/>
        <v>NO</v>
      </c>
      <c r="J339" s="13" t="s">
        <v>21</v>
      </c>
      <c r="K339" s="14" t="b">
        <v>0</v>
      </c>
      <c r="L339" s="14" t="b">
        <v>0</v>
      </c>
      <c r="M339" s="15" t="b">
        <v>1</v>
      </c>
      <c r="N339" s="15" t="b">
        <v>0</v>
      </c>
      <c r="O339" s="15" t="b">
        <v>0</v>
      </c>
      <c r="P339" s="15" t="b">
        <v>0</v>
      </c>
      <c r="Q339" s="16" t="b">
        <v>0</v>
      </c>
      <c r="R339" s="16" t="b">
        <v>0</v>
      </c>
      <c r="S339" s="13" t="s">
        <v>21</v>
      </c>
      <c r="T339" s="17" t="b">
        <v>0</v>
      </c>
      <c r="U339" s="17" t="b">
        <v>0</v>
      </c>
      <c r="V339" s="18" t="b">
        <v>1</v>
      </c>
      <c r="W339" s="18" t="b">
        <v>0</v>
      </c>
      <c r="X339" s="18" t="b">
        <v>0</v>
      </c>
      <c r="Y339" s="18" t="b">
        <v>0</v>
      </c>
      <c r="Z339" s="18" t="b">
        <v>0</v>
      </c>
      <c r="AA339" s="18" t="b">
        <v>0</v>
      </c>
      <c r="AB339" s="9"/>
    </row>
    <row r="340" spans="1:28" ht="12.75" x14ac:dyDescent="0.2">
      <c r="A340" s="10" t="s">
        <v>1479</v>
      </c>
      <c r="B340" s="10" t="s">
        <v>1480</v>
      </c>
      <c r="C340" s="10" t="s">
        <v>1481</v>
      </c>
      <c r="D340" s="10">
        <v>2006</v>
      </c>
      <c r="E340" s="10" t="s">
        <v>757</v>
      </c>
      <c r="F340" s="21" t="s">
        <v>1482</v>
      </c>
      <c r="G340" s="12" t="str">
        <f t="shared" si="28"/>
        <v/>
      </c>
      <c r="H340" s="12" t="str">
        <f t="shared" si="29"/>
        <v>NO</v>
      </c>
      <c r="I340" s="9" t="str">
        <f t="shared" si="27"/>
        <v>NO</v>
      </c>
      <c r="J340" s="13" t="s">
        <v>21</v>
      </c>
      <c r="K340" s="14" t="b">
        <v>0</v>
      </c>
      <c r="L340" s="14" t="b">
        <v>0</v>
      </c>
      <c r="M340" s="15" t="b">
        <v>0</v>
      </c>
      <c r="N340" s="15" t="b">
        <v>0</v>
      </c>
      <c r="O340" s="15" t="b">
        <v>0</v>
      </c>
      <c r="P340" s="15" t="b">
        <v>0</v>
      </c>
      <c r="Q340" s="16" t="b">
        <v>0</v>
      </c>
      <c r="R340" s="16" t="b">
        <v>1</v>
      </c>
      <c r="S340" s="13" t="s">
        <v>21</v>
      </c>
      <c r="T340" s="17" t="b">
        <v>0</v>
      </c>
      <c r="U340" s="17" t="b">
        <v>0</v>
      </c>
      <c r="V340" s="18" t="b">
        <v>0</v>
      </c>
      <c r="W340" s="18" t="b">
        <v>0</v>
      </c>
      <c r="X340" s="18" t="b">
        <v>0</v>
      </c>
      <c r="Y340" s="18" t="b">
        <v>0</v>
      </c>
      <c r="Z340" s="18" t="b">
        <v>0</v>
      </c>
      <c r="AA340" s="18" t="b">
        <v>1</v>
      </c>
      <c r="AB340" s="9"/>
    </row>
    <row r="341" spans="1:28" ht="12.75" x14ac:dyDescent="0.2">
      <c r="A341" s="10" t="s">
        <v>1483</v>
      </c>
      <c r="B341" s="10" t="s">
        <v>1480</v>
      </c>
      <c r="C341" s="10" t="s">
        <v>1484</v>
      </c>
      <c r="D341" s="10">
        <v>2011</v>
      </c>
      <c r="E341" s="10" t="s">
        <v>757</v>
      </c>
      <c r="F341" s="21" t="s">
        <v>1485</v>
      </c>
      <c r="G341" s="12" t="str">
        <f t="shared" si="28"/>
        <v/>
      </c>
      <c r="H341" s="12" t="str">
        <f t="shared" si="29"/>
        <v>NO</v>
      </c>
      <c r="I341" s="9" t="str">
        <f t="shared" si="27"/>
        <v>NO</v>
      </c>
      <c r="J341" s="13" t="s">
        <v>21</v>
      </c>
      <c r="K341" s="14" t="b">
        <v>0</v>
      </c>
      <c r="L341" s="14" t="b">
        <v>0</v>
      </c>
      <c r="M341" s="15" t="b">
        <v>0</v>
      </c>
      <c r="N341" s="15" t="b">
        <v>0</v>
      </c>
      <c r="O341" s="15" t="b">
        <v>0</v>
      </c>
      <c r="P341" s="15" t="b">
        <v>0</v>
      </c>
      <c r="Q341" s="16" t="b">
        <v>0</v>
      </c>
      <c r="R341" s="16" t="b">
        <v>1</v>
      </c>
      <c r="S341" s="13" t="s">
        <v>21</v>
      </c>
      <c r="T341" s="17" t="b">
        <v>0</v>
      </c>
      <c r="U341" s="17" t="b">
        <v>0</v>
      </c>
      <c r="V341" s="18" t="b">
        <v>0</v>
      </c>
      <c r="W341" s="18" t="b">
        <v>0</v>
      </c>
      <c r="X341" s="18" t="b">
        <v>0</v>
      </c>
      <c r="Y341" s="18" t="b">
        <v>0</v>
      </c>
      <c r="Z341" s="18" t="b">
        <v>0</v>
      </c>
      <c r="AA341" s="18" t="b">
        <v>1</v>
      </c>
      <c r="AB341" s="9"/>
    </row>
    <row r="342" spans="1:28" ht="12.75" x14ac:dyDescent="0.2">
      <c r="A342" s="10" t="s">
        <v>1486</v>
      </c>
      <c r="B342" s="10" t="s">
        <v>1487</v>
      </c>
      <c r="C342" s="10" t="s">
        <v>1488</v>
      </c>
      <c r="D342" s="10">
        <v>2008</v>
      </c>
      <c r="E342" s="19" t="s">
        <v>76</v>
      </c>
      <c r="F342" s="21" t="s">
        <v>1489</v>
      </c>
      <c r="G342" s="12" t="str">
        <f t="shared" si="28"/>
        <v/>
      </c>
      <c r="H342" s="12" t="str">
        <f t="shared" si="29"/>
        <v>NO</v>
      </c>
      <c r="I342" s="9" t="str">
        <f t="shared" si="27"/>
        <v>NO</v>
      </c>
      <c r="J342" s="13" t="s">
        <v>21</v>
      </c>
      <c r="K342" s="14" t="b">
        <v>0</v>
      </c>
      <c r="L342" s="14" t="b">
        <v>0</v>
      </c>
      <c r="M342" s="15" t="b">
        <v>0</v>
      </c>
      <c r="N342" s="15" t="b">
        <v>0</v>
      </c>
      <c r="O342" s="15" t="b">
        <v>0</v>
      </c>
      <c r="P342" s="15" t="b">
        <v>1</v>
      </c>
      <c r="Q342" s="16" t="b">
        <v>0</v>
      </c>
      <c r="R342" s="16" t="b">
        <v>0</v>
      </c>
      <c r="S342" s="13" t="s">
        <v>21</v>
      </c>
      <c r="T342" s="17" t="b">
        <v>0</v>
      </c>
      <c r="U342" s="17" t="b">
        <v>0</v>
      </c>
      <c r="V342" s="18" t="b">
        <v>0</v>
      </c>
      <c r="W342" s="18" t="b">
        <v>1</v>
      </c>
      <c r="X342" s="18" t="b">
        <v>0</v>
      </c>
      <c r="Y342" s="18" t="b">
        <v>0</v>
      </c>
      <c r="Z342" s="18" t="b">
        <v>0</v>
      </c>
      <c r="AA342" s="18" t="b">
        <v>0</v>
      </c>
      <c r="AB342" s="9"/>
    </row>
    <row r="343" spans="1:28" ht="12.75" x14ac:dyDescent="0.2">
      <c r="A343" s="10" t="s">
        <v>1490</v>
      </c>
      <c r="B343" s="10" t="s">
        <v>1491</v>
      </c>
      <c r="C343" s="10" t="s">
        <v>1492</v>
      </c>
      <c r="D343" s="10">
        <v>2020</v>
      </c>
      <c r="E343" s="10" t="s">
        <v>56</v>
      </c>
      <c r="F343" s="21" t="s">
        <v>1493</v>
      </c>
      <c r="G343" s="12" t="str">
        <f t="shared" si="28"/>
        <v/>
      </c>
      <c r="H343" s="12" t="str">
        <f t="shared" si="29"/>
        <v>NO</v>
      </c>
      <c r="I343" s="9" t="str">
        <f t="shared" si="27"/>
        <v>NO</v>
      </c>
      <c r="J343" s="13" t="s">
        <v>21</v>
      </c>
      <c r="K343" s="14" t="b">
        <v>0</v>
      </c>
      <c r="L343" s="14" t="b">
        <v>0</v>
      </c>
      <c r="M343" s="15" t="b">
        <v>1</v>
      </c>
      <c r="N343" s="15" t="b">
        <v>0</v>
      </c>
      <c r="O343" s="15" t="b">
        <v>0</v>
      </c>
      <c r="P343" s="15" t="b">
        <v>0</v>
      </c>
      <c r="Q343" s="16" t="b">
        <v>0</v>
      </c>
      <c r="R343" s="16" t="b">
        <v>0</v>
      </c>
      <c r="S343" s="13" t="s">
        <v>21</v>
      </c>
      <c r="T343" s="17" t="b">
        <v>0</v>
      </c>
      <c r="U343" s="17" t="b">
        <v>0</v>
      </c>
      <c r="V343" s="18" t="b">
        <v>1</v>
      </c>
      <c r="W343" s="18" t="b">
        <v>0</v>
      </c>
      <c r="X343" s="18" t="b">
        <v>0</v>
      </c>
      <c r="Y343" s="18" t="b">
        <v>0</v>
      </c>
      <c r="Z343" s="18" t="b">
        <v>0</v>
      </c>
      <c r="AA343" s="18" t="b">
        <v>0</v>
      </c>
      <c r="AB343" s="9"/>
    </row>
    <row r="344" spans="1:28" ht="12.75" x14ac:dyDescent="0.2">
      <c r="A344" s="10" t="s">
        <v>1494</v>
      </c>
      <c r="B344" s="10" t="s">
        <v>1495</v>
      </c>
      <c r="C344" s="10" t="s">
        <v>1496</v>
      </c>
      <c r="D344" s="10">
        <v>2003</v>
      </c>
      <c r="E344" s="19" t="s">
        <v>747</v>
      </c>
      <c r="F344" s="21" t="s">
        <v>1497</v>
      </c>
      <c r="G344" s="12" t="str">
        <f t="shared" si="28"/>
        <v/>
      </c>
      <c r="H344" s="12" t="str">
        <f t="shared" si="29"/>
        <v>NO</v>
      </c>
      <c r="I344" s="9" t="str">
        <f t="shared" si="27"/>
        <v>NO</v>
      </c>
      <c r="J344" s="13" t="s">
        <v>21</v>
      </c>
      <c r="K344" s="14" t="b">
        <v>0</v>
      </c>
      <c r="L344" s="14" t="b">
        <v>0</v>
      </c>
      <c r="M344" s="15" t="b">
        <v>1</v>
      </c>
      <c r="N344" s="15" t="b">
        <v>0</v>
      </c>
      <c r="O344" s="15" t="b">
        <v>0</v>
      </c>
      <c r="P344" s="15" t="b">
        <v>0</v>
      </c>
      <c r="Q344" s="16" t="b">
        <v>0</v>
      </c>
      <c r="R344" s="16" t="b">
        <v>0</v>
      </c>
      <c r="S344" s="13" t="s">
        <v>21</v>
      </c>
      <c r="T344" s="17" t="b">
        <v>0</v>
      </c>
      <c r="U344" s="17" t="b">
        <v>0</v>
      </c>
      <c r="V344" s="18" t="b">
        <v>1</v>
      </c>
      <c r="W344" s="18" t="b">
        <v>0</v>
      </c>
      <c r="X344" s="18" t="b">
        <v>0</v>
      </c>
      <c r="Y344" s="18" t="b">
        <v>0</v>
      </c>
      <c r="Z344" s="18" t="b">
        <v>0</v>
      </c>
      <c r="AA344" s="18" t="b">
        <v>0</v>
      </c>
      <c r="AB344" s="9"/>
    </row>
    <row r="345" spans="1:28" ht="12.75" x14ac:dyDescent="0.2">
      <c r="A345" s="10" t="s">
        <v>1498</v>
      </c>
      <c r="B345" s="10" t="s">
        <v>1499</v>
      </c>
      <c r="C345" s="10" t="s">
        <v>1500</v>
      </c>
      <c r="D345" s="10">
        <v>2006</v>
      </c>
      <c r="E345" s="19" t="s">
        <v>1501</v>
      </c>
      <c r="F345" s="21" t="s">
        <v>1502</v>
      </c>
      <c r="G345" s="12" t="str">
        <f t="shared" si="28"/>
        <v/>
      </c>
      <c r="H345" s="12" t="str">
        <f t="shared" si="29"/>
        <v>NO</v>
      </c>
      <c r="I345" s="9" t="str">
        <f t="shared" si="27"/>
        <v>NO</v>
      </c>
      <c r="J345" s="13" t="s">
        <v>21</v>
      </c>
      <c r="K345" s="14" t="b">
        <v>0</v>
      </c>
      <c r="L345" s="14" t="b">
        <v>0</v>
      </c>
      <c r="M345" s="15" t="b">
        <v>1</v>
      </c>
      <c r="N345" s="15" t="b">
        <v>0</v>
      </c>
      <c r="O345" s="15" t="b">
        <v>0</v>
      </c>
      <c r="P345" s="15" t="b">
        <v>0</v>
      </c>
      <c r="Q345" s="16" t="b">
        <v>0</v>
      </c>
      <c r="R345" s="16" t="b">
        <v>0</v>
      </c>
      <c r="S345" s="13" t="s">
        <v>21</v>
      </c>
      <c r="T345" s="17" t="b">
        <v>0</v>
      </c>
      <c r="U345" s="17" t="b">
        <v>0</v>
      </c>
      <c r="V345" s="18" t="b">
        <v>1</v>
      </c>
      <c r="W345" s="18" t="b">
        <v>0</v>
      </c>
      <c r="X345" s="18" t="b">
        <v>0</v>
      </c>
      <c r="Y345" s="18" t="b">
        <v>0</v>
      </c>
      <c r="Z345" s="18" t="b">
        <v>0</v>
      </c>
      <c r="AA345" s="18" t="b">
        <v>0</v>
      </c>
      <c r="AB345" s="9"/>
    </row>
    <row r="346" spans="1:28" ht="12.75" x14ac:dyDescent="0.2">
      <c r="A346" s="10" t="s">
        <v>1503</v>
      </c>
      <c r="B346" s="10" t="s">
        <v>1504</v>
      </c>
      <c r="C346" s="10" t="s">
        <v>1505</v>
      </c>
      <c r="D346" s="10">
        <v>2002</v>
      </c>
      <c r="E346" s="10" t="s">
        <v>85</v>
      </c>
      <c r="F346" s="21" t="s">
        <v>1506</v>
      </c>
      <c r="G346" s="12" t="str">
        <f t="shared" si="28"/>
        <v>10.1007/3-540-45789-5_2</v>
      </c>
      <c r="H346" s="12" t="str">
        <f t="shared" si="29"/>
        <v>NO</v>
      </c>
      <c r="I346" s="9" t="str">
        <f t="shared" si="27"/>
        <v>NO</v>
      </c>
      <c r="J346" s="13" t="s">
        <v>21</v>
      </c>
      <c r="K346" s="14" t="b">
        <v>0</v>
      </c>
      <c r="L346" s="14" t="b">
        <v>0</v>
      </c>
      <c r="M346" s="15" t="b">
        <v>1</v>
      </c>
      <c r="N346" s="15" t="b">
        <v>0</v>
      </c>
      <c r="O346" s="15" t="b">
        <v>0</v>
      </c>
      <c r="P346" s="15" t="b">
        <v>0</v>
      </c>
      <c r="Q346" s="16" t="b">
        <v>0</v>
      </c>
      <c r="R346" s="16" t="b">
        <v>0</v>
      </c>
      <c r="S346" s="13" t="s">
        <v>21</v>
      </c>
      <c r="T346" s="17" t="b">
        <v>0</v>
      </c>
      <c r="U346" s="17" t="b">
        <v>0</v>
      </c>
      <c r="V346" s="18" t="b">
        <v>1</v>
      </c>
      <c r="W346" s="18" t="b">
        <v>0</v>
      </c>
      <c r="X346" s="18" t="b">
        <v>0</v>
      </c>
      <c r="Y346" s="18" t="b">
        <v>0</v>
      </c>
      <c r="Z346" s="18" t="b">
        <v>0</v>
      </c>
      <c r="AA346" s="18" t="b">
        <v>0</v>
      </c>
      <c r="AB346" s="9"/>
    </row>
    <row r="347" spans="1:28" ht="12.75" x14ac:dyDescent="0.2">
      <c r="A347" s="10" t="s">
        <v>1507</v>
      </c>
      <c r="B347" s="10" t="s">
        <v>1508</v>
      </c>
      <c r="C347" s="10" t="s">
        <v>1509</v>
      </c>
      <c r="D347" s="10">
        <v>2016</v>
      </c>
      <c r="E347" s="19" t="s">
        <v>1510</v>
      </c>
      <c r="F347" s="21" t="s">
        <v>1511</v>
      </c>
      <c r="G347" s="12" t="str">
        <f t="shared" si="28"/>
        <v/>
      </c>
      <c r="H347" s="12" t="str">
        <f t="shared" si="29"/>
        <v>NO</v>
      </c>
      <c r="I347" s="9" t="str">
        <f t="shared" si="27"/>
        <v>NO</v>
      </c>
      <c r="J347" s="13" t="s">
        <v>21</v>
      </c>
      <c r="K347" s="14" t="b">
        <v>0</v>
      </c>
      <c r="L347" s="14" t="b">
        <v>0</v>
      </c>
      <c r="M347" s="15" t="b">
        <v>0</v>
      </c>
      <c r="N347" s="15" t="b">
        <v>0</v>
      </c>
      <c r="O347" s="15" t="b">
        <v>0</v>
      </c>
      <c r="P347" s="15" t="b">
        <v>0</v>
      </c>
      <c r="Q347" s="16" t="b">
        <v>0</v>
      </c>
      <c r="R347" s="16" t="b">
        <v>1</v>
      </c>
      <c r="S347" s="13" t="s">
        <v>21</v>
      </c>
      <c r="T347" s="17" t="b">
        <v>0</v>
      </c>
      <c r="U347" s="17" t="b">
        <v>0</v>
      </c>
      <c r="V347" s="18" t="b">
        <v>0</v>
      </c>
      <c r="W347" s="18" t="b">
        <v>0</v>
      </c>
      <c r="X347" s="18" t="b">
        <v>0</v>
      </c>
      <c r="Y347" s="18" t="b">
        <v>0</v>
      </c>
      <c r="Z347" s="18" t="b">
        <v>0</v>
      </c>
      <c r="AA347" s="18" t="b">
        <v>1</v>
      </c>
      <c r="AB347" s="9"/>
    </row>
    <row r="348" spans="1:28" ht="12.75" x14ac:dyDescent="0.2">
      <c r="A348" s="10" t="s">
        <v>1512</v>
      </c>
      <c r="B348" s="10" t="s">
        <v>639</v>
      </c>
      <c r="C348" s="10" t="s">
        <v>1513</v>
      </c>
      <c r="D348" s="10">
        <v>2009</v>
      </c>
      <c r="E348" s="19" t="s">
        <v>315</v>
      </c>
      <c r="F348" s="21" t="s">
        <v>1514</v>
      </c>
      <c r="G348" s="12" t="str">
        <f t="shared" si="28"/>
        <v/>
      </c>
      <c r="H348" s="12" t="str">
        <f t="shared" si="29"/>
        <v>NO</v>
      </c>
      <c r="I348" s="9" t="str">
        <f t="shared" si="27"/>
        <v>NO</v>
      </c>
      <c r="J348" s="13" t="s">
        <v>21</v>
      </c>
      <c r="K348" s="14" t="b">
        <v>0</v>
      </c>
      <c r="L348" s="14" t="b">
        <v>0</v>
      </c>
      <c r="M348" s="15" t="b">
        <v>0</v>
      </c>
      <c r="N348" s="15" t="b">
        <v>0</v>
      </c>
      <c r="O348" s="15" t="b">
        <v>0</v>
      </c>
      <c r="P348" s="15" t="b">
        <v>0</v>
      </c>
      <c r="Q348" s="16" t="b">
        <v>1</v>
      </c>
      <c r="R348" s="16" t="b">
        <v>0</v>
      </c>
      <c r="S348" s="13" t="s">
        <v>21</v>
      </c>
      <c r="T348" s="17" t="b">
        <v>0</v>
      </c>
      <c r="U348" s="17" t="b">
        <v>0</v>
      </c>
      <c r="V348" s="18" t="b">
        <v>1</v>
      </c>
      <c r="W348" s="18" t="b">
        <v>0</v>
      </c>
      <c r="X348" s="18" t="b">
        <v>0</v>
      </c>
      <c r="Y348" s="18" t="b">
        <v>0</v>
      </c>
      <c r="Z348" s="18" t="b">
        <v>0</v>
      </c>
      <c r="AA348" s="18" t="b">
        <v>0</v>
      </c>
      <c r="AB348" s="9"/>
    </row>
    <row r="349" spans="1:28" ht="12.75" x14ac:dyDescent="0.2">
      <c r="A349" s="10" t="s">
        <v>1515</v>
      </c>
      <c r="B349" s="10" t="s">
        <v>1516</v>
      </c>
      <c r="C349" s="10" t="s">
        <v>1517</v>
      </c>
      <c r="D349" s="10">
        <v>2006</v>
      </c>
      <c r="E349" s="19" t="s">
        <v>1518</v>
      </c>
      <c r="F349" s="21" t="s">
        <v>1519</v>
      </c>
      <c r="G349" s="12" t="str">
        <f t="shared" si="28"/>
        <v/>
      </c>
      <c r="H349" s="12" t="str">
        <f t="shared" si="29"/>
        <v>NO</v>
      </c>
      <c r="I349" s="9" t="str">
        <f t="shared" si="27"/>
        <v>NO</v>
      </c>
      <c r="J349" s="13" t="s">
        <v>21</v>
      </c>
      <c r="K349" s="14" t="b">
        <v>0</v>
      </c>
      <c r="L349" s="14" t="b">
        <v>0</v>
      </c>
      <c r="M349" s="15" t="b">
        <v>1</v>
      </c>
      <c r="N349" s="15" t="b">
        <v>0</v>
      </c>
      <c r="O349" s="15" t="b">
        <v>0</v>
      </c>
      <c r="P349" s="15" t="b">
        <v>0</v>
      </c>
      <c r="Q349" s="16" t="b">
        <v>0</v>
      </c>
      <c r="R349" s="16" t="b">
        <v>1</v>
      </c>
      <c r="S349" s="13" t="s">
        <v>21</v>
      </c>
      <c r="T349" s="17" t="b">
        <v>0</v>
      </c>
      <c r="U349" s="17" t="b">
        <v>0</v>
      </c>
      <c r="V349" s="18" t="b">
        <v>1</v>
      </c>
      <c r="W349" s="18" t="b">
        <v>0</v>
      </c>
      <c r="X349" s="18" t="b">
        <v>0</v>
      </c>
      <c r="Y349" s="18" t="b">
        <v>0</v>
      </c>
      <c r="Z349" s="18" t="b">
        <v>0</v>
      </c>
      <c r="AA349" s="18" t="b">
        <v>0</v>
      </c>
      <c r="AB349" s="9"/>
    </row>
    <row r="350" spans="1:28" ht="12.75" x14ac:dyDescent="0.2">
      <c r="A350" s="10" t="s">
        <v>1520</v>
      </c>
      <c r="B350" s="10" t="s">
        <v>1521</v>
      </c>
      <c r="C350" s="10" t="s">
        <v>1522</v>
      </c>
      <c r="D350" s="10">
        <v>2014</v>
      </c>
      <c r="E350" s="19" t="s">
        <v>90</v>
      </c>
      <c r="F350" s="21" t="s">
        <v>1523</v>
      </c>
      <c r="G350" s="12" t="str">
        <f t="shared" si="28"/>
        <v/>
      </c>
      <c r="H350" s="12" t="str">
        <f t="shared" si="29"/>
        <v>NO</v>
      </c>
      <c r="I350" s="9" t="str">
        <f t="shared" si="27"/>
        <v>NO</v>
      </c>
      <c r="J350" s="13" t="s">
        <v>21</v>
      </c>
      <c r="K350" s="14" t="b">
        <v>0</v>
      </c>
      <c r="L350" s="14" t="b">
        <v>0</v>
      </c>
      <c r="M350" s="15" t="b">
        <v>1</v>
      </c>
      <c r="N350" s="15" t="b">
        <v>0</v>
      </c>
      <c r="O350" s="15" t="b">
        <v>0</v>
      </c>
      <c r="P350" s="15" t="b">
        <v>0</v>
      </c>
      <c r="Q350" s="16" t="b">
        <v>0</v>
      </c>
      <c r="R350" s="16" t="b">
        <v>0</v>
      </c>
      <c r="S350" s="13" t="s">
        <v>21</v>
      </c>
      <c r="T350" s="17" t="b">
        <v>0</v>
      </c>
      <c r="U350" s="17" t="b">
        <v>0</v>
      </c>
      <c r="V350" s="18" t="b">
        <v>1</v>
      </c>
      <c r="W350" s="18" t="b">
        <v>0</v>
      </c>
      <c r="X350" s="18" t="b">
        <v>0</v>
      </c>
      <c r="Y350" s="18" t="b">
        <v>0</v>
      </c>
      <c r="Z350" s="18" t="b">
        <v>0</v>
      </c>
      <c r="AA350" s="18" t="b">
        <v>0</v>
      </c>
      <c r="AB350" s="9"/>
    </row>
    <row r="351" spans="1:28" ht="12.75" x14ac:dyDescent="0.2">
      <c r="A351" s="10" t="s">
        <v>1524</v>
      </c>
      <c r="B351" s="10" t="s">
        <v>1525</v>
      </c>
      <c r="C351" s="10" t="s">
        <v>1526</v>
      </c>
      <c r="D351" s="10">
        <v>2005</v>
      </c>
      <c r="E351" s="19" t="s">
        <v>1527</v>
      </c>
      <c r="F351" s="21" t="s">
        <v>1528</v>
      </c>
      <c r="G351" s="12" t="str">
        <f t="shared" si="28"/>
        <v/>
      </c>
      <c r="H351" s="12" t="str">
        <f t="shared" si="29"/>
        <v>NO</v>
      </c>
      <c r="I351" s="9" t="str">
        <f t="shared" si="27"/>
        <v>NO</v>
      </c>
      <c r="J351" s="13" t="s">
        <v>21</v>
      </c>
      <c r="K351" s="14" t="b">
        <v>0</v>
      </c>
      <c r="L351" s="14" t="b">
        <v>0</v>
      </c>
      <c r="M351" s="15" t="b">
        <v>1</v>
      </c>
      <c r="N351" s="15" t="b">
        <v>0</v>
      </c>
      <c r="O351" s="15" t="b">
        <v>0</v>
      </c>
      <c r="P351" s="15" t="b">
        <v>0</v>
      </c>
      <c r="Q351" s="16" t="b">
        <v>0</v>
      </c>
      <c r="R351" s="16" t="b">
        <v>0</v>
      </c>
      <c r="S351" s="13" t="s">
        <v>21</v>
      </c>
      <c r="T351" s="17" t="b">
        <v>0</v>
      </c>
      <c r="U351" s="17" t="b">
        <v>0</v>
      </c>
      <c r="V351" s="18" t="b">
        <v>0</v>
      </c>
      <c r="W351" s="18" t="b">
        <v>0</v>
      </c>
      <c r="X351" s="18" t="b">
        <v>0</v>
      </c>
      <c r="Y351" s="18" t="b">
        <v>0</v>
      </c>
      <c r="Z351" s="18" t="b">
        <v>0</v>
      </c>
      <c r="AA351" s="18" t="b">
        <v>1</v>
      </c>
      <c r="AB351" s="9"/>
    </row>
    <row r="352" spans="1:28" ht="12.75" x14ac:dyDescent="0.2">
      <c r="A352" s="10" t="s">
        <v>1529</v>
      </c>
      <c r="B352" s="10" t="s">
        <v>1530</v>
      </c>
      <c r="C352" s="10" t="s">
        <v>1531</v>
      </c>
      <c r="D352" s="10">
        <v>2006</v>
      </c>
      <c r="E352" s="19" t="s">
        <v>76</v>
      </c>
      <c r="F352" s="21" t="s">
        <v>1532</v>
      </c>
      <c r="G352" s="12" t="str">
        <f t="shared" si="28"/>
        <v/>
      </c>
      <c r="H352" s="12" t="str">
        <f t="shared" si="29"/>
        <v>NO</v>
      </c>
      <c r="I352" s="9" t="str">
        <f t="shared" si="27"/>
        <v>NO</v>
      </c>
      <c r="J352" s="13" t="s">
        <v>21</v>
      </c>
      <c r="K352" s="14" t="b">
        <v>0</v>
      </c>
      <c r="L352" s="14" t="b">
        <v>0</v>
      </c>
      <c r="M352" s="15" t="b">
        <v>0</v>
      </c>
      <c r="N352" s="15" t="b">
        <v>0</v>
      </c>
      <c r="O352" s="15" t="b">
        <v>0</v>
      </c>
      <c r="P352" s="15" t="b">
        <v>1</v>
      </c>
      <c r="Q352" s="16" t="b">
        <v>0</v>
      </c>
      <c r="R352" s="16" t="b">
        <v>0</v>
      </c>
      <c r="S352" s="13" t="s">
        <v>21</v>
      </c>
      <c r="T352" s="17" t="b">
        <v>0</v>
      </c>
      <c r="U352" s="17" t="b">
        <v>0</v>
      </c>
      <c r="V352" s="18" t="b">
        <v>0</v>
      </c>
      <c r="W352" s="18" t="b">
        <v>1</v>
      </c>
      <c r="X352" s="18" t="b">
        <v>0</v>
      </c>
      <c r="Y352" s="18" t="b">
        <v>0</v>
      </c>
      <c r="Z352" s="18" t="b">
        <v>0</v>
      </c>
      <c r="AA352" s="18" t="b">
        <v>0</v>
      </c>
      <c r="AB352" s="9"/>
    </row>
    <row r="353" spans="1:28" ht="12.75" x14ac:dyDescent="0.2">
      <c r="A353" s="10" t="s">
        <v>1533</v>
      </c>
      <c r="B353" s="10" t="s">
        <v>1534</v>
      </c>
      <c r="C353" s="10" t="s">
        <v>1535</v>
      </c>
      <c r="D353" s="10">
        <v>2019</v>
      </c>
      <c r="E353" s="10" t="s">
        <v>56</v>
      </c>
      <c r="F353" s="21" t="s">
        <v>1536</v>
      </c>
      <c r="G353" s="12" t="str">
        <f t="shared" si="28"/>
        <v/>
      </c>
      <c r="H353" s="12" t="str">
        <f t="shared" si="29"/>
        <v>NO</v>
      </c>
      <c r="I353" s="9" t="str">
        <f t="shared" si="27"/>
        <v>NO</v>
      </c>
      <c r="J353" s="13" t="s">
        <v>21</v>
      </c>
      <c r="K353" s="14" t="b">
        <v>0</v>
      </c>
      <c r="L353" s="14" t="b">
        <v>0</v>
      </c>
      <c r="M353" s="15" t="b">
        <v>1</v>
      </c>
      <c r="N353" s="15" t="b">
        <v>0</v>
      </c>
      <c r="O353" s="15" t="b">
        <v>0</v>
      </c>
      <c r="P353" s="15" t="b">
        <v>0</v>
      </c>
      <c r="Q353" s="16" t="b">
        <v>0</v>
      </c>
      <c r="R353" s="16" t="b">
        <v>0</v>
      </c>
      <c r="S353" s="13" t="s">
        <v>21</v>
      </c>
      <c r="T353" s="17" t="b">
        <v>0</v>
      </c>
      <c r="U353" s="17" t="b">
        <v>0</v>
      </c>
      <c r="V353" s="18" t="b">
        <v>1</v>
      </c>
      <c r="W353" s="18" t="b">
        <v>0</v>
      </c>
      <c r="X353" s="18" t="b">
        <v>0</v>
      </c>
      <c r="Y353" s="18" t="b">
        <v>0</v>
      </c>
      <c r="Z353" s="18" t="b">
        <v>0</v>
      </c>
      <c r="AA353" s="18" t="b">
        <v>0</v>
      </c>
      <c r="AB353" s="9"/>
    </row>
    <row r="354" spans="1:28" ht="12.75" x14ac:dyDescent="0.2">
      <c r="A354" s="10" t="s">
        <v>1537</v>
      </c>
      <c r="B354" s="10" t="s">
        <v>1538</v>
      </c>
      <c r="C354" s="10" t="s">
        <v>1539</v>
      </c>
      <c r="D354" s="10">
        <v>2009</v>
      </c>
      <c r="E354" s="10" t="s">
        <v>85</v>
      </c>
      <c r="F354" s="21" t="s">
        <v>1540</v>
      </c>
      <c r="G354" s="12" t="str">
        <f t="shared" si="28"/>
        <v>10.1007/978-3-642-02424-5_22</v>
      </c>
      <c r="H354" s="12" t="str">
        <f t="shared" si="29"/>
        <v>YES</v>
      </c>
      <c r="I354" s="9" t="str">
        <f t="shared" si="27"/>
        <v>YES</v>
      </c>
      <c r="J354" s="23" t="s">
        <v>68</v>
      </c>
      <c r="K354" s="14" t="b">
        <v>1</v>
      </c>
      <c r="L354" s="14" t="b">
        <v>1</v>
      </c>
      <c r="M354" s="15" t="b">
        <v>0</v>
      </c>
      <c r="N354" s="15" t="b">
        <v>0</v>
      </c>
      <c r="O354" s="15" t="b">
        <v>0</v>
      </c>
      <c r="P354" s="15" t="b">
        <v>0</v>
      </c>
      <c r="Q354" s="16" t="b">
        <v>0</v>
      </c>
      <c r="R354" s="16" t="b">
        <v>0</v>
      </c>
      <c r="S354" s="23" t="s">
        <v>68</v>
      </c>
      <c r="T354" s="17" t="b">
        <v>1</v>
      </c>
      <c r="U354" s="17" t="b">
        <v>1</v>
      </c>
      <c r="V354" s="18" t="b">
        <v>0</v>
      </c>
      <c r="W354" s="18" t="b">
        <v>0</v>
      </c>
      <c r="X354" s="18" t="b">
        <v>0</v>
      </c>
      <c r="Y354" s="18" t="b">
        <v>0</v>
      </c>
      <c r="Z354" s="18" t="b">
        <v>0</v>
      </c>
      <c r="AA354" s="18" t="b">
        <v>0</v>
      </c>
      <c r="AB354" s="9"/>
    </row>
    <row r="355" spans="1:28" ht="12.75" x14ac:dyDescent="0.2">
      <c r="A355" s="10" t="s">
        <v>1541</v>
      </c>
      <c r="B355" s="10" t="s">
        <v>1542</v>
      </c>
      <c r="C355" s="10" t="s">
        <v>1543</v>
      </c>
      <c r="D355" s="10">
        <v>2012</v>
      </c>
      <c r="E355" s="29" t="s">
        <v>1544</v>
      </c>
      <c r="F355" s="21" t="s">
        <v>1545</v>
      </c>
      <c r="G355" s="12" t="str">
        <f t="shared" si="28"/>
        <v/>
      </c>
      <c r="H355" s="12" t="str">
        <f t="shared" si="29"/>
        <v>NO</v>
      </c>
      <c r="I355" s="9" t="str">
        <f t="shared" si="27"/>
        <v>NO</v>
      </c>
      <c r="J355" s="13" t="s">
        <v>21</v>
      </c>
      <c r="K355" s="14" t="b">
        <v>0</v>
      </c>
      <c r="L355" s="14" t="b">
        <v>0</v>
      </c>
      <c r="M355" s="15" t="b">
        <v>1</v>
      </c>
      <c r="N355" s="15" t="b">
        <v>0</v>
      </c>
      <c r="O355" s="15" t="b">
        <v>0</v>
      </c>
      <c r="P355" s="15" t="b">
        <v>0</v>
      </c>
      <c r="Q355" s="16" t="b">
        <v>0</v>
      </c>
      <c r="R355" s="16" t="b">
        <v>0</v>
      </c>
      <c r="S355" s="13" t="s">
        <v>21</v>
      </c>
      <c r="T355" s="17" t="b">
        <v>0</v>
      </c>
      <c r="U355" s="17" t="b">
        <v>0</v>
      </c>
      <c r="V355" s="18" t="b">
        <v>1</v>
      </c>
      <c r="W355" s="18" t="b">
        <v>0</v>
      </c>
      <c r="X355" s="18" t="b">
        <v>0</v>
      </c>
      <c r="Y355" s="18" t="b">
        <v>0</v>
      </c>
      <c r="Z355" s="18" t="b">
        <v>0</v>
      </c>
      <c r="AA355" s="18" t="b">
        <v>0</v>
      </c>
      <c r="AB355" s="9"/>
    </row>
    <row r="356" spans="1:28" ht="12.75" x14ac:dyDescent="0.2">
      <c r="A356" s="10" t="s">
        <v>1546</v>
      </c>
      <c r="B356" s="10" t="s">
        <v>1547</v>
      </c>
      <c r="C356" s="10" t="s">
        <v>1548</v>
      </c>
      <c r="D356" s="10">
        <v>1996</v>
      </c>
      <c r="E356" s="19" t="s">
        <v>1549</v>
      </c>
      <c r="F356" s="21" t="s">
        <v>1550</v>
      </c>
      <c r="G356" s="12" t="str">
        <f t="shared" si="28"/>
        <v/>
      </c>
      <c r="H356" s="12" t="str">
        <f t="shared" si="29"/>
        <v>NO</v>
      </c>
      <c r="I356" s="9" t="str">
        <f t="shared" si="27"/>
        <v>NO</v>
      </c>
      <c r="J356" s="13" t="s">
        <v>21</v>
      </c>
      <c r="K356" s="14" t="b">
        <v>0</v>
      </c>
      <c r="L356" s="14" t="b">
        <v>0</v>
      </c>
      <c r="M356" s="15" t="b">
        <v>1</v>
      </c>
      <c r="N356" s="15" t="b">
        <v>0</v>
      </c>
      <c r="O356" s="15" t="b">
        <v>0</v>
      </c>
      <c r="P356" s="15" t="b">
        <v>1</v>
      </c>
      <c r="Q356" s="16" t="b">
        <v>0</v>
      </c>
      <c r="R356" s="16" t="b">
        <v>0</v>
      </c>
      <c r="S356" s="13" t="s">
        <v>21</v>
      </c>
      <c r="T356" s="17" t="b">
        <v>0</v>
      </c>
      <c r="U356" s="17" t="b">
        <v>0</v>
      </c>
      <c r="V356" s="18" t="b">
        <v>0</v>
      </c>
      <c r="W356" s="18" t="b">
        <v>0</v>
      </c>
      <c r="X356" s="18" t="b">
        <v>0</v>
      </c>
      <c r="Y356" s="18" t="b">
        <v>1</v>
      </c>
      <c r="Z356" s="18" t="b">
        <v>0</v>
      </c>
      <c r="AA356" s="18" t="b">
        <v>0</v>
      </c>
      <c r="AB356" s="9"/>
    </row>
    <row r="357" spans="1:28" ht="12.75" x14ac:dyDescent="0.2">
      <c r="A357" s="10" t="s">
        <v>1551</v>
      </c>
      <c r="B357" s="10" t="s">
        <v>1552</v>
      </c>
      <c r="C357" s="10" t="s">
        <v>1553</v>
      </c>
      <c r="D357" s="10">
        <v>2010</v>
      </c>
      <c r="E357" s="19" t="s">
        <v>208</v>
      </c>
      <c r="F357" s="21" t="s">
        <v>1554</v>
      </c>
      <c r="G357" s="12" t="str">
        <f t="shared" si="28"/>
        <v/>
      </c>
      <c r="H357" s="12" t="str">
        <f t="shared" si="29"/>
        <v>NO</v>
      </c>
      <c r="I357" s="9" t="str">
        <f t="shared" si="27"/>
        <v>NO</v>
      </c>
      <c r="J357" s="13" t="s">
        <v>21</v>
      </c>
      <c r="K357" s="14" t="b">
        <v>0</v>
      </c>
      <c r="L357" s="14" t="b">
        <v>0</v>
      </c>
      <c r="M357" s="15" t="b">
        <v>1</v>
      </c>
      <c r="N357" s="15" t="b">
        <v>0</v>
      </c>
      <c r="O357" s="15" t="b">
        <v>0</v>
      </c>
      <c r="P357" s="15" t="b">
        <v>0</v>
      </c>
      <c r="Q357" s="16" t="b">
        <v>0</v>
      </c>
      <c r="R357" s="16" t="b">
        <v>0</v>
      </c>
      <c r="S357" s="13" t="s">
        <v>21</v>
      </c>
      <c r="T357" s="17" t="b">
        <v>0</v>
      </c>
      <c r="U357" s="17" t="b">
        <v>0</v>
      </c>
      <c r="V357" s="18" t="b">
        <v>1</v>
      </c>
      <c r="W357" s="18" t="b">
        <v>0</v>
      </c>
      <c r="X357" s="18" t="b">
        <v>0</v>
      </c>
      <c r="Y357" s="18" t="b">
        <v>0</v>
      </c>
      <c r="Z357" s="18" t="b">
        <v>0</v>
      </c>
      <c r="AA357" s="18" t="b">
        <v>0</v>
      </c>
      <c r="AB357" s="9"/>
    </row>
    <row r="358" spans="1:28" ht="12.75" x14ac:dyDescent="0.2">
      <c r="A358" s="10" t="s">
        <v>1555</v>
      </c>
      <c r="B358" s="10" t="s">
        <v>1556</v>
      </c>
      <c r="C358" s="10" t="s">
        <v>1557</v>
      </c>
      <c r="D358" s="10">
        <v>2013</v>
      </c>
      <c r="E358" s="19" t="s">
        <v>61</v>
      </c>
      <c r="F358" s="21" t="s">
        <v>1558</v>
      </c>
      <c r="G358" s="12" t="str">
        <f t="shared" si="28"/>
        <v/>
      </c>
      <c r="H358" s="12" t="str">
        <f t="shared" si="29"/>
        <v>NO</v>
      </c>
      <c r="I358" s="9" t="str">
        <f t="shared" si="27"/>
        <v>NO</v>
      </c>
      <c r="J358" s="13" t="s">
        <v>21</v>
      </c>
      <c r="K358" s="14" t="b">
        <v>0</v>
      </c>
      <c r="L358" s="14" t="b">
        <v>0</v>
      </c>
      <c r="M358" s="15" t="b">
        <v>1</v>
      </c>
      <c r="N358" s="15" t="b">
        <v>0</v>
      </c>
      <c r="O358" s="15" t="b">
        <v>0</v>
      </c>
      <c r="P358" s="15" t="b">
        <v>0</v>
      </c>
      <c r="Q358" s="16" t="b">
        <v>0</v>
      </c>
      <c r="R358" s="16" t="b">
        <v>0</v>
      </c>
      <c r="S358" s="13" t="s">
        <v>21</v>
      </c>
      <c r="T358" s="17" t="b">
        <v>0</v>
      </c>
      <c r="U358" s="17" t="b">
        <v>0</v>
      </c>
      <c r="V358" s="18" t="b">
        <v>1</v>
      </c>
      <c r="W358" s="18" t="b">
        <v>0</v>
      </c>
      <c r="X358" s="18" t="b">
        <v>0</v>
      </c>
      <c r="Y358" s="18" t="b">
        <v>0</v>
      </c>
      <c r="Z358" s="18" t="b">
        <v>0</v>
      </c>
      <c r="AA358" s="18" t="b">
        <v>0</v>
      </c>
      <c r="AB358" s="9"/>
    </row>
    <row r="359" spans="1:28" ht="12.75" x14ac:dyDescent="0.2">
      <c r="A359" s="10" t="s">
        <v>1559</v>
      </c>
      <c r="B359" s="10" t="s">
        <v>1560</v>
      </c>
      <c r="C359" s="10" t="s">
        <v>1561</v>
      </c>
      <c r="D359" s="10">
        <v>2013</v>
      </c>
      <c r="E359" s="19" t="s">
        <v>315</v>
      </c>
      <c r="F359" s="21" t="s">
        <v>1562</v>
      </c>
      <c r="G359" s="12" t="str">
        <f t="shared" si="28"/>
        <v/>
      </c>
      <c r="H359" s="12" t="str">
        <f t="shared" si="29"/>
        <v>NO</v>
      </c>
      <c r="I359" s="9" t="str">
        <f t="shared" si="27"/>
        <v>NO</v>
      </c>
      <c r="J359" s="13" t="s">
        <v>21</v>
      </c>
      <c r="K359" s="14" t="b">
        <v>0</v>
      </c>
      <c r="L359" s="14" t="b">
        <v>0</v>
      </c>
      <c r="M359" s="15" t="b">
        <v>1</v>
      </c>
      <c r="N359" s="15" t="b">
        <v>0</v>
      </c>
      <c r="O359" s="15" t="b">
        <v>0</v>
      </c>
      <c r="P359" s="15" t="b">
        <v>0</v>
      </c>
      <c r="Q359" s="16" t="b">
        <v>1</v>
      </c>
      <c r="R359" s="16" t="b">
        <v>0</v>
      </c>
      <c r="S359" s="13" t="s">
        <v>21</v>
      </c>
      <c r="T359" s="17" t="b">
        <v>0</v>
      </c>
      <c r="U359" s="17" t="b">
        <v>0</v>
      </c>
      <c r="V359" s="18" t="b">
        <v>1</v>
      </c>
      <c r="W359" s="18" t="b">
        <v>0</v>
      </c>
      <c r="X359" s="18" t="b">
        <v>0</v>
      </c>
      <c r="Y359" s="18" t="b">
        <v>0</v>
      </c>
      <c r="Z359" s="18" t="b">
        <v>0</v>
      </c>
      <c r="AA359" s="18" t="b">
        <v>1</v>
      </c>
      <c r="AB359" s="9"/>
    </row>
    <row r="360" spans="1:28" ht="12.75" x14ac:dyDescent="0.2">
      <c r="A360" s="10" t="s">
        <v>1563</v>
      </c>
      <c r="B360" s="10" t="s">
        <v>1564</v>
      </c>
      <c r="C360" s="10" t="s">
        <v>1565</v>
      </c>
      <c r="D360" s="10">
        <v>2014</v>
      </c>
      <c r="E360" s="19" t="s">
        <v>1566</v>
      </c>
      <c r="F360" s="21" t="s">
        <v>1567</v>
      </c>
      <c r="G360" s="12" t="str">
        <f t="shared" si="28"/>
        <v/>
      </c>
      <c r="H360" s="12" t="str">
        <f t="shared" si="29"/>
        <v>NO</v>
      </c>
      <c r="I360" s="9" t="str">
        <f t="shared" si="27"/>
        <v>NO</v>
      </c>
      <c r="J360" s="13" t="s">
        <v>21</v>
      </c>
      <c r="K360" s="14" t="b">
        <v>0</v>
      </c>
      <c r="L360" s="14" t="b">
        <v>0</v>
      </c>
      <c r="M360" s="15" t="b">
        <v>1</v>
      </c>
      <c r="N360" s="15" t="b">
        <v>0</v>
      </c>
      <c r="O360" s="15" t="b">
        <v>0</v>
      </c>
      <c r="P360" s="15" t="b">
        <v>0</v>
      </c>
      <c r="Q360" s="16" t="b">
        <v>0</v>
      </c>
      <c r="R360" s="16" t="b">
        <v>0</v>
      </c>
      <c r="S360" s="13" t="s">
        <v>21</v>
      </c>
      <c r="T360" s="17" t="b">
        <v>0</v>
      </c>
      <c r="U360" s="17" t="b">
        <v>0</v>
      </c>
      <c r="V360" s="18" t="b">
        <v>0</v>
      </c>
      <c r="W360" s="18" t="b">
        <v>0</v>
      </c>
      <c r="X360" s="18" t="b">
        <v>0</v>
      </c>
      <c r="Y360" s="18" t="b">
        <v>0</v>
      </c>
      <c r="Z360" s="18" t="b">
        <v>0</v>
      </c>
      <c r="AA360" s="18" t="b">
        <v>0</v>
      </c>
      <c r="AB360" s="9"/>
    </row>
    <row r="361" spans="1:28" ht="12.75" x14ac:dyDescent="0.2">
      <c r="A361" s="10" t="s">
        <v>1568</v>
      </c>
      <c r="B361" s="10" t="s">
        <v>1569</v>
      </c>
      <c r="C361" s="10" t="s">
        <v>1570</v>
      </c>
      <c r="D361" s="10">
        <v>2014</v>
      </c>
      <c r="E361" s="19" t="s">
        <v>30</v>
      </c>
      <c r="F361" s="21" t="s">
        <v>1571</v>
      </c>
      <c r="G361" s="12" t="str">
        <f t="shared" si="28"/>
        <v>10.1145/2631675.2631676</v>
      </c>
      <c r="H361" s="12" t="str">
        <f t="shared" si="29"/>
        <v>NO</v>
      </c>
      <c r="I361" s="9" t="str">
        <f t="shared" si="27"/>
        <v>NO</v>
      </c>
      <c r="J361" s="13" t="s">
        <v>21</v>
      </c>
      <c r="K361" s="14" t="b">
        <v>0</v>
      </c>
      <c r="L361" s="14" t="b">
        <v>0</v>
      </c>
      <c r="M361" s="15" t="b">
        <v>1</v>
      </c>
      <c r="N361" s="15" t="b">
        <v>0</v>
      </c>
      <c r="O361" s="15" t="b">
        <v>0</v>
      </c>
      <c r="P361" s="15" t="b">
        <v>0</v>
      </c>
      <c r="Q361" s="16" t="b">
        <v>0</v>
      </c>
      <c r="R361" s="16" t="b">
        <v>0</v>
      </c>
      <c r="S361" s="13" t="s">
        <v>21</v>
      </c>
      <c r="T361" s="17" t="b">
        <v>0</v>
      </c>
      <c r="U361" s="17" t="b">
        <v>0</v>
      </c>
      <c r="V361" s="18" t="b">
        <v>1</v>
      </c>
      <c r="W361" s="18" t="b">
        <v>0</v>
      </c>
      <c r="X361" s="18" t="b">
        <v>0</v>
      </c>
      <c r="Y361" s="18" t="b">
        <v>0</v>
      </c>
      <c r="Z361" s="18" t="b">
        <v>0</v>
      </c>
      <c r="AA361" s="18" t="b">
        <v>0</v>
      </c>
      <c r="AB361" s="9"/>
    </row>
    <row r="362" spans="1:28" ht="12.75" x14ac:dyDescent="0.2">
      <c r="A362" s="10" t="s">
        <v>1572</v>
      </c>
      <c r="B362" s="10" t="s">
        <v>1573</v>
      </c>
      <c r="C362" s="10" t="s">
        <v>1574</v>
      </c>
      <c r="D362" s="10">
        <v>2020</v>
      </c>
      <c r="E362" s="19" t="s">
        <v>767</v>
      </c>
      <c r="F362" s="21" t="s">
        <v>1575</v>
      </c>
      <c r="G362" s="12" t="str">
        <f t="shared" si="28"/>
        <v/>
      </c>
      <c r="H362" s="12" t="str">
        <f t="shared" si="29"/>
        <v>NO</v>
      </c>
      <c r="I362" s="9" t="str">
        <f t="shared" si="27"/>
        <v>NO</v>
      </c>
      <c r="J362" s="13" t="s">
        <v>21</v>
      </c>
      <c r="K362" s="14" t="b">
        <v>0</v>
      </c>
      <c r="L362" s="14" t="b">
        <v>0</v>
      </c>
      <c r="M362" s="15" t="b">
        <v>1</v>
      </c>
      <c r="N362" s="15" t="b">
        <v>0</v>
      </c>
      <c r="O362" s="15" t="b">
        <v>0</v>
      </c>
      <c r="P362" s="15" t="b">
        <v>0</v>
      </c>
      <c r="Q362" s="16" t="b">
        <v>0</v>
      </c>
      <c r="R362" s="16" t="b">
        <v>0</v>
      </c>
      <c r="S362" s="13" t="s">
        <v>21</v>
      </c>
      <c r="T362" s="17" t="b">
        <v>0</v>
      </c>
      <c r="U362" s="17" t="b">
        <v>0</v>
      </c>
      <c r="V362" s="18" t="b">
        <v>1</v>
      </c>
      <c r="W362" s="18" t="b">
        <v>0</v>
      </c>
      <c r="X362" s="18" t="b">
        <v>0</v>
      </c>
      <c r="Y362" s="18" t="b">
        <v>0</v>
      </c>
      <c r="Z362" s="18" t="b">
        <v>0</v>
      </c>
      <c r="AA362" s="18" t="b">
        <v>0</v>
      </c>
      <c r="AB362" s="9"/>
    </row>
    <row r="363" spans="1:28" ht="12.75" x14ac:dyDescent="0.2">
      <c r="A363" s="10" t="s">
        <v>1576</v>
      </c>
      <c r="B363" s="10" t="s">
        <v>1577</v>
      </c>
      <c r="C363" s="10" t="s">
        <v>1578</v>
      </c>
      <c r="D363" s="10">
        <v>2006</v>
      </c>
      <c r="E363" s="19" t="s">
        <v>61</v>
      </c>
      <c r="F363" s="21" t="s">
        <v>1579</v>
      </c>
      <c r="G363" s="12" t="str">
        <f t="shared" si="28"/>
        <v/>
      </c>
      <c r="H363" s="12" t="str">
        <f t="shared" si="29"/>
        <v>NO</v>
      </c>
      <c r="I363" s="9" t="str">
        <f t="shared" si="27"/>
        <v>NO</v>
      </c>
      <c r="J363" s="13" t="s">
        <v>21</v>
      </c>
      <c r="K363" s="14" t="b">
        <v>0</v>
      </c>
      <c r="L363" s="14" t="b">
        <v>0</v>
      </c>
      <c r="M363" s="15" t="b">
        <v>1</v>
      </c>
      <c r="N363" s="15" t="b">
        <v>0</v>
      </c>
      <c r="O363" s="15" t="b">
        <v>0</v>
      </c>
      <c r="P363" s="15" t="b">
        <v>0</v>
      </c>
      <c r="Q363" s="16" t="b">
        <v>0</v>
      </c>
      <c r="R363" s="16" t="b">
        <v>0</v>
      </c>
      <c r="S363" s="13" t="s">
        <v>21</v>
      </c>
      <c r="T363" s="17" t="b">
        <v>0</v>
      </c>
      <c r="U363" s="17" t="b">
        <v>0</v>
      </c>
      <c r="V363" s="18" t="b">
        <v>1</v>
      </c>
      <c r="W363" s="18" t="b">
        <v>0</v>
      </c>
      <c r="X363" s="18" t="b">
        <v>0</v>
      </c>
      <c r="Y363" s="18" t="b">
        <v>0</v>
      </c>
      <c r="Z363" s="18" t="b">
        <v>0</v>
      </c>
      <c r="AA363" s="18" t="b">
        <v>0</v>
      </c>
      <c r="AB363" s="9"/>
    </row>
    <row r="364" spans="1:28" ht="12.75" x14ac:dyDescent="0.2">
      <c r="A364" s="10" t="s">
        <v>1580</v>
      </c>
      <c r="B364" s="10" t="s">
        <v>1581</v>
      </c>
      <c r="C364" s="10" t="s">
        <v>1582</v>
      </c>
      <c r="D364" s="10">
        <v>2018</v>
      </c>
      <c r="E364" s="19" t="s">
        <v>1583</v>
      </c>
      <c r="F364" s="21" t="s">
        <v>1584</v>
      </c>
      <c r="G364" s="12" t="str">
        <f t="shared" si="28"/>
        <v/>
      </c>
      <c r="H364" s="12" t="str">
        <f t="shared" si="29"/>
        <v>NO</v>
      </c>
      <c r="I364" s="9" t="str">
        <f t="shared" si="27"/>
        <v>NO</v>
      </c>
      <c r="J364" s="13" t="s">
        <v>21</v>
      </c>
      <c r="K364" s="14" t="b">
        <v>0</v>
      </c>
      <c r="L364" s="14" t="b">
        <v>0</v>
      </c>
      <c r="M364" s="15" t="b">
        <v>1</v>
      </c>
      <c r="N364" s="15" t="b">
        <v>0</v>
      </c>
      <c r="O364" s="15" t="b">
        <v>0</v>
      </c>
      <c r="P364" s="15" t="b">
        <v>1</v>
      </c>
      <c r="Q364" s="16" t="b">
        <v>0</v>
      </c>
      <c r="R364" s="16" t="b">
        <v>0</v>
      </c>
      <c r="S364" s="13" t="s">
        <v>21</v>
      </c>
      <c r="T364" s="17" t="b">
        <v>0</v>
      </c>
      <c r="U364" s="17" t="b">
        <v>0</v>
      </c>
      <c r="V364" s="18" t="b">
        <v>0</v>
      </c>
      <c r="W364" s="18" t="b">
        <v>0</v>
      </c>
      <c r="X364" s="18" t="b">
        <v>0</v>
      </c>
      <c r="Y364" s="18" t="b">
        <v>0</v>
      </c>
      <c r="Z364" s="18" t="b">
        <v>0</v>
      </c>
      <c r="AA364" s="18" t="b">
        <v>1</v>
      </c>
      <c r="AB364" s="9"/>
    </row>
    <row r="365" spans="1:28" ht="12.75" x14ac:dyDescent="0.2">
      <c r="A365" s="10" t="s">
        <v>1585</v>
      </c>
      <c r="B365" s="10" t="s">
        <v>1586</v>
      </c>
      <c r="C365" s="10" t="s">
        <v>1587</v>
      </c>
      <c r="D365" s="10">
        <v>2009</v>
      </c>
      <c r="E365" s="19" t="s">
        <v>61</v>
      </c>
      <c r="F365" s="21" t="s">
        <v>1588</v>
      </c>
      <c r="G365" s="12" t="str">
        <f t="shared" si="28"/>
        <v/>
      </c>
      <c r="H365" s="12" t="str">
        <f t="shared" si="29"/>
        <v>NO</v>
      </c>
      <c r="I365" s="9" t="str">
        <f t="shared" si="27"/>
        <v>NO</v>
      </c>
      <c r="J365" s="13" t="s">
        <v>21</v>
      </c>
      <c r="K365" s="14" t="b">
        <v>0</v>
      </c>
      <c r="L365" s="14" t="b">
        <v>0</v>
      </c>
      <c r="M365" s="15" t="b">
        <v>1</v>
      </c>
      <c r="N365" s="15" t="b">
        <v>0</v>
      </c>
      <c r="O365" s="15" t="b">
        <v>0</v>
      </c>
      <c r="P365" s="15" t="b">
        <v>0</v>
      </c>
      <c r="Q365" s="16" t="b">
        <v>0</v>
      </c>
      <c r="R365" s="16" t="b">
        <v>0</v>
      </c>
      <c r="S365" s="13" t="s">
        <v>21</v>
      </c>
      <c r="T365" s="17" t="b">
        <v>0</v>
      </c>
      <c r="U365" s="17" t="b">
        <v>0</v>
      </c>
      <c r="V365" s="18" t="b">
        <v>1</v>
      </c>
      <c r="W365" s="18" t="b">
        <v>0</v>
      </c>
      <c r="X365" s="18" t="b">
        <v>0</v>
      </c>
      <c r="Y365" s="18" t="b">
        <v>0</v>
      </c>
      <c r="Z365" s="18" t="b">
        <v>0</v>
      </c>
      <c r="AA365" s="18" t="b">
        <v>0</v>
      </c>
      <c r="AB365" s="9"/>
    </row>
    <row r="366" spans="1:28" ht="12.75" x14ac:dyDescent="0.2">
      <c r="A366" s="10" t="s">
        <v>1589</v>
      </c>
      <c r="B366" s="10" t="s">
        <v>1590</v>
      </c>
      <c r="C366" s="10" t="s">
        <v>1591</v>
      </c>
      <c r="D366" s="10">
        <v>2013</v>
      </c>
      <c r="E366" s="10" t="s">
        <v>757</v>
      </c>
      <c r="F366" s="21" t="s">
        <v>1592</v>
      </c>
      <c r="G366" s="12" t="str">
        <f t="shared" si="28"/>
        <v/>
      </c>
      <c r="H366" s="12" t="str">
        <f t="shared" si="29"/>
        <v>NO</v>
      </c>
      <c r="I366" s="9" t="str">
        <f t="shared" si="27"/>
        <v>NO</v>
      </c>
      <c r="J366" s="13" t="s">
        <v>21</v>
      </c>
      <c r="K366" s="14" t="b">
        <v>0</v>
      </c>
      <c r="L366" s="14" t="b">
        <v>0</v>
      </c>
      <c r="M366" s="15" t="b">
        <v>1</v>
      </c>
      <c r="N366" s="15" t="b">
        <v>0</v>
      </c>
      <c r="O366" s="15" t="b">
        <v>0</v>
      </c>
      <c r="P366" s="15" t="b">
        <v>0</v>
      </c>
      <c r="Q366" s="16" t="b">
        <v>0</v>
      </c>
      <c r="R366" s="16" t="b">
        <v>1</v>
      </c>
      <c r="S366" s="13" t="s">
        <v>21</v>
      </c>
      <c r="T366" s="17" t="b">
        <v>0</v>
      </c>
      <c r="U366" s="17" t="b">
        <v>0</v>
      </c>
      <c r="V366" s="18" t="b">
        <v>0</v>
      </c>
      <c r="W366" s="18" t="b">
        <v>0</v>
      </c>
      <c r="X366" s="18" t="b">
        <v>0</v>
      </c>
      <c r="Y366" s="18" t="b">
        <v>0</v>
      </c>
      <c r="Z366" s="18" t="b">
        <v>0</v>
      </c>
      <c r="AA366" s="18" t="b">
        <v>1</v>
      </c>
      <c r="AB366" s="9"/>
    </row>
    <row r="367" spans="1:28" ht="12.75" x14ac:dyDescent="0.2">
      <c r="A367" s="10" t="s">
        <v>1593</v>
      </c>
      <c r="B367" s="10" t="s">
        <v>1594</v>
      </c>
      <c r="C367" s="10" t="s">
        <v>1595</v>
      </c>
      <c r="D367" s="10">
        <v>2010</v>
      </c>
      <c r="E367" s="19" t="s">
        <v>1596</v>
      </c>
      <c r="F367" s="21" t="s">
        <v>1597</v>
      </c>
      <c r="G367" s="12" t="str">
        <f t="shared" si="28"/>
        <v/>
      </c>
      <c r="H367" s="12" t="str">
        <f t="shared" si="29"/>
        <v>NO</v>
      </c>
      <c r="I367" s="9" t="str">
        <f t="shared" si="27"/>
        <v>NO</v>
      </c>
      <c r="J367" s="13" t="s">
        <v>21</v>
      </c>
      <c r="K367" s="14" t="b">
        <v>0</v>
      </c>
      <c r="L367" s="14" t="b">
        <v>0</v>
      </c>
      <c r="M367" s="15" t="b">
        <v>1</v>
      </c>
      <c r="N367" s="15" t="b">
        <v>0</v>
      </c>
      <c r="O367" s="15" t="b">
        <v>0</v>
      </c>
      <c r="P367" s="15" t="b">
        <v>0</v>
      </c>
      <c r="Q367" s="16" t="b">
        <v>0</v>
      </c>
      <c r="R367" s="16" t="b">
        <v>0</v>
      </c>
      <c r="S367" s="13" t="s">
        <v>21</v>
      </c>
      <c r="T367" s="17" t="b">
        <v>0</v>
      </c>
      <c r="U367" s="17" t="b">
        <v>0</v>
      </c>
      <c r="V367" s="18" t="b">
        <v>1</v>
      </c>
      <c r="W367" s="18" t="b">
        <v>0</v>
      </c>
      <c r="X367" s="18" t="b">
        <v>0</v>
      </c>
      <c r="Y367" s="18" t="b">
        <v>0</v>
      </c>
      <c r="Z367" s="18" t="b">
        <v>0</v>
      </c>
      <c r="AA367" s="18" t="b">
        <v>0</v>
      </c>
      <c r="AB367" s="9"/>
    </row>
    <row r="368" spans="1:28" ht="12.75" x14ac:dyDescent="0.2">
      <c r="A368" s="10" t="s">
        <v>1598</v>
      </c>
      <c r="B368" s="10" t="s">
        <v>1599</v>
      </c>
      <c r="C368" s="10" t="s">
        <v>1600</v>
      </c>
      <c r="D368" s="10">
        <v>2007</v>
      </c>
      <c r="E368" s="10" t="s">
        <v>195</v>
      </c>
      <c r="F368" s="21" t="s">
        <v>1601</v>
      </c>
      <c r="G368" s="12" t="s">
        <v>1602</v>
      </c>
      <c r="H368" s="12" t="str">
        <f t="shared" si="29"/>
        <v>YES</v>
      </c>
      <c r="I368" s="9" t="str">
        <f t="shared" si="27"/>
        <v>YES</v>
      </c>
      <c r="J368" s="23" t="s">
        <v>68</v>
      </c>
      <c r="K368" s="14" t="b">
        <v>1</v>
      </c>
      <c r="L368" s="14" t="b">
        <v>1</v>
      </c>
      <c r="M368" s="15" t="b">
        <v>0</v>
      </c>
      <c r="N368" s="15" t="b">
        <v>0</v>
      </c>
      <c r="O368" s="15" t="b">
        <v>0</v>
      </c>
      <c r="P368" s="15" t="b">
        <v>0</v>
      </c>
      <c r="Q368" s="16" t="b">
        <v>0</v>
      </c>
      <c r="R368" s="16" t="b">
        <v>0</v>
      </c>
      <c r="S368" s="23" t="s">
        <v>68</v>
      </c>
      <c r="T368" s="17" t="b">
        <v>1</v>
      </c>
      <c r="U368" s="17" t="b">
        <v>1</v>
      </c>
      <c r="V368" s="18" t="b">
        <v>0</v>
      </c>
      <c r="W368" s="18" t="b">
        <v>0</v>
      </c>
      <c r="X368" s="18" t="b">
        <v>0</v>
      </c>
      <c r="Y368" s="18" t="b">
        <v>0</v>
      </c>
      <c r="Z368" s="18" t="b">
        <v>0</v>
      </c>
      <c r="AA368" s="18" t="b">
        <v>0</v>
      </c>
      <c r="AB368" s="9"/>
    </row>
    <row r="369" spans="1:28" ht="12.75" x14ac:dyDescent="0.2">
      <c r="A369" s="10" t="s">
        <v>1603</v>
      </c>
      <c r="B369" s="10" t="s">
        <v>1604</v>
      </c>
      <c r="C369" s="10" t="s">
        <v>1605</v>
      </c>
      <c r="D369" s="10">
        <v>2008</v>
      </c>
      <c r="E369" s="10" t="s">
        <v>56</v>
      </c>
      <c r="F369" s="21" t="s">
        <v>1606</v>
      </c>
      <c r="G369" s="12" t="str">
        <f t="shared" ref="G369:G390" si="30">IF(LEFT(F369,16)="https://doi.org/",MID(F369,17,200),IF(LEFT(F369,34)="https://link.springer.com/chapter/",MID(F369,35,200),IF(LEFT(F369,27)="https://dl.acm.org/doi/abs/",MID(F369,28,200),IF(LEFT(F369,23)="https://dl.acm.org/doi/",MID(F369,24,200),IF(LEFT(F369,34)="https://link.springer.com/article/",MID(F369,35,200),IF(LEFT(F369,37)="https://journals.sagepub.com/doi/abs/",MID(F369,38,200),IF(LEFT(F369,43)="https://www.inderscienceonline.com/doi/abs/",MID(F369,44,200),"")))))))</f>
        <v/>
      </c>
      <c r="H369" s="12" t="str">
        <f t="shared" si="29"/>
        <v>NO</v>
      </c>
      <c r="I369" s="9" t="str">
        <f t="shared" si="27"/>
        <v>NO</v>
      </c>
      <c r="J369" s="13" t="s">
        <v>21</v>
      </c>
      <c r="K369" s="14" t="b">
        <v>0</v>
      </c>
      <c r="L369" s="14" t="b">
        <v>0</v>
      </c>
      <c r="M369" s="15" t="b">
        <v>1</v>
      </c>
      <c r="N369" s="15" t="b">
        <v>0</v>
      </c>
      <c r="O369" s="15" t="b">
        <v>0</v>
      </c>
      <c r="P369" s="15" t="b">
        <v>0</v>
      </c>
      <c r="Q369" s="16" t="b">
        <v>0</v>
      </c>
      <c r="R369" s="16" t="b">
        <v>0</v>
      </c>
      <c r="S369" s="13" t="s">
        <v>21</v>
      </c>
      <c r="T369" s="17" t="b">
        <v>0</v>
      </c>
      <c r="U369" s="17" t="b">
        <v>0</v>
      </c>
      <c r="V369" s="18" t="b">
        <v>1</v>
      </c>
      <c r="W369" s="18" t="b">
        <v>0</v>
      </c>
      <c r="X369" s="18" t="b">
        <v>0</v>
      </c>
      <c r="Y369" s="18" t="b">
        <v>0</v>
      </c>
      <c r="Z369" s="18" t="b">
        <v>0</v>
      </c>
      <c r="AA369" s="18" t="b">
        <v>0</v>
      </c>
      <c r="AB369" s="9"/>
    </row>
    <row r="370" spans="1:28" ht="12.75" x14ac:dyDescent="0.2">
      <c r="A370" s="10" t="s">
        <v>1607</v>
      </c>
      <c r="B370" s="10" t="s">
        <v>1608</v>
      </c>
      <c r="C370" s="10" t="s">
        <v>1609</v>
      </c>
      <c r="D370" s="10">
        <v>2020</v>
      </c>
      <c r="E370" s="19" t="s">
        <v>602</v>
      </c>
      <c r="F370" s="21" t="s">
        <v>1610</v>
      </c>
      <c r="G370" s="12" t="str">
        <f t="shared" si="30"/>
        <v/>
      </c>
      <c r="H370" s="12" t="str">
        <f t="shared" si="29"/>
        <v>NO</v>
      </c>
      <c r="I370" s="9" t="str">
        <f t="shared" si="27"/>
        <v>NO</v>
      </c>
      <c r="J370" s="13" t="s">
        <v>21</v>
      </c>
      <c r="K370" s="14" t="b">
        <v>0</v>
      </c>
      <c r="L370" s="14" t="b">
        <v>0</v>
      </c>
      <c r="M370" s="15" t="b">
        <v>1</v>
      </c>
      <c r="N370" s="15" t="b">
        <v>0</v>
      </c>
      <c r="O370" s="15" t="b">
        <v>0</v>
      </c>
      <c r="P370" s="15" t="b">
        <v>0</v>
      </c>
      <c r="Q370" s="16" t="b">
        <v>0</v>
      </c>
      <c r="R370" s="16" t="b">
        <v>0</v>
      </c>
      <c r="S370" s="13" t="s">
        <v>21</v>
      </c>
      <c r="T370" s="17" t="b">
        <v>0</v>
      </c>
      <c r="U370" s="17" t="b">
        <v>0</v>
      </c>
      <c r="V370" s="18" t="b">
        <v>1</v>
      </c>
      <c r="W370" s="18" t="b">
        <v>0</v>
      </c>
      <c r="X370" s="18" t="b">
        <v>0</v>
      </c>
      <c r="Y370" s="18" t="b">
        <v>0</v>
      </c>
      <c r="Z370" s="18" t="b">
        <v>0</v>
      </c>
      <c r="AA370" s="18" t="b">
        <v>0</v>
      </c>
      <c r="AB370" s="9"/>
    </row>
    <row r="371" spans="1:28" ht="12.75" x14ac:dyDescent="0.2">
      <c r="A371" s="10" t="s">
        <v>1611</v>
      </c>
      <c r="B371" s="10" t="s">
        <v>1612</v>
      </c>
      <c r="C371" s="10" t="s">
        <v>1613</v>
      </c>
      <c r="D371" s="10">
        <v>2012</v>
      </c>
      <c r="E371" s="19" t="s">
        <v>76</v>
      </c>
      <c r="F371" s="21" t="s">
        <v>1614</v>
      </c>
      <c r="G371" s="12" t="str">
        <f t="shared" si="30"/>
        <v/>
      </c>
      <c r="H371" s="12" t="str">
        <f t="shared" si="29"/>
        <v>NO</v>
      </c>
      <c r="I371" s="9" t="str">
        <f t="shared" si="27"/>
        <v>NO</v>
      </c>
      <c r="J371" s="13" t="s">
        <v>21</v>
      </c>
      <c r="K371" s="14" t="b">
        <v>0</v>
      </c>
      <c r="L371" s="14" t="b">
        <v>0</v>
      </c>
      <c r="M371" s="15" t="b">
        <v>0</v>
      </c>
      <c r="N371" s="15" t="b">
        <v>0</v>
      </c>
      <c r="O371" s="15" t="b">
        <v>0</v>
      </c>
      <c r="P371" s="15" t="b">
        <v>1</v>
      </c>
      <c r="Q371" s="16" t="b">
        <v>0</v>
      </c>
      <c r="R371" s="16" t="b">
        <v>0</v>
      </c>
      <c r="S371" s="13" t="s">
        <v>21</v>
      </c>
      <c r="T371" s="17" t="b">
        <v>0</v>
      </c>
      <c r="U371" s="17" t="b">
        <v>0</v>
      </c>
      <c r="V371" s="18" t="b">
        <v>0</v>
      </c>
      <c r="W371" s="18" t="b">
        <v>1</v>
      </c>
      <c r="X371" s="18" t="b">
        <v>0</v>
      </c>
      <c r="Y371" s="18" t="b">
        <v>0</v>
      </c>
      <c r="Z371" s="18" t="b">
        <v>0</v>
      </c>
      <c r="AA371" s="18" t="b">
        <v>0</v>
      </c>
      <c r="AB371" s="9"/>
    </row>
    <row r="372" spans="1:28" ht="12.75" x14ac:dyDescent="0.2">
      <c r="A372" s="10" t="s">
        <v>1615</v>
      </c>
      <c r="B372" s="10" t="s">
        <v>1616</v>
      </c>
      <c r="C372" s="10" t="s">
        <v>1617</v>
      </c>
      <c r="D372" s="10">
        <v>2016</v>
      </c>
      <c r="E372" s="19" t="s">
        <v>61</v>
      </c>
      <c r="F372" s="21" t="s">
        <v>1618</v>
      </c>
      <c r="G372" s="12" t="str">
        <f t="shared" si="30"/>
        <v/>
      </c>
      <c r="H372" s="12" t="str">
        <f t="shared" si="29"/>
        <v>NO</v>
      </c>
      <c r="I372" s="9" t="str">
        <f t="shared" si="27"/>
        <v>NO</v>
      </c>
      <c r="J372" s="13" t="s">
        <v>21</v>
      </c>
      <c r="K372" s="14" t="b">
        <v>0</v>
      </c>
      <c r="L372" s="14" t="b">
        <v>0</v>
      </c>
      <c r="M372" s="15" t="b">
        <v>1</v>
      </c>
      <c r="N372" s="15" t="b">
        <v>0</v>
      </c>
      <c r="O372" s="15" t="b">
        <v>0</v>
      </c>
      <c r="P372" s="15" t="b">
        <v>0</v>
      </c>
      <c r="Q372" s="16" t="b">
        <v>0</v>
      </c>
      <c r="R372" s="16" t="b">
        <v>0</v>
      </c>
      <c r="S372" s="13" t="s">
        <v>21</v>
      </c>
      <c r="T372" s="17" t="b">
        <v>0</v>
      </c>
      <c r="U372" s="17" t="b">
        <v>0</v>
      </c>
      <c r="V372" s="18" t="b">
        <v>1</v>
      </c>
      <c r="W372" s="18" t="b">
        <v>0</v>
      </c>
      <c r="X372" s="18" t="b">
        <v>0</v>
      </c>
      <c r="Y372" s="18" t="b">
        <v>0</v>
      </c>
      <c r="Z372" s="18" t="b">
        <v>0</v>
      </c>
      <c r="AA372" s="18" t="b">
        <v>0</v>
      </c>
      <c r="AB372" s="9"/>
    </row>
    <row r="373" spans="1:28" ht="12.75" x14ac:dyDescent="0.2">
      <c r="A373" s="10" t="s">
        <v>1619</v>
      </c>
      <c r="B373" s="10" t="s">
        <v>1620</v>
      </c>
      <c r="C373" s="10" t="s">
        <v>1621</v>
      </c>
      <c r="D373" s="10">
        <v>2010</v>
      </c>
      <c r="E373" s="19" t="s">
        <v>76</v>
      </c>
      <c r="F373" s="21" t="s">
        <v>1622</v>
      </c>
      <c r="G373" s="12" t="str">
        <f t="shared" si="30"/>
        <v/>
      </c>
      <c r="H373" s="12" t="str">
        <f t="shared" si="29"/>
        <v>NO</v>
      </c>
      <c r="I373" s="9" t="str">
        <f t="shared" si="27"/>
        <v>NO</v>
      </c>
      <c r="J373" s="13" t="s">
        <v>21</v>
      </c>
      <c r="K373" s="14" t="b">
        <v>0</v>
      </c>
      <c r="L373" s="14" t="b">
        <v>0</v>
      </c>
      <c r="M373" s="15" t="b">
        <v>0</v>
      </c>
      <c r="N373" s="15" t="b">
        <v>0</v>
      </c>
      <c r="O373" s="15" t="b">
        <v>0</v>
      </c>
      <c r="P373" s="15" t="b">
        <v>1</v>
      </c>
      <c r="Q373" s="16" t="b">
        <v>0</v>
      </c>
      <c r="R373" s="16" t="b">
        <v>0</v>
      </c>
      <c r="S373" s="13" t="s">
        <v>21</v>
      </c>
      <c r="T373" s="17" t="b">
        <v>0</v>
      </c>
      <c r="U373" s="17" t="b">
        <v>0</v>
      </c>
      <c r="V373" s="18" t="b">
        <v>0</v>
      </c>
      <c r="W373" s="18" t="b">
        <v>1</v>
      </c>
      <c r="X373" s="18" t="b">
        <v>0</v>
      </c>
      <c r="Y373" s="18" t="b">
        <v>0</v>
      </c>
      <c r="Z373" s="18" t="b">
        <v>0</v>
      </c>
      <c r="AA373" s="18" t="b">
        <v>0</v>
      </c>
      <c r="AB373" s="9"/>
    </row>
    <row r="374" spans="1:28" ht="12.75" x14ac:dyDescent="0.2">
      <c r="A374" s="10" t="s">
        <v>1623</v>
      </c>
      <c r="B374" s="10" t="s">
        <v>1624</v>
      </c>
      <c r="C374" s="10" t="s">
        <v>1625</v>
      </c>
      <c r="D374" s="10">
        <v>2010</v>
      </c>
      <c r="E374" s="19" t="s">
        <v>76</v>
      </c>
      <c r="F374" s="21" t="s">
        <v>1626</v>
      </c>
      <c r="G374" s="12" t="str">
        <f t="shared" si="30"/>
        <v/>
      </c>
      <c r="H374" s="12" t="str">
        <f t="shared" si="29"/>
        <v>NO</v>
      </c>
      <c r="I374" s="9" t="str">
        <f t="shared" si="27"/>
        <v>NO</v>
      </c>
      <c r="J374" s="13" t="s">
        <v>21</v>
      </c>
      <c r="K374" s="14" t="b">
        <v>0</v>
      </c>
      <c r="L374" s="14" t="b">
        <v>0</v>
      </c>
      <c r="M374" s="15" t="b">
        <v>0</v>
      </c>
      <c r="N374" s="15" t="b">
        <v>0</v>
      </c>
      <c r="O374" s="15" t="b">
        <v>0</v>
      </c>
      <c r="P374" s="15" t="b">
        <v>1</v>
      </c>
      <c r="Q374" s="16" t="b">
        <v>0</v>
      </c>
      <c r="R374" s="16" t="b">
        <v>0</v>
      </c>
      <c r="S374" s="13" t="s">
        <v>21</v>
      </c>
      <c r="T374" s="17" t="b">
        <v>0</v>
      </c>
      <c r="U374" s="17" t="b">
        <v>0</v>
      </c>
      <c r="V374" s="18" t="b">
        <v>0</v>
      </c>
      <c r="W374" s="18" t="b">
        <v>1</v>
      </c>
      <c r="X374" s="18" t="b">
        <v>0</v>
      </c>
      <c r="Y374" s="18" t="b">
        <v>0</v>
      </c>
      <c r="Z374" s="18" t="b">
        <v>0</v>
      </c>
      <c r="AA374" s="18" t="b">
        <v>0</v>
      </c>
      <c r="AB374" s="9"/>
    </row>
    <row r="375" spans="1:28" ht="12.75" x14ac:dyDescent="0.2">
      <c r="A375" s="10" t="s">
        <v>1627</v>
      </c>
      <c r="B375" s="10" t="s">
        <v>1628</v>
      </c>
      <c r="C375" s="10" t="s">
        <v>1629</v>
      </c>
      <c r="D375" s="10">
        <v>2007</v>
      </c>
      <c r="E375" s="19" t="s">
        <v>76</v>
      </c>
      <c r="F375" s="21" t="s">
        <v>1630</v>
      </c>
      <c r="G375" s="12" t="str">
        <f t="shared" si="30"/>
        <v/>
      </c>
      <c r="H375" s="12" t="str">
        <f t="shared" si="29"/>
        <v>NO</v>
      </c>
      <c r="I375" s="9" t="str">
        <f t="shared" si="27"/>
        <v>NO</v>
      </c>
      <c r="J375" s="13" t="s">
        <v>21</v>
      </c>
      <c r="K375" s="14" t="b">
        <v>0</v>
      </c>
      <c r="L375" s="14" t="b">
        <v>0</v>
      </c>
      <c r="M375" s="15" t="b">
        <v>0</v>
      </c>
      <c r="N375" s="15" t="b">
        <v>0</v>
      </c>
      <c r="O375" s="15" t="b">
        <v>0</v>
      </c>
      <c r="P375" s="15" t="b">
        <v>1</v>
      </c>
      <c r="Q375" s="16" t="b">
        <v>0</v>
      </c>
      <c r="R375" s="16" t="b">
        <v>0</v>
      </c>
      <c r="S375" s="13" t="s">
        <v>21</v>
      </c>
      <c r="T375" s="17" t="b">
        <v>0</v>
      </c>
      <c r="U375" s="17" t="b">
        <v>0</v>
      </c>
      <c r="V375" s="18" t="b">
        <v>0</v>
      </c>
      <c r="W375" s="18" t="b">
        <v>1</v>
      </c>
      <c r="X375" s="18" t="b">
        <v>0</v>
      </c>
      <c r="Y375" s="18" t="b">
        <v>0</v>
      </c>
      <c r="Z375" s="18" t="b">
        <v>0</v>
      </c>
      <c r="AA375" s="18" t="b">
        <v>0</v>
      </c>
      <c r="AB375" s="9"/>
    </row>
    <row r="376" spans="1:28" ht="12.75" x14ac:dyDescent="0.2">
      <c r="A376" s="10" t="s">
        <v>1631</v>
      </c>
      <c r="B376" s="10" t="s">
        <v>1632</v>
      </c>
      <c r="C376" s="10" t="s">
        <v>1633</v>
      </c>
      <c r="D376" s="10">
        <v>2020</v>
      </c>
      <c r="E376" s="19" t="s">
        <v>1634</v>
      </c>
      <c r="F376" s="21" t="s">
        <v>1635</v>
      </c>
      <c r="G376" s="12" t="str">
        <f t="shared" si="30"/>
        <v/>
      </c>
      <c r="H376" s="12" t="str">
        <f t="shared" si="29"/>
        <v>NO</v>
      </c>
      <c r="I376" s="9" t="str">
        <f t="shared" si="27"/>
        <v>NO</v>
      </c>
      <c r="J376" s="13" t="s">
        <v>21</v>
      </c>
      <c r="K376" s="14" t="b">
        <v>0</v>
      </c>
      <c r="L376" s="14" t="b">
        <v>0</v>
      </c>
      <c r="M376" s="15" t="b">
        <v>1</v>
      </c>
      <c r="N376" s="15" t="b">
        <v>0</v>
      </c>
      <c r="O376" s="15" t="b">
        <v>0</v>
      </c>
      <c r="P376" s="15" t="b">
        <v>0</v>
      </c>
      <c r="Q376" s="16" t="b">
        <v>0</v>
      </c>
      <c r="R376" s="16" t="b">
        <v>0</v>
      </c>
      <c r="S376" s="13" t="s">
        <v>21</v>
      </c>
      <c r="T376" s="17" t="b">
        <v>0</v>
      </c>
      <c r="U376" s="17" t="b">
        <v>0</v>
      </c>
      <c r="V376" s="18" t="b">
        <v>1</v>
      </c>
      <c r="W376" s="18" t="b">
        <v>0</v>
      </c>
      <c r="X376" s="18" t="b">
        <v>0</v>
      </c>
      <c r="Y376" s="18" t="b">
        <v>0</v>
      </c>
      <c r="Z376" s="18" t="b">
        <v>0</v>
      </c>
      <c r="AA376" s="18" t="b">
        <v>0</v>
      </c>
      <c r="AB376" s="9"/>
    </row>
    <row r="377" spans="1:28" ht="12.75" x14ac:dyDescent="0.2">
      <c r="A377" s="10" t="s">
        <v>1636</v>
      </c>
      <c r="B377" s="10" t="s">
        <v>880</v>
      </c>
      <c r="C377" s="10" t="s">
        <v>1637</v>
      </c>
      <c r="D377" s="10">
        <v>2017</v>
      </c>
      <c r="E377" s="10" t="s">
        <v>882</v>
      </c>
      <c r="F377" s="21" t="s">
        <v>1638</v>
      </c>
      <c r="G377" s="12" t="str">
        <f t="shared" si="30"/>
        <v/>
      </c>
      <c r="H377" s="12" t="str">
        <f t="shared" si="29"/>
        <v>NO</v>
      </c>
      <c r="I377" s="9" t="str">
        <f t="shared" si="27"/>
        <v>NO</v>
      </c>
      <c r="J377" s="13" t="s">
        <v>21</v>
      </c>
      <c r="K377" s="14" t="b">
        <v>0</v>
      </c>
      <c r="L377" s="14" t="b">
        <v>0</v>
      </c>
      <c r="M377" s="15" t="b">
        <v>1</v>
      </c>
      <c r="N377" s="15" t="b">
        <v>0</v>
      </c>
      <c r="O377" s="15" t="b">
        <v>0</v>
      </c>
      <c r="P377" s="15" t="b">
        <v>0</v>
      </c>
      <c r="Q377" s="16" t="b">
        <v>0</v>
      </c>
      <c r="R377" s="16" t="b">
        <v>1</v>
      </c>
      <c r="S377" s="13" t="s">
        <v>21</v>
      </c>
      <c r="T377" s="17" t="b">
        <v>0</v>
      </c>
      <c r="U377" s="17" t="b">
        <v>0</v>
      </c>
      <c r="V377" s="18" t="b">
        <v>1</v>
      </c>
      <c r="W377" s="18" t="b">
        <v>0</v>
      </c>
      <c r="X377" s="18" t="b">
        <v>0</v>
      </c>
      <c r="Y377" s="18" t="b">
        <v>0</v>
      </c>
      <c r="Z377" s="18" t="b">
        <v>0</v>
      </c>
      <c r="AA377" s="18" t="b">
        <v>0</v>
      </c>
      <c r="AB377" s="9"/>
    </row>
    <row r="378" spans="1:28" ht="12.75" x14ac:dyDescent="0.2">
      <c r="A378" s="10" t="s">
        <v>1639</v>
      </c>
      <c r="B378" s="10" t="s">
        <v>1640</v>
      </c>
      <c r="C378" s="10" t="s">
        <v>1641</v>
      </c>
      <c r="D378" s="10">
        <v>2013</v>
      </c>
      <c r="E378" s="19" t="s">
        <v>76</v>
      </c>
      <c r="F378" s="21" t="s">
        <v>1642</v>
      </c>
      <c r="G378" s="12" t="str">
        <f t="shared" si="30"/>
        <v/>
      </c>
      <c r="H378" s="12" t="str">
        <f t="shared" si="29"/>
        <v>NO</v>
      </c>
      <c r="I378" s="9" t="str">
        <f t="shared" si="27"/>
        <v>NO</v>
      </c>
      <c r="J378" s="13" t="s">
        <v>21</v>
      </c>
      <c r="K378" s="14" t="b">
        <v>0</v>
      </c>
      <c r="L378" s="14" t="b">
        <v>0</v>
      </c>
      <c r="M378" s="15" t="b">
        <v>1</v>
      </c>
      <c r="N378" s="15" t="b">
        <v>0</v>
      </c>
      <c r="O378" s="15" t="b">
        <v>0</v>
      </c>
      <c r="P378" s="15" t="b">
        <v>1</v>
      </c>
      <c r="Q378" s="16" t="b">
        <v>0</v>
      </c>
      <c r="R378" s="16" t="b">
        <v>0</v>
      </c>
      <c r="S378" s="13" t="s">
        <v>21</v>
      </c>
      <c r="T378" s="17" t="b">
        <v>0</v>
      </c>
      <c r="U378" s="17" t="b">
        <v>0</v>
      </c>
      <c r="V378" s="18" t="b">
        <v>1</v>
      </c>
      <c r="W378" s="18" t="b">
        <v>0</v>
      </c>
      <c r="X378" s="18" t="b">
        <v>0</v>
      </c>
      <c r="Y378" s="18" t="b">
        <v>0</v>
      </c>
      <c r="Z378" s="18" t="b">
        <v>0</v>
      </c>
      <c r="AA378" s="18" t="b">
        <v>0</v>
      </c>
      <c r="AB378" s="9"/>
    </row>
    <row r="379" spans="1:28" ht="12.75" x14ac:dyDescent="0.2">
      <c r="A379" s="10" t="s">
        <v>1643</v>
      </c>
      <c r="B379" s="10" t="s">
        <v>1644</v>
      </c>
      <c r="C379" s="10" t="s">
        <v>1645</v>
      </c>
      <c r="D379" s="10">
        <v>2010</v>
      </c>
      <c r="E379" s="19" t="s">
        <v>305</v>
      </c>
      <c r="F379" s="21" t="s">
        <v>1646</v>
      </c>
      <c r="G379" s="12" t="str">
        <f t="shared" si="30"/>
        <v/>
      </c>
      <c r="H379" s="12" t="str">
        <f t="shared" si="29"/>
        <v>NO</v>
      </c>
      <c r="I379" s="9" t="str">
        <f t="shared" si="27"/>
        <v>NO</v>
      </c>
      <c r="J379" s="13" t="s">
        <v>21</v>
      </c>
      <c r="K379" s="14" t="b">
        <v>0</v>
      </c>
      <c r="L379" s="14" t="b">
        <v>0</v>
      </c>
      <c r="M379" s="15" t="b">
        <v>0</v>
      </c>
      <c r="N379" s="15" t="b">
        <v>0</v>
      </c>
      <c r="O379" s="15" t="b">
        <v>0</v>
      </c>
      <c r="P379" s="15" t="b">
        <v>1</v>
      </c>
      <c r="Q379" s="16" t="b">
        <v>0</v>
      </c>
      <c r="R379" s="16" t="b">
        <v>0</v>
      </c>
      <c r="S379" s="13" t="s">
        <v>21</v>
      </c>
      <c r="T379" s="17" t="b">
        <v>0</v>
      </c>
      <c r="U379" s="17" t="b">
        <v>0</v>
      </c>
      <c r="V379" s="18" t="b">
        <v>0</v>
      </c>
      <c r="W379" s="18" t="b">
        <v>0</v>
      </c>
      <c r="X379" s="18" t="b">
        <v>0</v>
      </c>
      <c r="Y379" s="18" t="b">
        <v>1</v>
      </c>
      <c r="Z379" s="18" t="b">
        <v>0</v>
      </c>
      <c r="AA379" s="18" t="b">
        <v>0</v>
      </c>
      <c r="AB379" s="9"/>
    </row>
    <row r="380" spans="1:28" ht="12.75" x14ac:dyDescent="0.2">
      <c r="A380" s="10" t="s">
        <v>1647</v>
      </c>
      <c r="B380" s="10" t="s">
        <v>1648</v>
      </c>
      <c r="C380" s="10" t="s">
        <v>1649</v>
      </c>
      <c r="D380" s="10">
        <v>2012</v>
      </c>
      <c r="E380" s="19" t="s">
        <v>1650</v>
      </c>
      <c r="F380" s="21" t="s">
        <v>1651</v>
      </c>
      <c r="G380" s="12" t="str">
        <f t="shared" si="30"/>
        <v/>
      </c>
      <c r="H380" s="12" t="str">
        <f t="shared" si="29"/>
        <v>NO</v>
      </c>
      <c r="I380" s="9" t="str">
        <f t="shared" si="27"/>
        <v>NO</v>
      </c>
      <c r="J380" s="13" t="s">
        <v>21</v>
      </c>
      <c r="K380" s="14" t="b">
        <v>0</v>
      </c>
      <c r="L380" s="14" t="b">
        <v>0</v>
      </c>
      <c r="M380" s="15" t="b">
        <v>1</v>
      </c>
      <c r="N380" s="15" t="b">
        <v>0</v>
      </c>
      <c r="O380" s="15" t="b">
        <v>0</v>
      </c>
      <c r="P380" s="15" t="b">
        <v>0</v>
      </c>
      <c r="Q380" s="16" t="b">
        <v>0</v>
      </c>
      <c r="R380" s="16" t="b">
        <v>0</v>
      </c>
      <c r="S380" s="13" t="s">
        <v>21</v>
      </c>
      <c r="T380" s="17" t="b">
        <v>0</v>
      </c>
      <c r="U380" s="17" t="b">
        <v>0</v>
      </c>
      <c r="V380" s="18" t="b">
        <v>1</v>
      </c>
      <c r="W380" s="18" t="b">
        <v>0</v>
      </c>
      <c r="X380" s="18" t="b">
        <v>0</v>
      </c>
      <c r="Y380" s="18" t="b">
        <v>0</v>
      </c>
      <c r="Z380" s="18" t="b">
        <v>0</v>
      </c>
      <c r="AA380" s="18" t="b">
        <v>0</v>
      </c>
      <c r="AB380" s="9"/>
    </row>
    <row r="381" spans="1:28" ht="12.75" x14ac:dyDescent="0.2">
      <c r="A381" s="10" t="s">
        <v>1652</v>
      </c>
      <c r="B381" s="10" t="s">
        <v>1653</v>
      </c>
      <c r="C381" s="10" t="s">
        <v>1654</v>
      </c>
      <c r="D381" s="10">
        <v>2013</v>
      </c>
      <c r="E381" s="19" t="s">
        <v>61</v>
      </c>
      <c r="F381" s="21" t="s">
        <v>1655</v>
      </c>
      <c r="G381" s="12" t="str">
        <f t="shared" si="30"/>
        <v/>
      </c>
      <c r="H381" s="12" t="str">
        <f t="shared" si="29"/>
        <v>NO</v>
      </c>
      <c r="I381" s="9" t="str">
        <f t="shared" si="27"/>
        <v>NO</v>
      </c>
      <c r="J381" s="13" t="s">
        <v>21</v>
      </c>
      <c r="K381" s="14" t="b">
        <v>1</v>
      </c>
      <c r="L381" s="14" t="b">
        <v>0</v>
      </c>
      <c r="M381" s="15" t="b">
        <v>1</v>
      </c>
      <c r="N381" s="15" t="b">
        <v>0</v>
      </c>
      <c r="O381" s="15" t="b">
        <v>0</v>
      </c>
      <c r="P381" s="15" t="b">
        <v>0</v>
      </c>
      <c r="Q381" s="16" t="b">
        <v>0</v>
      </c>
      <c r="R381" s="16" t="b">
        <v>0</v>
      </c>
      <c r="S381" s="13" t="s">
        <v>21</v>
      </c>
      <c r="T381" s="17" t="b">
        <v>0</v>
      </c>
      <c r="U381" s="17" t="b">
        <v>0</v>
      </c>
      <c r="V381" s="18" t="b">
        <v>1</v>
      </c>
      <c r="W381" s="18" t="b">
        <v>0</v>
      </c>
      <c r="X381" s="18" t="b">
        <v>0</v>
      </c>
      <c r="Y381" s="18" t="b">
        <v>0</v>
      </c>
      <c r="Z381" s="18" t="b">
        <v>0</v>
      </c>
      <c r="AA381" s="18" t="b">
        <v>0</v>
      </c>
      <c r="AB381" s="9"/>
    </row>
    <row r="382" spans="1:28" ht="12.75" x14ac:dyDescent="0.2">
      <c r="A382" s="10" t="s">
        <v>1656</v>
      </c>
      <c r="B382" s="10" t="s">
        <v>1657</v>
      </c>
      <c r="C382" s="10" t="s">
        <v>1658</v>
      </c>
      <c r="D382" s="10">
        <v>2010</v>
      </c>
      <c r="E382" s="19" t="s">
        <v>61</v>
      </c>
      <c r="F382" s="21" t="s">
        <v>1659</v>
      </c>
      <c r="G382" s="12" t="str">
        <f t="shared" si="30"/>
        <v/>
      </c>
      <c r="H382" s="12" t="str">
        <f t="shared" si="29"/>
        <v>MAYBE</v>
      </c>
      <c r="I382" s="12" t="s">
        <v>21</v>
      </c>
      <c r="J382" s="22" t="s">
        <v>32</v>
      </c>
      <c r="K382" s="14" t="b">
        <v>1</v>
      </c>
      <c r="L382" s="14" t="b">
        <v>1</v>
      </c>
      <c r="M382" s="15" t="b">
        <v>0</v>
      </c>
      <c r="N382" s="15" t="b">
        <v>0</v>
      </c>
      <c r="O382" s="15" t="b">
        <v>0</v>
      </c>
      <c r="P382" s="15" t="b">
        <v>0</v>
      </c>
      <c r="Q382" s="16" t="b">
        <v>0</v>
      </c>
      <c r="R382" s="16" t="b">
        <v>0</v>
      </c>
      <c r="S382" s="22" t="s">
        <v>32</v>
      </c>
      <c r="T382" s="17" t="b">
        <v>1</v>
      </c>
      <c r="U382" s="17" t="b">
        <v>0</v>
      </c>
      <c r="V382" s="18" t="b">
        <v>0</v>
      </c>
      <c r="W382" s="18" t="b">
        <v>0</v>
      </c>
      <c r="X382" s="18" t="b">
        <v>0</v>
      </c>
      <c r="Y382" s="18" t="b">
        <v>0</v>
      </c>
      <c r="Z382" s="18" t="b">
        <v>0</v>
      </c>
      <c r="AA382" s="18" t="b">
        <v>0</v>
      </c>
      <c r="AB382" s="9"/>
    </row>
    <row r="383" spans="1:28" ht="12.75" x14ac:dyDescent="0.2">
      <c r="A383" s="10" t="s">
        <v>1660</v>
      </c>
      <c r="B383" s="10" t="s">
        <v>1661</v>
      </c>
      <c r="C383" s="10" t="s">
        <v>1662</v>
      </c>
      <c r="D383" s="10">
        <v>2001</v>
      </c>
      <c r="E383" s="19" t="s">
        <v>1663</v>
      </c>
      <c r="F383" s="21" t="s">
        <v>1664</v>
      </c>
      <c r="G383" s="12" t="str">
        <f t="shared" si="30"/>
        <v/>
      </c>
      <c r="H383" s="12" t="str">
        <f t="shared" si="29"/>
        <v>NO</v>
      </c>
      <c r="I383" s="9" t="str">
        <f t="shared" ref="I383:I395" si="31">H383</f>
        <v>NO</v>
      </c>
      <c r="J383" s="13" t="s">
        <v>21</v>
      </c>
      <c r="K383" s="14" t="b">
        <v>1</v>
      </c>
      <c r="L383" s="14" t="b">
        <v>0</v>
      </c>
      <c r="M383" s="15" t="b">
        <v>0</v>
      </c>
      <c r="N383" s="15" t="b">
        <v>0</v>
      </c>
      <c r="O383" s="15" t="b">
        <v>0</v>
      </c>
      <c r="P383" s="15" t="b">
        <v>0</v>
      </c>
      <c r="Q383" s="16" t="b">
        <v>0</v>
      </c>
      <c r="R383" s="16" t="b">
        <v>0</v>
      </c>
      <c r="S383" s="13" t="s">
        <v>21</v>
      </c>
      <c r="T383" s="17" t="b">
        <v>0</v>
      </c>
      <c r="U383" s="17" t="b">
        <v>0</v>
      </c>
      <c r="V383" s="18" t="b">
        <v>0</v>
      </c>
      <c r="W383" s="18" t="b">
        <v>0</v>
      </c>
      <c r="X383" s="18" t="b">
        <v>0</v>
      </c>
      <c r="Y383" s="18" t="b">
        <v>0</v>
      </c>
      <c r="Z383" s="18" t="b">
        <v>0</v>
      </c>
      <c r="AA383" s="18" t="b">
        <v>0</v>
      </c>
      <c r="AB383" s="9"/>
    </row>
    <row r="384" spans="1:28" ht="12.75" x14ac:dyDescent="0.2">
      <c r="A384" s="10" t="s">
        <v>1665</v>
      </c>
      <c r="B384" s="10" t="s">
        <v>1666</v>
      </c>
      <c r="C384" s="10" t="s">
        <v>1667</v>
      </c>
      <c r="D384" s="10">
        <v>2014</v>
      </c>
      <c r="E384" s="19" t="s">
        <v>1668</v>
      </c>
      <c r="F384" s="21" t="s">
        <v>1669</v>
      </c>
      <c r="G384" s="12" t="str">
        <f t="shared" si="30"/>
        <v/>
      </c>
      <c r="H384" s="12" t="str">
        <f t="shared" si="29"/>
        <v>NO</v>
      </c>
      <c r="I384" s="9" t="str">
        <f t="shared" si="31"/>
        <v>NO</v>
      </c>
      <c r="J384" s="13" t="s">
        <v>21</v>
      </c>
      <c r="K384" s="14" t="b">
        <v>0</v>
      </c>
      <c r="L384" s="14" t="b">
        <v>0</v>
      </c>
      <c r="M384" s="15" t="b">
        <v>1</v>
      </c>
      <c r="N384" s="15" t="b">
        <v>0</v>
      </c>
      <c r="O384" s="15" t="b">
        <v>0</v>
      </c>
      <c r="P384" s="15" t="b">
        <v>0</v>
      </c>
      <c r="Q384" s="16" t="b">
        <v>0</v>
      </c>
      <c r="R384" s="16" t="b">
        <v>0</v>
      </c>
      <c r="S384" s="13" t="s">
        <v>21</v>
      </c>
      <c r="T384" s="17" t="b">
        <v>0</v>
      </c>
      <c r="U384" s="17" t="b">
        <v>0</v>
      </c>
      <c r="V384" s="18" t="b">
        <v>1</v>
      </c>
      <c r="W384" s="18" t="b">
        <v>0</v>
      </c>
      <c r="X384" s="18" t="b">
        <v>0</v>
      </c>
      <c r="Y384" s="18" t="b">
        <v>0</v>
      </c>
      <c r="Z384" s="18" t="b">
        <v>0</v>
      </c>
      <c r="AA384" s="18" t="b">
        <v>0</v>
      </c>
      <c r="AB384" s="9"/>
    </row>
    <row r="385" spans="1:28" ht="12.75" x14ac:dyDescent="0.2">
      <c r="A385" s="10" t="s">
        <v>1670</v>
      </c>
      <c r="B385" s="10" t="s">
        <v>1671</v>
      </c>
      <c r="C385" s="10" t="s">
        <v>1672</v>
      </c>
      <c r="D385" s="10">
        <v>2017</v>
      </c>
      <c r="E385" s="10" t="s">
        <v>56</v>
      </c>
      <c r="F385" s="20" t="s">
        <v>1673</v>
      </c>
      <c r="G385" s="12" t="str">
        <f t="shared" si="30"/>
        <v>10.1016/j.compbiomed.2017.05.021</v>
      </c>
      <c r="H385" s="12" t="str">
        <f t="shared" si="29"/>
        <v>YES</v>
      </c>
      <c r="I385" s="9" t="str">
        <f t="shared" si="31"/>
        <v>YES</v>
      </c>
      <c r="J385" s="23" t="s">
        <v>68</v>
      </c>
      <c r="K385" s="14" t="b">
        <v>1</v>
      </c>
      <c r="L385" s="14" t="b">
        <v>1</v>
      </c>
      <c r="M385" s="15" t="b">
        <v>0</v>
      </c>
      <c r="N385" s="15" t="b">
        <v>0</v>
      </c>
      <c r="O385" s="15" t="b">
        <v>0</v>
      </c>
      <c r="P385" s="15" t="b">
        <v>0</v>
      </c>
      <c r="Q385" s="16" t="b">
        <v>0</v>
      </c>
      <c r="R385" s="16" t="b">
        <v>0</v>
      </c>
      <c r="S385" s="22" t="s">
        <v>32</v>
      </c>
      <c r="T385" s="17" t="b">
        <v>1</v>
      </c>
      <c r="U385" s="17" t="b">
        <v>1</v>
      </c>
      <c r="V385" s="18" t="b">
        <v>0</v>
      </c>
      <c r="W385" s="18" t="b">
        <v>0</v>
      </c>
      <c r="X385" s="18" t="b">
        <v>0</v>
      </c>
      <c r="Y385" s="18" t="b">
        <v>0</v>
      </c>
      <c r="Z385" s="18" t="b">
        <v>0</v>
      </c>
      <c r="AA385" s="18" t="b">
        <v>0</v>
      </c>
      <c r="AB385" s="9"/>
    </row>
    <row r="386" spans="1:28" ht="12.75" x14ac:dyDescent="0.2">
      <c r="A386" s="10" t="s">
        <v>1674</v>
      </c>
      <c r="B386" s="10" t="s">
        <v>1675</v>
      </c>
      <c r="C386" s="10" t="s">
        <v>1676</v>
      </c>
      <c r="D386" s="10">
        <v>2012</v>
      </c>
      <c r="E386" s="19" t="s">
        <v>528</v>
      </c>
      <c r="F386" s="21" t="s">
        <v>1677</v>
      </c>
      <c r="G386" s="12" t="str">
        <f t="shared" si="30"/>
        <v/>
      </c>
      <c r="H386" s="12" t="str">
        <f t="shared" ref="H386:H449" si="32">IF(J386=S386,J386,IF(AND(J386="YES",S386="MAYBE"),"YES",IF(AND(J386="MAYBE",S386="YES"),"YES",IF(OR(AND(J386="NO",S386="YES"),AND(J386="YES",S386="NO")),"MAYBE","NO"))))</f>
        <v>NO</v>
      </c>
      <c r="I386" s="9" t="str">
        <f t="shared" si="31"/>
        <v>NO</v>
      </c>
      <c r="J386" s="13" t="s">
        <v>21</v>
      </c>
      <c r="K386" s="14" t="b">
        <v>0</v>
      </c>
      <c r="L386" s="14" t="b">
        <v>0</v>
      </c>
      <c r="M386" s="15" t="b">
        <v>0</v>
      </c>
      <c r="N386" s="15" t="b">
        <v>1</v>
      </c>
      <c r="O386" s="15" t="b">
        <v>0</v>
      </c>
      <c r="P386" s="15" t="b">
        <v>0</v>
      </c>
      <c r="Q386" s="16" t="b">
        <v>0</v>
      </c>
      <c r="R386" s="16" t="b">
        <v>0</v>
      </c>
      <c r="S386" s="13" t="s">
        <v>21</v>
      </c>
      <c r="T386" s="17" t="b">
        <v>0</v>
      </c>
      <c r="U386" s="17" t="b">
        <v>0</v>
      </c>
      <c r="V386" s="18" t="b">
        <v>0</v>
      </c>
      <c r="W386" s="18" t="b">
        <v>1</v>
      </c>
      <c r="X386" s="18" t="b">
        <v>0</v>
      </c>
      <c r="Y386" s="18" t="b">
        <v>0</v>
      </c>
      <c r="Z386" s="18" t="b">
        <v>0</v>
      </c>
      <c r="AA386" s="18" t="b">
        <v>0</v>
      </c>
      <c r="AB386" s="9"/>
    </row>
    <row r="387" spans="1:28" ht="12.75" x14ac:dyDescent="0.2">
      <c r="A387" s="10" t="s">
        <v>1678</v>
      </c>
      <c r="B387" s="10" t="s">
        <v>1679</v>
      </c>
      <c r="C387" s="10" t="s">
        <v>1680</v>
      </c>
      <c r="D387" s="10">
        <v>2016</v>
      </c>
      <c r="E387" s="19" t="s">
        <v>1681</v>
      </c>
      <c r="F387" s="21" t="s">
        <v>1682</v>
      </c>
      <c r="G387" s="12" t="str">
        <f t="shared" si="30"/>
        <v/>
      </c>
      <c r="H387" s="12" t="str">
        <f t="shared" si="32"/>
        <v>NO</v>
      </c>
      <c r="I387" s="9" t="str">
        <f t="shared" si="31"/>
        <v>NO</v>
      </c>
      <c r="J387" s="13" t="s">
        <v>21</v>
      </c>
      <c r="K387" s="14" t="b">
        <v>0</v>
      </c>
      <c r="L387" s="14" t="b">
        <v>0</v>
      </c>
      <c r="M387" s="15" t="b">
        <v>0</v>
      </c>
      <c r="N387" s="15" t="b">
        <v>0</v>
      </c>
      <c r="O387" s="15" t="b">
        <v>0</v>
      </c>
      <c r="P387" s="15" t="b">
        <v>1</v>
      </c>
      <c r="Q387" s="16" t="b">
        <v>0</v>
      </c>
      <c r="R387" s="16" t="b">
        <v>0</v>
      </c>
      <c r="S387" s="13" t="s">
        <v>21</v>
      </c>
      <c r="T387" s="17" t="b">
        <v>0</v>
      </c>
      <c r="U387" s="17" t="b">
        <v>0</v>
      </c>
      <c r="V387" s="18" t="b">
        <v>0</v>
      </c>
      <c r="W387" s="18" t="b">
        <v>1</v>
      </c>
      <c r="X387" s="18" t="b">
        <v>0</v>
      </c>
      <c r="Y387" s="18" t="b">
        <v>0</v>
      </c>
      <c r="Z387" s="18" t="b">
        <v>0</v>
      </c>
      <c r="AA387" s="18" t="b">
        <v>0</v>
      </c>
      <c r="AB387" s="9"/>
    </row>
    <row r="388" spans="1:28" ht="12.75" x14ac:dyDescent="0.2">
      <c r="A388" s="10" t="s">
        <v>1683</v>
      </c>
      <c r="B388" s="10" t="s">
        <v>1463</v>
      </c>
      <c r="C388" s="10" t="s">
        <v>1684</v>
      </c>
      <c r="D388" s="10">
        <v>2012</v>
      </c>
      <c r="E388" s="10" t="s">
        <v>85</v>
      </c>
      <c r="F388" s="21" t="s">
        <v>1685</v>
      </c>
      <c r="G388" s="12" t="str">
        <f t="shared" si="30"/>
        <v>10.1007/978-1-4471-2297-5_14</v>
      </c>
      <c r="H388" s="12" t="str">
        <f t="shared" si="32"/>
        <v>NO</v>
      </c>
      <c r="I388" s="9" t="str">
        <f t="shared" si="31"/>
        <v>NO</v>
      </c>
      <c r="J388" s="22" t="s">
        <v>32</v>
      </c>
      <c r="K388" s="14" t="b">
        <v>1</v>
      </c>
      <c r="L388" s="14" t="b">
        <v>1</v>
      </c>
      <c r="M388" s="15" t="b">
        <v>0</v>
      </c>
      <c r="N388" s="15" t="b">
        <v>0</v>
      </c>
      <c r="O388" s="15" t="b">
        <v>0</v>
      </c>
      <c r="P388" s="15" t="b">
        <v>0</v>
      </c>
      <c r="Q388" s="16" t="b">
        <v>0</v>
      </c>
      <c r="R388" s="16" t="b">
        <v>0</v>
      </c>
      <c r="S388" s="13" t="s">
        <v>21</v>
      </c>
      <c r="T388" s="17" t="b">
        <v>1</v>
      </c>
      <c r="U388" s="17" t="b">
        <v>0</v>
      </c>
      <c r="V388" s="18" t="b">
        <v>0</v>
      </c>
      <c r="W388" s="18" t="b">
        <v>0</v>
      </c>
      <c r="X388" s="18" t="b">
        <v>0</v>
      </c>
      <c r="Y388" s="18" t="b">
        <v>0</v>
      </c>
      <c r="Z388" s="18" t="b">
        <v>0</v>
      </c>
      <c r="AA388" s="18" t="b">
        <v>0</v>
      </c>
      <c r="AB388" s="9"/>
    </row>
    <row r="389" spans="1:28" ht="12.75" x14ac:dyDescent="0.2">
      <c r="A389" s="10" t="s">
        <v>1686</v>
      </c>
      <c r="B389" s="10" t="s">
        <v>1687</v>
      </c>
      <c r="C389" s="10" t="s">
        <v>1688</v>
      </c>
      <c r="D389" s="10">
        <v>2011</v>
      </c>
      <c r="E389" s="19" t="s">
        <v>76</v>
      </c>
      <c r="F389" s="21" t="s">
        <v>1689</v>
      </c>
      <c r="G389" s="12" t="str">
        <f t="shared" si="30"/>
        <v/>
      </c>
      <c r="H389" s="12" t="str">
        <f t="shared" si="32"/>
        <v>NO</v>
      </c>
      <c r="I389" s="9" t="str">
        <f t="shared" si="31"/>
        <v>NO</v>
      </c>
      <c r="J389" s="13" t="s">
        <v>21</v>
      </c>
      <c r="K389" s="14" t="b">
        <v>0</v>
      </c>
      <c r="L389" s="14" t="b">
        <v>0</v>
      </c>
      <c r="M389" s="15" t="b">
        <v>0</v>
      </c>
      <c r="N389" s="15" t="b">
        <v>0</v>
      </c>
      <c r="O389" s="15" t="b">
        <v>0</v>
      </c>
      <c r="P389" s="15" t="b">
        <v>1</v>
      </c>
      <c r="Q389" s="16" t="b">
        <v>0</v>
      </c>
      <c r="R389" s="16" t="b">
        <v>0</v>
      </c>
      <c r="S389" s="13" t="s">
        <v>21</v>
      </c>
      <c r="T389" s="17" t="b">
        <v>0</v>
      </c>
      <c r="U389" s="17" t="b">
        <v>0</v>
      </c>
      <c r="V389" s="18" t="b">
        <v>1</v>
      </c>
      <c r="W389" s="18" t="b">
        <v>0</v>
      </c>
      <c r="X389" s="18" t="b">
        <v>0</v>
      </c>
      <c r="Y389" s="18" t="b">
        <v>0</v>
      </c>
      <c r="Z389" s="18" t="b">
        <v>0</v>
      </c>
      <c r="AA389" s="18" t="b">
        <v>0</v>
      </c>
      <c r="AB389" s="9"/>
    </row>
    <row r="390" spans="1:28" ht="12.75" x14ac:dyDescent="0.2">
      <c r="A390" s="10" t="s">
        <v>1690</v>
      </c>
      <c r="B390" s="10" t="s">
        <v>1691</v>
      </c>
      <c r="C390" s="10" t="s">
        <v>1692</v>
      </c>
      <c r="D390" s="10">
        <v>2006</v>
      </c>
      <c r="E390" s="10" t="s">
        <v>195</v>
      </c>
      <c r="F390" s="21" t="s">
        <v>1693</v>
      </c>
      <c r="G390" s="12" t="str">
        <f t="shared" si="30"/>
        <v/>
      </c>
      <c r="H390" s="12" t="str">
        <f t="shared" si="32"/>
        <v>NO</v>
      </c>
      <c r="I390" s="9" t="str">
        <f t="shared" si="31"/>
        <v>NO</v>
      </c>
      <c r="J390" s="13" t="s">
        <v>21</v>
      </c>
      <c r="K390" s="14" t="b">
        <v>0</v>
      </c>
      <c r="L390" s="14" t="b">
        <v>0</v>
      </c>
      <c r="M390" s="15" t="b">
        <v>1</v>
      </c>
      <c r="N390" s="15" t="b">
        <v>0</v>
      </c>
      <c r="O390" s="15" t="b">
        <v>0</v>
      </c>
      <c r="P390" s="15" t="b">
        <v>0</v>
      </c>
      <c r="Q390" s="16" t="b">
        <v>0</v>
      </c>
      <c r="R390" s="16" t="b">
        <v>0</v>
      </c>
      <c r="S390" s="13" t="s">
        <v>21</v>
      </c>
      <c r="T390" s="17" t="b">
        <v>0</v>
      </c>
      <c r="U390" s="17" t="b">
        <v>0</v>
      </c>
      <c r="V390" s="18" t="b">
        <v>1</v>
      </c>
      <c r="W390" s="18" t="b">
        <v>0</v>
      </c>
      <c r="X390" s="18" t="b">
        <v>0</v>
      </c>
      <c r="Y390" s="18" t="b">
        <v>0</v>
      </c>
      <c r="Z390" s="18" t="b">
        <v>0</v>
      </c>
      <c r="AA390" s="18" t="b">
        <v>0</v>
      </c>
      <c r="AB390" s="9"/>
    </row>
    <row r="391" spans="1:28" ht="12.75" x14ac:dyDescent="0.2">
      <c r="A391" s="10" t="s">
        <v>1694</v>
      </c>
      <c r="B391" s="10" t="s">
        <v>1695</v>
      </c>
      <c r="C391" s="10" t="s">
        <v>1696</v>
      </c>
      <c r="D391" s="10">
        <v>2011</v>
      </c>
      <c r="E391" s="29" t="s">
        <v>1697</v>
      </c>
      <c r="F391" s="21" t="s">
        <v>1698</v>
      </c>
      <c r="G391" s="12" t="s">
        <v>1699</v>
      </c>
      <c r="H391" s="12" t="str">
        <f t="shared" si="32"/>
        <v>YES</v>
      </c>
      <c r="I391" s="9" t="str">
        <f t="shared" si="31"/>
        <v>YES</v>
      </c>
      <c r="J391" s="23" t="s">
        <v>68</v>
      </c>
      <c r="K391" s="14" t="b">
        <v>1</v>
      </c>
      <c r="L391" s="14" t="b">
        <v>1</v>
      </c>
      <c r="M391" s="15" t="b">
        <v>0</v>
      </c>
      <c r="N391" s="15" t="b">
        <v>0</v>
      </c>
      <c r="O391" s="15" t="b">
        <v>0</v>
      </c>
      <c r="P391" s="15" t="b">
        <v>0</v>
      </c>
      <c r="Q391" s="16" t="b">
        <v>0</v>
      </c>
      <c r="R391" s="16" t="b">
        <v>0</v>
      </c>
      <c r="S391" s="22" t="s">
        <v>32</v>
      </c>
      <c r="T391" s="17" t="b">
        <v>1</v>
      </c>
      <c r="U391" s="17" t="b">
        <v>1</v>
      </c>
      <c r="V391" s="18" t="b">
        <v>0</v>
      </c>
      <c r="W391" s="18" t="b">
        <v>0</v>
      </c>
      <c r="X391" s="18" t="b">
        <v>0</v>
      </c>
      <c r="Y391" s="18" t="b">
        <v>0</v>
      </c>
      <c r="Z391" s="18" t="b">
        <v>0</v>
      </c>
      <c r="AA391" s="18" t="b">
        <v>0</v>
      </c>
      <c r="AB391" s="9"/>
    </row>
    <row r="392" spans="1:28" ht="12.75" x14ac:dyDescent="0.2">
      <c r="A392" s="10" t="s">
        <v>1700</v>
      </c>
      <c r="B392" s="10" t="s">
        <v>1701</v>
      </c>
      <c r="C392" s="10" t="s">
        <v>1702</v>
      </c>
      <c r="D392" s="10">
        <v>2012</v>
      </c>
      <c r="E392" s="19" t="s">
        <v>76</v>
      </c>
      <c r="F392" s="21" t="s">
        <v>1703</v>
      </c>
      <c r="G392" s="12" t="str">
        <f t="shared" ref="G392:G440" si="33">IF(LEFT(F392,16)="https://doi.org/",MID(F392,17,200),IF(LEFT(F392,34)="https://link.springer.com/chapter/",MID(F392,35,200),IF(LEFT(F392,27)="https://dl.acm.org/doi/abs/",MID(F392,28,200),IF(LEFT(F392,23)="https://dl.acm.org/doi/",MID(F392,24,200),IF(LEFT(F392,34)="https://link.springer.com/article/",MID(F392,35,200),IF(LEFT(F392,37)="https://journals.sagepub.com/doi/abs/",MID(F392,38,200),IF(LEFT(F392,43)="https://www.inderscienceonline.com/doi/abs/",MID(F392,44,200),"")))))))</f>
        <v/>
      </c>
      <c r="H392" s="12" t="str">
        <f t="shared" si="32"/>
        <v>NO</v>
      </c>
      <c r="I392" s="9" t="str">
        <f t="shared" si="31"/>
        <v>NO</v>
      </c>
      <c r="J392" s="13" t="s">
        <v>21</v>
      </c>
      <c r="K392" s="14" t="b">
        <v>0</v>
      </c>
      <c r="L392" s="14" t="b">
        <v>0</v>
      </c>
      <c r="M392" s="15" t="b">
        <v>0</v>
      </c>
      <c r="N392" s="15" t="b">
        <v>0</v>
      </c>
      <c r="O392" s="15" t="b">
        <v>0</v>
      </c>
      <c r="P392" s="15" t="b">
        <v>1</v>
      </c>
      <c r="Q392" s="16" t="b">
        <v>0</v>
      </c>
      <c r="R392" s="16" t="b">
        <v>0</v>
      </c>
      <c r="S392" s="13" t="s">
        <v>21</v>
      </c>
      <c r="T392" s="17" t="b">
        <v>0</v>
      </c>
      <c r="U392" s="17" t="b">
        <v>0</v>
      </c>
      <c r="V392" s="18" t="b">
        <v>0</v>
      </c>
      <c r="W392" s="18" t="b">
        <v>1</v>
      </c>
      <c r="X392" s="18" t="b">
        <v>0</v>
      </c>
      <c r="Y392" s="18" t="b">
        <v>0</v>
      </c>
      <c r="Z392" s="18" t="b">
        <v>0</v>
      </c>
      <c r="AA392" s="18" t="b">
        <v>0</v>
      </c>
      <c r="AB392" s="9"/>
    </row>
    <row r="393" spans="1:28" ht="12.75" x14ac:dyDescent="0.2">
      <c r="A393" s="10" t="s">
        <v>1704</v>
      </c>
      <c r="B393" s="10" t="s">
        <v>1705</v>
      </c>
      <c r="C393" s="10" t="s">
        <v>1706</v>
      </c>
      <c r="D393" s="10">
        <v>2007</v>
      </c>
      <c r="E393" s="19" t="s">
        <v>76</v>
      </c>
      <c r="F393" s="21" t="s">
        <v>1707</v>
      </c>
      <c r="G393" s="12" t="str">
        <f t="shared" si="33"/>
        <v/>
      </c>
      <c r="H393" s="12" t="str">
        <f t="shared" si="32"/>
        <v>NO</v>
      </c>
      <c r="I393" s="9" t="str">
        <f t="shared" si="31"/>
        <v>NO</v>
      </c>
      <c r="J393" s="13" t="s">
        <v>21</v>
      </c>
      <c r="K393" s="14" t="b">
        <v>0</v>
      </c>
      <c r="L393" s="14" t="b">
        <v>0</v>
      </c>
      <c r="M393" s="15" t="b">
        <v>0</v>
      </c>
      <c r="N393" s="15" t="b">
        <v>0</v>
      </c>
      <c r="O393" s="15" t="b">
        <v>0</v>
      </c>
      <c r="P393" s="15" t="b">
        <v>1</v>
      </c>
      <c r="Q393" s="16" t="b">
        <v>0</v>
      </c>
      <c r="R393" s="16" t="b">
        <v>0</v>
      </c>
      <c r="S393" s="13" t="s">
        <v>21</v>
      </c>
      <c r="T393" s="17" t="b">
        <v>0</v>
      </c>
      <c r="U393" s="17" t="b">
        <v>0</v>
      </c>
      <c r="V393" s="18" t="b">
        <v>0</v>
      </c>
      <c r="W393" s="18" t="b">
        <v>1</v>
      </c>
      <c r="X393" s="18" t="b">
        <v>0</v>
      </c>
      <c r="Y393" s="18" t="b">
        <v>0</v>
      </c>
      <c r="Z393" s="18" t="b">
        <v>0</v>
      </c>
      <c r="AA393" s="18" t="b">
        <v>0</v>
      </c>
      <c r="AB393" s="9"/>
    </row>
    <row r="394" spans="1:28" ht="12.75" x14ac:dyDescent="0.2">
      <c r="A394" s="10" t="s">
        <v>1708</v>
      </c>
      <c r="B394" s="10" t="s">
        <v>1709</v>
      </c>
      <c r="C394" s="10" t="s">
        <v>1710</v>
      </c>
      <c r="D394" s="10">
        <v>2018</v>
      </c>
      <c r="E394" s="19" t="s">
        <v>528</v>
      </c>
      <c r="F394" s="21" t="s">
        <v>1711</v>
      </c>
      <c r="G394" s="12" t="str">
        <f t="shared" si="33"/>
        <v/>
      </c>
      <c r="H394" s="12" t="str">
        <f t="shared" si="32"/>
        <v>NO</v>
      </c>
      <c r="I394" s="9" t="str">
        <f t="shared" si="31"/>
        <v>NO</v>
      </c>
      <c r="J394" s="13" t="s">
        <v>21</v>
      </c>
      <c r="K394" s="14" t="b">
        <v>0</v>
      </c>
      <c r="L394" s="14" t="b">
        <v>0</v>
      </c>
      <c r="M394" s="15" t="b">
        <v>0</v>
      </c>
      <c r="N394" s="15" t="b">
        <v>0</v>
      </c>
      <c r="O394" s="15" t="b">
        <v>0</v>
      </c>
      <c r="P394" s="15" t="b">
        <v>0</v>
      </c>
      <c r="Q394" s="16" t="b">
        <v>0</v>
      </c>
      <c r="R394" s="16" t="b">
        <v>1</v>
      </c>
      <c r="S394" s="13" t="s">
        <v>21</v>
      </c>
      <c r="T394" s="17" t="b">
        <v>0</v>
      </c>
      <c r="U394" s="17" t="b">
        <v>0</v>
      </c>
      <c r="V394" s="18" t="b">
        <v>0</v>
      </c>
      <c r="W394" s="18" t="b">
        <v>0</v>
      </c>
      <c r="X394" s="18" t="b">
        <v>0</v>
      </c>
      <c r="Y394" s="18" t="b">
        <v>0</v>
      </c>
      <c r="Z394" s="18" t="b">
        <v>0</v>
      </c>
      <c r="AA394" s="18" t="b">
        <v>0</v>
      </c>
      <c r="AB394" s="9"/>
    </row>
    <row r="395" spans="1:28" ht="12.75" x14ac:dyDescent="0.2">
      <c r="A395" s="10" t="s">
        <v>1712</v>
      </c>
      <c r="B395" s="10" t="s">
        <v>1713</v>
      </c>
      <c r="C395" s="10" t="s">
        <v>1714</v>
      </c>
      <c r="D395" s="10">
        <v>2012</v>
      </c>
      <c r="E395" s="10" t="s">
        <v>85</v>
      </c>
      <c r="F395" s="21" t="s">
        <v>1715</v>
      </c>
      <c r="G395" s="12" t="str">
        <f t="shared" si="33"/>
        <v>10.1007/978-3-642-29350-4_67</v>
      </c>
      <c r="H395" s="12" t="str">
        <f t="shared" si="32"/>
        <v>NO</v>
      </c>
      <c r="I395" s="9" t="str">
        <f t="shared" si="31"/>
        <v>NO</v>
      </c>
      <c r="J395" s="13" t="s">
        <v>21</v>
      </c>
      <c r="K395" s="14" t="b">
        <v>1</v>
      </c>
      <c r="L395" s="14" t="b">
        <v>0</v>
      </c>
      <c r="M395" s="15" t="b">
        <v>1</v>
      </c>
      <c r="N395" s="15" t="b">
        <v>0</v>
      </c>
      <c r="O395" s="15" t="b">
        <v>0</v>
      </c>
      <c r="P395" s="15" t="b">
        <v>0</v>
      </c>
      <c r="Q395" s="16" t="b">
        <v>0</v>
      </c>
      <c r="R395" s="16" t="b">
        <v>0</v>
      </c>
      <c r="S395" s="13" t="s">
        <v>21</v>
      </c>
      <c r="T395" s="17" t="b">
        <v>0</v>
      </c>
      <c r="U395" s="17" t="b">
        <v>0</v>
      </c>
      <c r="V395" s="18" t="b">
        <v>1</v>
      </c>
      <c r="W395" s="18" t="b">
        <v>0</v>
      </c>
      <c r="X395" s="18" t="b">
        <v>0</v>
      </c>
      <c r="Y395" s="18" t="b">
        <v>0</v>
      </c>
      <c r="Z395" s="18" t="b">
        <v>0</v>
      </c>
      <c r="AA395" s="18" t="b">
        <v>0</v>
      </c>
      <c r="AB395" s="9"/>
    </row>
    <row r="396" spans="1:28" ht="12.75" x14ac:dyDescent="0.2">
      <c r="A396" s="10" t="s">
        <v>1716</v>
      </c>
      <c r="B396" s="10" t="s">
        <v>1717</v>
      </c>
      <c r="C396" s="10" t="s">
        <v>1718</v>
      </c>
      <c r="D396" s="10">
        <v>2017</v>
      </c>
      <c r="E396" s="10" t="s">
        <v>85</v>
      </c>
      <c r="F396" s="21" t="s">
        <v>1719</v>
      </c>
      <c r="G396" s="12" t="str">
        <f t="shared" si="33"/>
        <v>10.1007/s40430-017-0745-5</v>
      </c>
      <c r="H396" s="12" t="str">
        <f t="shared" si="32"/>
        <v>MAYBE</v>
      </c>
      <c r="I396" s="12" t="s">
        <v>21</v>
      </c>
      <c r="J396" s="23" t="s">
        <v>68</v>
      </c>
      <c r="K396" s="14" t="b">
        <v>1</v>
      </c>
      <c r="L396" s="14" t="b">
        <v>1</v>
      </c>
      <c r="M396" s="15" t="b">
        <v>0</v>
      </c>
      <c r="N396" s="15" t="b">
        <v>0</v>
      </c>
      <c r="O396" s="15" t="b">
        <v>0</v>
      </c>
      <c r="P396" s="15" t="b">
        <v>0</v>
      </c>
      <c r="Q396" s="16" t="b">
        <v>0</v>
      </c>
      <c r="R396" s="16" t="b">
        <v>0</v>
      </c>
      <c r="S396" s="13" t="s">
        <v>21</v>
      </c>
      <c r="T396" s="17" t="b">
        <v>1</v>
      </c>
      <c r="U396" s="17" t="b">
        <v>0</v>
      </c>
      <c r="V396" s="18" t="b">
        <v>0</v>
      </c>
      <c r="W396" s="18" t="b">
        <v>0</v>
      </c>
      <c r="X396" s="18" t="b">
        <v>0</v>
      </c>
      <c r="Y396" s="18" t="b">
        <v>0</v>
      </c>
      <c r="Z396" s="18" t="b">
        <v>0</v>
      </c>
      <c r="AA396" s="18" t="b">
        <v>0</v>
      </c>
      <c r="AB396" s="9"/>
    </row>
    <row r="397" spans="1:28" ht="12.75" x14ac:dyDescent="0.2">
      <c r="A397" s="10" t="s">
        <v>1720</v>
      </c>
      <c r="B397" s="10" t="s">
        <v>1721</v>
      </c>
      <c r="C397" s="10" t="s">
        <v>1722</v>
      </c>
      <c r="D397" s="10">
        <v>2020</v>
      </c>
      <c r="E397" s="10" t="s">
        <v>85</v>
      </c>
      <c r="F397" s="21" t="s">
        <v>1723</v>
      </c>
      <c r="G397" s="12" t="str">
        <f t="shared" si="33"/>
        <v>10.1007/978-3-030-31375-3_8</v>
      </c>
      <c r="H397" s="12" t="str">
        <f t="shared" si="32"/>
        <v>NO</v>
      </c>
      <c r="I397" s="9" t="str">
        <f t="shared" ref="I397:I412" si="34">H397</f>
        <v>NO</v>
      </c>
      <c r="J397" s="13" t="s">
        <v>21</v>
      </c>
      <c r="K397" s="14" t="b">
        <v>0</v>
      </c>
      <c r="L397" s="14" t="b">
        <v>0</v>
      </c>
      <c r="M397" s="15" t="b">
        <v>1</v>
      </c>
      <c r="N397" s="15" t="b">
        <v>0</v>
      </c>
      <c r="O397" s="15" t="b">
        <v>0</v>
      </c>
      <c r="P397" s="15" t="b">
        <v>0</v>
      </c>
      <c r="Q397" s="16" t="b">
        <v>0</v>
      </c>
      <c r="R397" s="16" t="b">
        <v>0</v>
      </c>
      <c r="S397" s="13" t="s">
        <v>21</v>
      </c>
      <c r="T397" s="17" t="b">
        <v>0</v>
      </c>
      <c r="U397" s="17" t="b">
        <v>0</v>
      </c>
      <c r="V397" s="18" t="b">
        <v>1</v>
      </c>
      <c r="W397" s="18" t="b">
        <v>0</v>
      </c>
      <c r="X397" s="18" t="b">
        <v>0</v>
      </c>
      <c r="Y397" s="18" t="b">
        <v>0</v>
      </c>
      <c r="Z397" s="18" t="b">
        <v>0</v>
      </c>
      <c r="AA397" s="18" t="b">
        <v>0</v>
      </c>
      <c r="AB397" s="9"/>
    </row>
    <row r="398" spans="1:28" ht="12.75" x14ac:dyDescent="0.2">
      <c r="A398" s="10" t="s">
        <v>1724</v>
      </c>
      <c r="B398" s="10" t="s">
        <v>1725</v>
      </c>
      <c r="C398" s="10" t="s">
        <v>1726</v>
      </c>
      <c r="D398" s="10">
        <v>2008</v>
      </c>
      <c r="E398" s="29" t="s">
        <v>713</v>
      </c>
      <c r="F398" s="21" t="s">
        <v>1727</v>
      </c>
      <c r="G398" s="12" t="str">
        <f t="shared" si="33"/>
        <v/>
      </c>
      <c r="H398" s="12" t="str">
        <f t="shared" si="32"/>
        <v>NO</v>
      </c>
      <c r="I398" s="9" t="str">
        <f t="shared" si="34"/>
        <v>NO</v>
      </c>
      <c r="J398" s="13" t="s">
        <v>21</v>
      </c>
      <c r="K398" s="14" t="b">
        <v>0</v>
      </c>
      <c r="L398" s="14" t="b">
        <v>0</v>
      </c>
      <c r="M398" s="15" t="b">
        <v>0</v>
      </c>
      <c r="N398" s="15" t="b">
        <v>0</v>
      </c>
      <c r="O398" s="15" t="b">
        <v>0</v>
      </c>
      <c r="P398" s="15" t="b">
        <v>0</v>
      </c>
      <c r="Q398" s="16" t="b">
        <v>0</v>
      </c>
      <c r="R398" s="16" t="b">
        <v>1</v>
      </c>
      <c r="S398" s="13" t="s">
        <v>21</v>
      </c>
      <c r="T398" s="17" t="b">
        <v>0</v>
      </c>
      <c r="U398" s="17" t="b">
        <v>0</v>
      </c>
      <c r="V398" s="18" t="b">
        <v>0</v>
      </c>
      <c r="W398" s="18" t="b">
        <v>0</v>
      </c>
      <c r="X398" s="18" t="b">
        <v>0</v>
      </c>
      <c r="Y398" s="18" t="b">
        <v>0</v>
      </c>
      <c r="Z398" s="18" t="b">
        <v>0</v>
      </c>
      <c r="AA398" s="18" t="b">
        <v>1</v>
      </c>
      <c r="AB398" s="9"/>
    </row>
    <row r="399" spans="1:28" ht="12.75" x14ac:dyDescent="0.2">
      <c r="A399" s="10" t="s">
        <v>1728</v>
      </c>
      <c r="B399" s="10" t="s">
        <v>1729</v>
      </c>
      <c r="C399" s="10" t="s">
        <v>1730</v>
      </c>
      <c r="D399" s="10">
        <v>2011</v>
      </c>
      <c r="E399" s="19" t="s">
        <v>61</v>
      </c>
      <c r="F399" s="21" t="s">
        <v>1731</v>
      </c>
      <c r="G399" s="12" t="str">
        <f t="shared" si="33"/>
        <v/>
      </c>
      <c r="H399" s="12" t="str">
        <f t="shared" si="32"/>
        <v>NO</v>
      </c>
      <c r="I399" s="9" t="str">
        <f t="shared" si="34"/>
        <v>NO</v>
      </c>
      <c r="J399" s="13" t="s">
        <v>21</v>
      </c>
      <c r="K399" s="14" t="b">
        <v>1</v>
      </c>
      <c r="L399" s="14" t="b">
        <v>0</v>
      </c>
      <c r="M399" s="15" t="b">
        <v>1</v>
      </c>
      <c r="N399" s="15" t="b">
        <v>0</v>
      </c>
      <c r="O399" s="15" t="b">
        <v>0</v>
      </c>
      <c r="P399" s="15" t="b">
        <v>0</v>
      </c>
      <c r="Q399" s="16" t="b">
        <v>0</v>
      </c>
      <c r="R399" s="16" t="b">
        <v>0</v>
      </c>
      <c r="S399" s="13" t="s">
        <v>21</v>
      </c>
      <c r="T399" s="17" t="b">
        <v>0</v>
      </c>
      <c r="U399" s="17" t="b">
        <v>0</v>
      </c>
      <c r="V399" s="18" t="b">
        <v>1</v>
      </c>
      <c r="W399" s="18" t="b">
        <v>0</v>
      </c>
      <c r="X399" s="18" t="b">
        <v>0</v>
      </c>
      <c r="Y399" s="18" t="b">
        <v>0</v>
      </c>
      <c r="Z399" s="18" t="b">
        <v>0</v>
      </c>
      <c r="AA399" s="18" t="b">
        <v>0</v>
      </c>
      <c r="AB399" s="9"/>
    </row>
    <row r="400" spans="1:28" ht="12.75" x14ac:dyDescent="0.2">
      <c r="A400" s="10" t="s">
        <v>1732</v>
      </c>
      <c r="B400" s="10" t="s">
        <v>1733</v>
      </c>
      <c r="C400" s="10" t="s">
        <v>1734</v>
      </c>
      <c r="D400" s="10">
        <v>2008</v>
      </c>
      <c r="E400" s="19" t="s">
        <v>61</v>
      </c>
      <c r="F400" s="21" t="s">
        <v>1735</v>
      </c>
      <c r="G400" s="12" t="str">
        <f t="shared" si="33"/>
        <v/>
      </c>
      <c r="H400" s="12" t="str">
        <f t="shared" si="32"/>
        <v>NO</v>
      </c>
      <c r="I400" s="9" t="str">
        <f t="shared" si="34"/>
        <v>NO</v>
      </c>
      <c r="J400" s="13" t="s">
        <v>21</v>
      </c>
      <c r="K400" s="14" t="b">
        <v>1</v>
      </c>
      <c r="L400" s="14" t="b">
        <v>0</v>
      </c>
      <c r="M400" s="15" t="b">
        <v>1</v>
      </c>
      <c r="N400" s="15" t="b">
        <v>0</v>
      </c>
      <c r="O400" s="15" t="b">
        <v>0</v>
      </c>
      <c r="P400" s="15" t="b">
        <v>0</v>
      </c>
      <c r="Q400" s="16" t="b">
        <v>0</v>
      </c>
      <c r="R400" s="16" t="b">
        <v>0</v>
      </c>
      <c r="S400" s="13" t="s">
        <v>21</v>
      </c>
      <c r="T400" s="17" t="b">
        <v>0</v>
      </c>
      <c r="U400" s="17" t="b">
        <v>0</v>
      </c>
      <c r="V400" s="18" t="b">
        <v>1</v>
      </c>
      <c r="W400" s="18" t="b">
        <v>0</v>
      </c>
      <c r="X400" s="18" t="b">
        <v>0</v>
      </c>
      <c r="Y400" s="18" t="b">
        <v>0</v>
      </c>
      <c r="Z400" s="18" t="b">
        <v>0</v>
      </c>
      <c r="AA400" s="18" t="b">
        <v>0</v>
      </c>
      <c r="AB400" s="9"/>
    </row>
    <row r="401" spans="1:28" ht="12.75" x14ac:dyDescent="0.2">
      <c r="A401" s="10" t="s">
        <v>1736</v>
      </c>
      <c r="B401" s="10" t="s">
        <v>1737</v>
      </c>
      <c r="C401" s="10" t="s">
        <v>1738</v>
      </c>
      <c r="D401" s="10">
        <v>1995</v>
      </c>
      <c r="E401" s="19" t="s">
        <v>1739</v>
      </c>
      <c r="F401" s="21" t="s">
        <v>1740</v>
      </c>
      <c r="G401" s="12" t="str">
        <f t="shared" si="33"/>
        <v/>
      </c>
      <c r="H401" s="12" t="str">
        <f t="shared" si="32"/>
        <v>NO</v>
      </c>
      <c r="I401" s="9" t="str">
        <f t="shared" si="34"/>
        <v>NO</v>
      </c>
      <c r="J401" s="13" t="s">
        <v>21</v>
      </c>
      <c r="K401" s="14" t="b">
        <v>0</v>
      </c>
      <c r="L401" s="14" t="b">
        <v>0</v>
      </c>
      <c r="M401" s="15" t="b">
        <v>0</v>
      </c>
      <c r="N401" s="15" t="b">
        <v>0</v>
      </c>
      <c r="O401" s="15" t="b">
        <v>0</v>
      </c>
      <c r="P401" s="15" t="b">
        <v>0</v>
      </c>
      <c r="Q401" s="16" t="b">
        <v>1</v>
      </c>
      <c r="R401" s="16" t="b">
        <v>0</v>
      </c>
      <c r="S401" s="13" t="s">
        <v>21</v>
      </c>
      <c r="T401" s="17" t="b">
        <v>0</v>
      </c>
      <c r="U401" s="17" t="b">
        <v>0</v>
      </c>
      <c r="V401" s="18" t="b">
        <v>0</v>
      </c>
      <c r="W401" s="18" t="b">
        <v>0</v>
      </c>
      <c r="X401" s="18" t="b">
        <v>0</v>
      </c>
      <c r="Y401" s="18" t="b">
        <v>0</v>
      </c>
      <c r="Z401" s="18" t="b">
        <v>0</v>
      </c>
      <c r="AA401" s="18" t="b">
        <v>1</v>
      </c>
      <c r="AB401" s="9"/>
    </row>
    <row r="402" spans="1:28" ht="12.75" x14ac:dyDescent="0.2">
      <c r="A402" s="10" t="s">
        <v>1741</v>
      </c>
      <c r="B402" s="10" t="s">
        <v>1742</v>
      </c>
      <c r="C402" s="10" t="s">
        <v>1743</v>
      </c>
      <c r="D402" s="10">
        <v>2014</v>
      </c>
      <c r="E402" s="19" t="s">
        <v>51</v>
      </c>
      <c r="F402" s="21" t="s">
        <v>1744</v>
      </c>
      <c r="G402" s="12" t="str">
        <f t="shared" si="33"/>
        <v/>
      </c>
      <c r="H402" s="12" t="str">
        <f t="shared" si="32"/>
        <v>NO</v>
      </c>
      <c r="I402" s="9" t="str">
        <f t="shared" si="34"/>
        <v>NO</v>
      </c>
      <c r="J402" s="13" t="s">
        <v>21</v>
      </c>
      <c r="K402" s="14" t="b">
        <v>0</v>
      </c>
      <c r="L402" s="14" t="b">
        <v>0</v>
      </c>
      <c r="M402" s="15" t="b">
        <v>1</v>
      </c>
      <c r="N402" s="15" t="b">
        <v>0</v>
      </c>
      <c r="O402" s="15" t="b">
        <v>0</v>
      </c>
      <c r="P402" s="15" t="b">
        <v>0</v>
      </c>
      <c r="Q402" s="16" t="b">
        <v>0</v>
      </c>
      <c r="R402" s="16" t="b">
        <v>0</v>
      </c>
      <c r="S402" s="13" t="s">
        <v>21</v>
      </c>
      <c r="T402" s="17" t="b">
        <v>0</v>
      </c>
      <c r="U402" s="17" t="b">
        <v>0</v>
      </c>
      <c r="V402" s="18" t="b">
        <v>1</v>
      </c>
      <c r="W402" s="18" t="b">
        <v>0</v>
      </c>
      <c r="X402" s="18" t="b">
        <v>0</v>
      </c>
      <c r="Y402" s="18" t="b">
        <v>0</v>
      </c>
      <c r="Z402" s="18" t="b">
        <v>0</v>
      </c>
      <c r="AA402" s="18" t="b">
        <v>0</v>
      </c>
      <c r="AB402" s="9"/>
    </row>
    <row r="403" spans="1:28" ht="12.75" x14ac:dyDescent="0.2">
      <c r="A403" s="10" t="s">
        <v>1745</v>
      </c>
      <c r="B403" s="10" t="s">
        <v>1746</v>
      </c>
      <c r="C403" s="10" t="s">
        <v>1747</v>
      </c>
      <c r="D403" s="10">
        <v>2017</v>
      </c>
      <c r="E403" s="10" t="s">
        <v>85</v>
      </c>
      <c r="F403" s="21" t="s">
        <v>1748</v>
      </c>
      <c r="G403" s="12" t="str">
        <f t="shared" si="33"/>
        <v>10.1007/978-981-10-6388-6_29</v>
      </c>
      <c r="H403" s="12" t="str">
        <f t="shared" si="32"/>
        <v>NO</v>
      </c>
      <c r="I403" s="9" t="str">
        <f t="shared" si="34"/>
        <v>NO</v>
      </c>
      <c r="J403" s="13" t="s">
        <v>21</v>
      </c>
      <c r="K403" s="14" t="b">
        <v>1</v>
      </c>
      <c r="L403" s="14" t="b">
        <v>0</v>
      </c>
      <c r="M403" s="15" t="b">
        <v>1</v>
      </c>
      <c r="N403" s="15" t="b">
        <v>0</v>
      </c>
      <c r="O403" s="15" t="b">
        <v>0</v>
      </c>
      <c r="P403" s="15" t="b">
        <v>0</v>
      </c>
      <c r="Q403" s="16" t="b">
        <v>0</v>
      </c>
      <c r="R403" s="16" t="b">
        <v>0</v>
      </c>
      <c r="S403" s="13" t="s">
        <v>21</v>
      </c>
      <c r="T403" s="17" t="b">
        <v>0</v>
      </c>
      <c r="U403" s="17" t="b">
        <v>0</v>
      </c>
      <c r="V403" s="18" t="b">
        <v>1</v>
      </c>
      <c r="W403" s="18" t="b">
        <v>0</v>
      </c>
      <c r="X403" s="18" t="b">
        <v>0</v>
      </c>
      <c r="Y403" s="18" t="b">
        <v>0</v>
      </c>
      <c r="Z403" s="18" t="b">
        <v>0</v>
      </c>
      <c r="AA403" s="18" t="b">
        <v>0</v>
      </c>
      <c r="AB403" s="9"/>
    </row>
    <row r="404" spans="1:28" ht="12.75" x14ac:dyDescent="0.2">
      <c r="A404" s="10" t="s">
        <v>1749</v>
      </c>
      <c r="B404" s="10" t="s">
        <v>1750</v>
      </c>
      <c r="C404" s="10" t="s">
        <v>1751</v>
      </c>
      <c r="D404" s="10">
        <v>1993</v>
      </c>
      <c r="E404" s="19" t="s">
        <v>1752</v>
      </c>
      <c r="F404" s="21" t="s">
        <v>1753</v>
      </c>
      <c r="G404" s="12" t="str">
        <f t="shared" si="33"/>
        <v/>
      </c>
      <c r="H404" s="12" t="str">
        <f t="shared" si="32"/>
        <v>NO</v>
      </c>
      <c r="I404" s="9" t="str">
        <f t="shared" si="34"/>
        <v>NO</v>
      </c>
      <c r="J404" s="13" t="s">
        <v>21</v>
      </c>
      <c r="K404" s="14" t="b">
        <v>1</v>
      </c>
      <c r="L404" s="14" t="b">
        <v>0</v>
      </c>
      <c r="M404" s="15" t="b">
        <v>1</v>
      </c>
      <c r="N404" s="15" t="b">
        <v>0</v>
      </c>
      <c r="O404" s="15" t="b">
        <v>0</v>
      </c>
      <c r="P404" s="15" t="b">
        <v>0</v>
      </c>
      <c r="Q404" s="16" t="b">
        <v>0</v>
      </c>
      <c r="R404" s="16" t="b">
        <v>0</v>
      </c>
      <c r="S404" s="13" t="s">
        <v>21</v>
      </c>
      <c r="T404" s="17" t="b">
        <v>0</v>
      </c>
      <c r="U404" s="17" t="b">
        <v>0</v>
      </c>
      <c r="V404" s="18" t="b">
        <v>1</v>
      </c>
      <c r="W404" s="18" t="b">
        <v>0</v>
      </c>
      <c r="X404" s="18" t="b">
        <v>0</v>
      </c>
      <c r="Y404" s="18" t="b">
        <v>0</v>
      </c>
      <c r="Z404" s="18" t="b">
        <v>0</v>
      </c>
      <c r="AA404" s="18" t="b">
        <v>0</v>
      </c>
      <c r="AB404" s="9"/>
    </row>
    <row r="405" spans="1:28" ht="12.75" x14ac:dyDescent="0.2">
      <c r="A405" s="10" t="s">
        <v>1754</v>
      </c>
      <c r="B405" s="10" t="s">
        <v>1755</v>
      </c>
      <c r="C405" s="10" t="s">
        <v>1756</v>
      </c>
      <c r="D405" s="10">
        <v>2012</v>
      </c>
      <c r="E405" s="19" t="s">
        <v>588</v>
      </c>
      <c r="F405" s="21" t="s">
        <v>1757</v>
      </c>
      <c r="G405" s="12" t="str">
        <f t="shared" si="33"/>
        <v/>
      </c>
      <c r="H405" s="12" t="str">
        <f t="shared" si="32"/>
        <v>NO</v>
      </c>
      <c r="I405" s="9" t="str">
        <f t="shared" si="34"/>
        <v>NO</v>
      </c>
      <c r="J405" s="13" t="s">
        <v>21</v>
      </c>
      <c r="K405" s="14" t="b">
        <v>1</v>
      </c>
      <c r="L405" s="14" t="b">
        <v>0</v>
      </c>
      <c r="M405" s="15" t="b">
        <v>0</v>
      </c>
      <c r="N405" s="15" t="b">
        <v>0</v>
      </c>
      <c r="O405" s="15" t="b">
        <v>0</v>
      </c>
      <c r="P405" s="15" t="b">
        <v>0</v>
      </c>
      <c r="Q405" s="16" t="b">
        <v>0</v>
      </c>
      <c r="R405" s="16" t="b">
        <v>0</v>
      </c>
      <c r="S405" s="13" t="s">
        <v>21</v>
      </c>
      <c r="T405" s="17" t="b">
        <v>0</v>
      </c>
      <c r="U405" s="17" t="b">
        <v>0</v>
      </c>
      <c r="V405" s="18" t="b">
        <v>1</v>
      </c>
      <c r="W405" s="18" t="b">
        <v>0</v>
      </c>
      <c r="X405" s="18" t="b">
        <v>0</v>
      </c>
      <c r="Y405" s="18" t="b">
        <v>0</v>
      </c>
      <c r="Z405" s="18" t="b">
        <v>0</v>
      </c>
      <c r="AA405" s="18" t="b">
        <v>0</v>
      </c>
      <c r="AB405" s="9"/>
    </row>
    <row r="406" spans="1:28" ht="12.75" x14ac:dyDescent="0.2">
      <c r="A406" s="10" t="s">
        <v>1758</v>
      </c>
      <c r="B406" s="10" t="s">
        <v>1759</v>
      </c>
      <c r="C406" s="10" t="s">
        <v>1760</v>
      </c>
      <c r="D406" s="10">
        <v>2019</v>
      </c>
      <c r="E406" s="19" t="s">
        <v>815</v>
      </c>
      <c r="F406" s="21" t="s">
        <v>1761</v>
      </c>
      <c r="G406" s="12" t="str">
        <f t="shared" si="33"/>
        <v/>
      </c>
      <c r="H406" s="12" t="str">
        <f t="shared" si="32"/>
        <v>NO</v>
      </c>
      <c r="I406" s="9" t="str">
        <f t="shared" si="34"/>
        <v>NO</v>
      </c>
      <c r="J406" s="13" t="s">
        <v>21</v>
      </c>
      <c r="K406" s="14" t="b">
        <v>0</v>
      </c>
      <c r="L406" s="14" t="b">
        <v>0</v>
      </c>
      <c r="M406" s="15" t="b">
        <v>0</v>
      </c>
      <c r="N406" s="15" t="b">
        <v>0</v>
      </c>
      <c r="O406" s="15" t="b">
        <v>0</v>
      </c>
      <c r="P406" s="15" t="b">
        <v>0</v>
      </c>
      <c r="Q406" s="16" t="b">
        <v>1</v>
      </c>
      <c r="R406" s="16" t="b">
        <v>0</v>
      </c>
      <c r="S406" s="13" t="s">
        <v>21</v>
      </c>
      <c r="T406" s="17" t="b">
        <v>0</v>
      </c>
      <c r="U406" s="17" t="b">
        <v>0</v>
      </c>
      <c r="V406" s="18" t="b">
        <v>0</v>
      </c>
      <c r="W406" s="18" t="b">
        <v>0</v>
      </c>
      <c r="X406" s="18" t="b">
        <v>0</v>
      </c>
      <c r="Y406" s="18" t="b">
        <v>0</v>
      </c>
      <c r="Z406" s="18" t="b">
        <v>0</v>
      </c>
      <c r="AA406" s="18" t="b">
        <v>0</v>
      </c>
      <c r="AB406" s="9"/>
    </row>
    <row r="407" spans="1:28" ht="12.75" x14ac:dyDescent="0.2">
      <c r="A407" s="10" t="s">
        <v>1762</v>
      </c>
      <c r="B407" s="10" t="s">
        <v>1763</v>
      </c>
      <c r="C407" s="10" t="s">
        <v>1764</v>
      </c>
      <c r="D407" s="10">
        <v>2019</v>
      </c>
      <c r="E407" s="19" t="s">
        <v>61</v>
      </c>
      <c r="F407" s="21" t="s">
        <v>1765</v>
      </c>
      <c r="G407" s="12" t="str">
        <f t="shared" si="33"/>
        <v/>
      </c>
      <c r="H407" s="12" t="str">
        <f t="shared" si="32"/>
        <v>NO</v>
      </c>
      <c r="I407" s="9" t="str">
        <f t="shared" si="34"/>
        <v>NO</v>
      </c>
      <c r="J407" s="13" t="s">
        <v>21</v>
      </c>
      <c r="K407" s="14" t="b">
        <v>0</v>
      </c>
      <c r="L407" s="14" t="b">
        <v>0</v>
      </c>
      <c r="M407" s="15" t="b">
        <v>1</v>
      </c>
      <c r="N407" s="15" t="b">
        <v>0</v>
      </c>
      <c r="O407" s="15" t="b">
        <v>0</v>
      </c>
      <c r="P407" s="15" t="b">
        <v>0</v>
      </c>
      <c r="Q407" s="16" t="b">
        <v>0</v>
      </c>
      <c r="R407" s="16" t="b">
        <v>0</v>
      </c>
      <c r="S407" s="13" t="s">
        <v>21</v>
      </c>
      <c r="T407" s="17" t="b">
        <v>0</v>
      </c>
      <c r="U407" s="17" t="b">
        <v>0</v>
      </c>
      <c r="V407" s="18" t="b">
        <v>1</v>
      </c>
      <c r="W407" s="18" t="b">
        <v>0</v>
      </c>
      <c r="X407" s="18" t="b">
        <v>0</v>
      </c>
      <c r="Y407" s="18" t="b">
        <v>0</v>
      </c>
      <c r="Z407" s="18" t="b">
        <v>0</v>
      </c>
      <c r="AA407" s="18" t="b">
        <v>0</v>
      </c>
      <c r="AB407" s="9"/>
    </row>
    <row r="408" spans="1:28" ht="12.75" x14ac:dyDescent="0.2">
      <c r="A408" s="10" t="s">
        <v>1766</v>
      </c>
      <c r="B408" s="10" t="s">
        <v>1767</v>
      </c>
      <c r="C408" s="10" t="s">
        <v>1768</v>
      </c>
      <c r="D408" s="10">
        <v>2011</v>
      </c>
      <c r="E408" s="10" t="s">
        <v>56</v>
      </c>
      <c r="F408" s="21" t="s">
        <v>1769</v>
      </c>
      <c r="G408" s="12" t="str">
        <f t="shared" si="33"/>
        <v/>
      </c>
      <c r="H408" s="12" t="str">
        <f t="shared" si="32"/>
        <v>NO</v>
      </c>
      <c r="I408" s="9" t="str">
        <f t="shared" si="34"/>
        <v>NO</v>
      </c>
      <c r="J408" s="13" t="s">
        <v>21</v>
      </c>
      <c r="K408" s="14" t="b">
        <v>0</v>
      </c>
      <c r="L408" s="14" t="b">
        <v>0</v>
      </c>
      <c r="M408" s="15" t="b">
        <v>1</v>
      </c>
      <c r="N408" s="15" t="b">
        <v>0</v>
      </c>
      <c r="O408" s="15" t="b">
        <v>0</v>
      </c>
      <c r="P408" s="15" t="b">
        <v>0</v>
      </c>
      <c r="Q408" s="16" t="b">
        <v>0</v>
      </c>
      <c r="R408" s="16" t="b">
        <v>0</v>
      </c>
      <c r="S408" s="13" t="s">
        <v>21</v>
      </c>
      <c r="T408" s="17" t="b">
        <v>0</v>
      </c>
      <c r="U408" s="17" t="b">
        <v>0</v>
      </c>
      <c r="V408" s="18" t="b">
        <v>1</v>
      </c>
      <c r="W408" s="18" t="b">
        <v>0</v>
      </c>
      <c r="X408" s="18" t="b">
        <v>0</v>
      </c>
      <c r="Y408" s="18" t="b">
        <v>0</v>
      </c>
      <c r="Z408" s="18" t="b">
        <v>0</v>
      </c>
      <c r="AA408" s="18" t="b">
        <v>0</v>
      </c>
      <c r="AB408" s="9"/>
    </row>
    <row r="409" spans="1:28" ht="12.75" x14ac:dyDescent="0.2">
      <c r="A409" s="10" t="s">
        <v>1770</v>
      </c>
      <c r="B409" s="10" t="s">
        <v>1771</v>
      </c>
      <c r="C409" s="10" t="s">
        <v>1772</v>
      </c>
      <c r="D409" s="10">
        <v>2020</v>
      </c>
      <c r="E409" s="10" t="s">
        <v>56</v>
      </c>
      <c r="F409" s="21" t="s">
        <v>1773</v>
      </c>
      <c r="G409" s="12" t="str">
        <f t="shared" si="33"/>
        <v/>
      </c>
      <c r="H409" s="12" t="str">
        <f t="shared" si="32"/>
        <v>NO</v>
      </c>
      <c r="I409" s="9" t="str">
        <f t="shared" si="34"/>
        <v>NO</v>
      </c>
      <c r="J409" s="13" t="s">
        <v>21</v>
      </c>
      <c r="K409" s="14" t="b">
        <v>1</v>
      </c>
      <c r="L409" s="14" t="b">
        <v>0</v>
      </c>
      <c r="M409" s="15" t="b">
        <v>1</v>
      </c>
      <c r="N409" s="15" t="b">
        <v>0</v>
      </c>
      <c r="O409" s="15" t="b">
        <v>0</v>
      </c>
      <c r="P409" s="15" t="b">
        <v>0</v>
      </c>
      <c r="Q409" s="16" t="b">
        <v>0</v>
      </c>
      <c r="R409" s="16" t="b">
        <v>0</v>
      </c>
      <c r="S409" s="13" t="s">
        <v>21</v>
      </c>
      <c r="T409" s="17" t="b">
        <v>0</v>
      </c>
      <c r="U409" s="17" t="b">
        <v>0</v>
      </c>
      <c r="V409" s="18" t="b">
        <v>1</v>
      </c>
      <c r="W409" s="18" t="b">
        <v>0</v>
      </c>
      <c r="X409" s="18" t="b">
        <v>0</v>
      </c>
      <c r="Y409" s="18" t="b">
        <v>0</v>
      </c>
      <c r="Z409" s="18" t="b">
        <v>0</v>
      </c>
      <c r="AA409" s="18" t="b">
        <v>0</v>
      </c>
      <c r="AB409" s="9"/>
    </row>
    <row r="410" spans="1:28" ht="12.75" x14ac:dyDescent="0.2">
      <c r="A410" s="10" t="s">
        <v>1774</v>
      </c>
      <c r="B410" s="10" t="s">
        <v>1775</v>
      </c>
      <c r="C410" s="10" t="s">
        <v>1776</v>
      </c>
      <c r="D410" s="10">
        <v>2008</v>
      </c>
      <c r="E410" s="19" t="s">
        <v>1777</v>
      </c>
      <c r="F410" s="21" t="s">
        <v>1778</v>
      </c>
      <c r="G410" s="12" t="str">
        <f t="shared" si="33"/>
        <v/>
      </c>
      <c r="H410" s="12" t="str">
        <f t="shared" si="32"/>
        <v>NO</v>
      </c>
      <c r="I410" s="9" t="str">
        <f t="shared" si="34"/>
        <v>NO</v>
      </c>
      <c r="J410" s="13" t="s">
        <v>21</v>
      </c>
      <c r="K410" s="14" t="b">
        <v>0</v>
      </c>
      <c r="L410" s="14" t="b">
        <v>0</v>
      </c>
      <c r="M410" s="15" t="b">
        <v>1</v>
      </c>
      <c r="N410" s="15" t="b">
        <v>0</v>
      </c>
      <c r="O410" s="15" t="b">
        <v>0</v>
      </c>
      <c r="P410" s="15" t="b">
        <v>0</v>
      </c>
      <c r="Q410" s="16" t="b">
        <v>0</v>
      </c>
      <c r="R410" s="16" t="b">
        <v>0</v>
      </c>
      <c r="S410" s="13" t="s">
        <v>21</v>
      </c>
      <c r="T410" s="17" t="b">
        <v>0</v>
      </c>
      <c r="U410" s="17" t="b">
        <v>0</v>
      </c>
      <c r="V410" s="18" t="b">
        <v>1</v>
      </c>
      <c r="W410" s="18" t="b">
        <v>0</v>
      </c>
      <c r="X410" s="18" t="b">
        <v>0</v>
      </c>
      <c r="Y410" s="18" t="b">
        <v>0</v>
      </c>
      <c r="Z410" s="18" t="b">
        <v>0</v>
      </c>
      <c r="AA410" s="18" t="b">
        <v>0</v>
      </c>
      <c r="AB410" s="9"/>
    </row>
    <row r="411" spans="1:28" ht="12.75" x14ac:dyDescent="0.2">
      <c r="A411" s="10" t="s">
        <v>1779</v>
      </c>
      <c r="B411" s="10" t="s">
        <v>1780</v>
      </c>
      <c r="C411" s="10" t="s">
        <v>1781</v>
      </c>
      <c r="D411" s="10">
        <v>2014</v>
      </c>
      <c r="E411" s="19" t="s">
        <v>61</v>
      </c>
      <c r="F411" s="20" t="s">
        <v>1782</v>
      </c>
      <c r="G411" s="12" t="str">
        <f t="shared" si="33"/>
        <v>10.1109/RE.2014.6912280</v>
      </c>
      <c r="H411" s="12" t="str">
        <f t="shared" si="32"/>
        <v>YES</v>
      </c>
      <c r="I411" s="9" t="str">
        <f t="shared" si="34"/>
        <v>YES</v>
      </c>
      <c r="J411" s="23" t="s">
        <v>68</v>
      </c>
      <c r="K411" s="14" t="b">
        <v>1</v>
      </c>
      <c r="L411" s="14" t="b">
        <v>1</v>
      </c>
      <c r="M411" s="15" t="b">
        <v>0</v>
      </c>
      <c r="N411" s="15" t="b">
        <v>0</v>
      </c>
      <c r="O411" s="15" t="b">
        <v>0</v>
      </c>
      <c r="P411" s="15" t="b">
        <v>0</v>
      </c>
      <c r="Q411" s="16" t="b">
        <v>0</v>
      </c>
      <c r="R411" s="16" t="b">
        <v>0</v>
      </c>
      <c r="S411" s="23" t="s">
        <v>68</v>
      </c>
      <c r="T411" s="17" t="b">
        <v>1</v>
      </c>
      <c r="U411" s="17" t="b">
        <v>1</v>
      </c>
      <c r="V411" s="18" t="b">
        <v>0</v>
      </c>
      <c r="W411" s="18" t="b">
        <v>0</v>
      </c>
      <c r="X411" s="18" t="b">
        <v>0</v>
      </c>
      <c r="Y411" s="18" t="b">
        <v>0</v>
      </c>
      <c r="Z411" s="18" t="b">
        <v>0</v>
      </c>
      <c r="AA411" s="18" t="b">
        <v>0</v>
      </c>
      <c r="AB411" s="9"/>
    </row>
    <row r="412" spans="1:28" ht="12.75" x14ac:dyDescent="0.2">
      <c r="A412" s="10" t="s">
        <v>1783</v>
      </c>
      <c r="B412" s="10" t="s">
        <v>1784</v>
      </c>
      <c r="C412" s="10" t="s">
        <v>1785</v>
      </c>
      <c r="D412" s="10">
        <v>2006</v>
      </c>
      <c r="E412" s="19" t="s">
        <v>76</v>
      </c>
      <c r="F412" s="21" t="s">
        <v>1786</v>
      </c>
      <c r="G412" s="12" t="str">
        <f t="shared" si="33"/>
        <v/>
      </c>
      <c r="H412" s="12" t="str">
        <f t="shared" si="32"/>
        <v>NO</v>
      </c>
      <c r="I412" s="9" t="str">
        <f t="shared" si="34"/>
        <v>NO</v>
      </c>
      <c r="J412" s="13" t="s">
        <v>21</v>
      </c>
      <c r="K412" s="14" t="b">
        <v>0</v>
      </c>
      <c r="L412" s="14" t="b">
        <v>0</v>
      </c>
      <c r="M412" s="15" t="b">
        <v>0</v>
      </c>
      <c r="N412" s="15" t="b">
        <v>0</v>
      </c>
      <c r="O412" s="15" t="b">
        <v>0</v>
      </c>
      <c r="P412" s="15" t="b">
        <v>1</v>
      </c>
      <c r="Q412" s="16" t="b">
        <v>0</v>
      </c>
      <c r="R412" s="16" t="b">
        <v>0</v>
      </c>
      <c r="S412" s="13" t="s">
        <v>21</v>
      </c>
      <c r="T412" s="17" t="b">
        <v>0</v>
      </c>
      <c r="U412" s="17" t="b">
        <v>0</v>
      </c>
      <c r="V412" s="18" t="b">
        <v>0</v>
      </c>
      <c r="W412" s="18" t="b">
        <v>1</v>
      </c>
      <c r="X412" s="18" t="b">
        <v>0</v>
      </c>
      <c r="Y412" s="18" t="b">
        <v>1</v>
      </c>
      <c r="Z412" s="18" t="b">
        <v>0</v>
      </c>
      <c r="AA412" s="18" t="b">
        <v>0</v>
      </c>
      <c r="AB412" s="9"/>
    </row>
    <row r="413" spans="1:28" ht="12.75" x14ac:dyDescent="0.2">
      <c r="A413" s="10" t="s">
        <v>1787</v>
      </c>
      <c r="B413" s="10" t="s">
        <v>1788</v>
      </c>
      <c r="C413" s="10" t="s">
        <v>1789</v>
      </c>
      <c r="D413" s="10">
        <v>2011</v>
      </c>
      <c r="E413" s="29" t="s">
        <v>1790</v>
      </c>
      <c r="F413" s="21" t="s">
        <v>1791</v>
      </c>
      <c r="G413" s="12" t="str">
        <f t="shared" si="33"/>
        <v/>
      </c>
      <c r="H413" s="12" t="str">
        <f t="shared" si="32"/>
        <v>MAYBE</v>
      </c>
      <c r="I413" s="12" t="s">
        <v>21</v>
      </c>
      <c r="J413" s="22" t="s">
        <v>32</v>
      </c>
      <c r="K413" s="14" t="b">
        <v>1</v>
      </c>
      <c r="L413" s="14" t="b">
        <v>1</v>
      </c>
      <c r="M413" s="15" t="b">
        <v>0</v>
      </c>
      <c r="N413" s="15" t="b">
        <v>0</v>
      </c>
      <c r="O413" s="15" t="b">
        <v>0</v>
      </c>
      <c r="P413" s="15" t="b">
        <v>0</v>
      </c>
      <c r="Q413" s="16" t="b">
        <v>0</v>
      </c>
      <c r="R413" s="16" t="b">
        <v>0</v>
      </c>
      <c r="S413" s="22" t="s">
        <v>32</v>
      </c>
      <c r="T413" s="17" t="b">
        <v>1</v>
      </c>
      <c r="U413" s="17" t="b">
        <v>0</v>
      </c>
      <c r="V413" s="18" t="b">
        <v>0</v>
      </c>
      <c r="W413" s="18" t="b">
        <v>0</v>
      </c>
      <c r="X413" s="18" t="b">
        <v>0</v>
      </c>
      <c r="Y413" s="18" t="b">
        <v>0</v>
      </c>
      <c r="Z413" s="18" t="b">
        <v>0</v>
      </c>
      <c r="AA413" s="18" t="b">
        <v>0</v>
      </c>
      <c r="AB413" s="9"/>
    </row>
    <row r="414" spans="1:28" ht="12.75" x14ac:dyDescent="0.2">
      <c r="A414" s="10" t="s">
        <v>1792</v>
      </c>
      <c r="B414" s="10" t="s">
        <v>1793</v>
      </c>
      <c r="C414" s="10" t="s">
        <v>1794</v>
      </c>
      <c r="D414" s="10">
        <v>2006</v>
      </c>
      <c r="E414" s="19" t="s">
        <v>76</v>
      </c>
      <c r="F414" s="21" t="s">
        <v>1795</v>
      </c>
      <c r="G414" s="12" t="str">
        <f t="shared" si="33"/>
        <v/>
      </c>
      <c r="H414" s="12" t="str">
        <f t="shared" si="32"/>
        <v>NO</v>
      </c>
      <c r="I414" s="9" t="str">
        <f t="shared" ref="I414:I430" si="35">H414</f>
        <v>NO</v>
      </c>
      <c r="J414" s="13" t="s">
        <v>21</v>
      </c>
      <c r="K414" s="14" t="b">
        <v>0</v>
      </c>
      <c r="L414" s="14" t="b">
        <v>0</v>
      </c>
      <c r="M414" s="15" t="b">
        <v>0</v>
      </c>
      <c r="N414" s="15" t="b">
        <v>0</v>
      </c>
      <c r="O414" s="15" t="b">
        <v>0</v>
      </c>
      <c r="P414" s="15" t="b">
        <v>1</v>
      </c>
      <c r="Q414" s="16" t="b">
        <v>0</v>
      </c>
      <c r="R414" s="16" t="b">
        <v>0</v>
      </c>
      <c r="S414" s="13" t="s">
        <v>21</v>
      </c>
      <c r="T414" s="17" t="b">
        <v>0</v>
      </c>
      <c r="U414" s="17" t="b">
        <v>0</v>
      </c>
      <c r="V414" s="18" t="b">
        <v>0</v>
      </c>
      <c r="W414" s="18" t="b">
        <v>1</v>
      </c>
      <c r="X414" s="18" t="b">
        <v>0</v>
      </c>
      <c r="Y414" s="18" t="b">
        <v>0</v>
      </c>
      <c r="Z414" s="18" t="b">
        <v>0</v>
      </c>
      <c r="AA414" s="18" t="b">
        <v>0</v>
      </c>
      <c r="AB414" s="9"/>
    </row>
    <row r="415" spans="1:28" ht="12.75" x14ac:dyDescent="0.2">
      <c r="A415" s="10" t="s">
        <v>1796</v>
      </c>
      <c r="B415" s="10" t="s">
        <v>1797</v>
      </c>
      <c r="C415" s="10" t="s">
        <v>1798</v>
      </c>
      <c r="D415" s="10">
        <v>2015</v>
      </c>
      <c r="E415" s="19" t="s">
        <v>76</v>
      </c>
      <c r="F415" s="21" t="s">
        <v>1799</v>
      </c>
      <c r="G415" s="12" t="str">
        <f t="shared" si="33"/>
        <v/>
      </c>
      <c r="H415" s="12" t="str">
        <f t="shared" si="32"/>
        <v>NO</v>
      </c>
      <c r="I415" s="9" t="str">
        <f t="shared" si="35"/>
        <v>NO</v>
      </c>
      <c r="J415" s="13" t="s">
        <v>21</v>
      </c>
      <c r="K415" s="14" t="b">
        <v>0</v>
      </c>
      <c r="L415" s="14" t="b">
        <v>0</v>
      </c>
      <c r="M415" s="15" t="b">
        <v>0</v>
      </c>
      <c r="N415" s="15" t="b">
        <v>0</v>
      </c>
      <c r="O415" s="15" t="b">
        <v>0</v>
      </c>
      <c r="P415" s="15" t="b">
        <v>1</v>
      </c>
      <c r="Q415" s="16" t="b">
        <v>0</v>
      </c>
      <c r="R415" s="16" t="b">
        <v>0</v>
      </c>
      <c r="S415" s="13" t="s">
        <v>21</v>
      </c>
      <c r="T415" s="17" t="b">
        <v>0</v>
      </c>
      <c r="U415" s="17" t="b">
        <v>0</v>
      </c>
      <c r="V415" s="18" t="b">
        <v>0</v>
      </c>
      <c r="W415" s="18" t="b">
        <v>1</v>
      </c>
      <c r="X415" s="18" t="b">
        <v>0</v>
      </c>
      <c r="Y415" s="18" t="b">
        <v>0</v>
      </c>
      <c r="Z415" s="18" t="b">
        <v>0</v>
      </c>
      <c r="AA415" s="18" t="b">
        <v>0</v>
      </c>
      <c r="AB415" s="9"/>
    </row>
    <row r="416" spans="1:28" ht="12.75" x14ac:dyDescent="0.2">
      <c r="A416" s="10" t="s">
        <v>1800</v>
      </c>
      <c r="B416" s="10" t="s">
        <v>1801</v>
      </c>
      <c r="C416" s="10" t="s">
        <v>1802</v>
      </c>
      <c r="D416" s="10">
        <v>2009</v>
      </c>
      <c r="E416" s="19" t="s">
        <v>76</v>
      </c>
      <c r="F416" s="21" t="s">
        <v>1803</v>
      </c>
      <c r="G416" s="12" t="str">
        <f t="shared" si="33"/>
        <v/>
      </c>
      <c r="H416" s="12" t="str">
        <f t="shared" si="32"/>
        <v>NO</v>
      </c>
      <c r="I416" s="9" t="str">
        <f t="shared" si="35"/>
        <v>NO</v>
      </c>
      <c r="J416" s="13" t="s">
        <v>21</v>
      </c>
      <c r="K416" s="14" t="b">
        <v>0</v>
      </c>
      <c r="L416" s="14" t="b">
        <v>0</v>
      </c>
      <c r="M416" s="15" t="b">
        <v>0</v>
      </c>
      <c r="N416" s="15" t="b">
        <v>0</v>
      </c>
      <c r="O416" s="15" t="b">
        <v>0</v>
      </c>
      <c r="P416" s="15" t="b">
        <v>1</v>
      </c>
      <c r="Q416" s="16" t="b">
        <v>0</v>
      </c>
      <c r="R416" s="16" t="b">
        <v>0</v>
      </c>
      <c r="S416" s="13" t="s">
        <v>21</v>
      </c>
      <c r="T416" s="17" t="b">
        <v>0</v>
      </c>
      <c r="U416" s="17" t="b">
        <v>0</v>
      </c>
      <c r="V416" s="18" t="b">
        <v>0</v>
      </c>
      <c r="W416" s="18" t="b">
        <v>1</v>
      </c>
      <c r="X416" s="18" t="b">
        <v>0</v>
      </c>
      <c r="Y416" s="18" t="b">
        <v>0</v>
      </c>
      <c r="Z416" s="18" t="b">
        <v>0</v>
      </c>
      <c r="AA416" s="18" t="b">
        <v>0</v>
      </c>
      <c r="AB416" s="9"/>
    </row>
    <row r="417" spans="1:28" ht="12.75" x14ac:dyDescent="0.2">
      <c r="A417" s="10" t="s">
        <v>1804</v>
      </c>
      <c r="B417" s="10" t="s">
        <v>1805</v>
      </c>
      <c r="C417" s="10" t="s">
        <v>1806</v>
      </c>
      <c r="D417" s="10">
        <v>2019</v>
      </c>
      <c r="E417" s="19" t="s">
        <v>533</v>
      </c>
      <c r="F417" s="21" t="s">
        <v>1807</v>
      </c>
      <c r="G417" s="12" t="str">
        <f t="shared" si="33"/>
        <v/>
      </c>
      <c r="H417" s="12" t="str">
        <f t="shared" si="32"/>
        <v>NO</v>
      </c>
      <c r="I417" s="9" t="str">
        <f t="shared" si="35"/>
        <v>NO</v>
      </c>
      <c r="J417" s="13" t="s">
        <v>21</v>
      </c>
      <c r="K417" s="14" t="b">
        <v>0</v>
      </c>
      <c r="L417" s="14" t="b">
        <v>0</v>
      </c>
      <c r="M417" s="15" t="b">
        <v>1</v>
      </c>
      <c r="N417" s="15" t="b">
        <v>0</v>
      </c>
      <c r="O417" s="15" t="b">
        <v>0</v>
      </c>
      <c r="P417" s="15" t="b">
        <v>0</v>
      </c>
      <c r="Q417" s="16" t="b">
        <v>0</v>
      </c>
      <c r="R417" s="16" t="b">
        <v>0</v>
      </c>
      <c r="S417" s="13" t="s">
        <v>21</v>
      </c>
      <c r="T417" s="17" t="b">
        <v>0</v>
      </c>
      <c r="U417" s="17" t="b">
        <v>0</v>
      </c>
      <c r="V417" s="18" t="b">
        <v>1</v>
      </c>
      <c r="W417" s="18" t="b">
        <v>0</v>
      </c>
      <c r="X417" s="18" t="b">
        <v>0</v>
      </c>
      <c r="Y417" s="18" t="b">
        <v>0</v>
      </c>
      <c r="Z417" s="18" t="b">
        <v>0</v>
      </c>
      <c r="AA417" s="18" t="b">
        <v>0</v>
      </c>
      <c r="AB417" s="9"/>
    </row>
    <row r="418" spans="1:28" ht="12.75" x14ac:dyDescent="0.2">
      <c r="A418" s="10" t="s">
        <v>1808</v>
      </c>
      <c r="B418" s="10" t="s">
        <v>1809</v>
      </c>
      <c r="C418" s="10" t="s">
        <v>1810</v>
      </c>
      <c r="D418" s="10">
        <v>2007</v>
      </c>
      <c r="E418" s="19" t="s">
        <v>1811</v>
      </c>
      <c r="F418" s="21" t="s">
        <v>1812</v>
      </c>
      <c r="G418" s="12" t="str">
        <f t="shared" si="33"/>
        <v/>
      </c>
      <c r="H418" s="12" t="str">
        <f t="shared" si="32"/>
        <v>NO</v>
      </c>
      <c r="I418" s="9" t="str">
        <f t="shared" si="35"/>
        <v>NO</v>
      </c>
      <c r="J418" s="13" t="s">
        <v>21</v>
      </c>
      <c r="K418" s="14" t="b">
        <v>0</v>
      </c>
      <c r="L418" s="14" t="b">
        <v>0</v>
      </c>
      <c r="M418" s="15" t="b">
        <v>0</v>
      </c>
      <c r="N418" s="15" t="b">
        <v>0</v>
      </c>
      <c r="O418" s="15" t="b">
        <v>0</v>
      </c>
      <c r="P418" s="15" t="b">
        <v>0</v>
      </c>
      <c r="Q418" s="16" t="b">
        <v>1</v>
      </c>
      <c r="R418" s="16" t="b">
        <v>0</v>
      </c>
      <c r="S418" s="13" t="s">
        <v>21</v>
      </c>
      <c r="T418" s="17" t="b">
        <v>0</v>
      </c>
      <c r="U418" s="17" t="b">
        <v>0</v>
      </c>
      <c r="V418" s="18" t="b">
        <v>0</v>
      </c>
      <c r="W418" s="18" t="b">
        <v>0</v>
      </c>
      <c r="X418" s="18" t="b">
        <v>0</v>
      </c>
      <c r="Y418" s="18" t="b">
        <v>0</v>
      </c>
      <c r="Z418" s="18" t="b">
        <v>0</v>
      </c>
      <c r="AA418" s="18" t="b">
        <v>1</v>
      </c>
      <c r="AB418" s="9"/>
    </row>
    <row r="419" spans="1:28" ht="12.75" x14ac:dyDescent="0.2">
      <c r="A419" s="10" t="s">
        <v>1813</v>
      </c>
      <c r="B419" s="10" t="s">
        <v>1814</v>
      </c>
      <c r="C419" s="10" t="s">
        <v>1815</v>
      </c>
      <c r="D419" s="10">
        <v>2015</v>
      </c>
      <c r="E419" s="19" t="s">
        <v>30</v>
      </c>
      <c r="F419" s="21" t="s">
        <v>1816</v>
      </c>
      <c r="G419" s="12" t="str">
        <f t="shared" si="33"/>
        <v>10.1145/2769458.2769467</v>
      </c>
      <c r="H419" s="12" t="str">
        <f t="shared" si="32"/>
        <v>NO</v>
      </c>
      <c r="I419" s="9" t="str">
        <f t="shared" si="35"/>
        <v>NO</v>
      </c>
      <c r="J419" s="13" t="s">
        <v>21</v>
      </c>
      <c r="K419" s="14" t="b">
        <v>1</v>
      </c>
      <c r="L419" s="14" t="b">
        <v>0</v>
      </c>
      <c r="M419" s="15" t="b">
        <v>0</v>
      </c>
      <c r="N419" s="15" t="b">
        <v>0</v>
      </c>
      <c r="O419" s="15" t="b">
        <v>0</v>
      </c>
      <c r="P419" s="15" t="b">
        <v>0</v>
      </c>
      <c r="Q419" s="16" t="b">
        <v>0</v>
      </c>
      <c r="R419" s="16" t="b">
        <v>0</v>
      </c>
      <c r="S419" s="13" t="s">
        <v>21</v>
      </c>
      <c r="T419" s="17" t="b">
        <v>0</v>
      </c>
      <c r="U419" s="17" t="b">
        <v>0</v>
      </c>
      <c r="V419" s="18" t="b">
        <v>1</v>
      </c>
      <c r="W419" s="18" t="b">
        <v>0</v>
      </c>
      <c r="X419" s="18" t="b">
        <v>0</v>
      </c>
      <c r="Y419" s="18" t="b">
        <v>0</v>
      </c>
      <c r="Z419" s="18" t="b">
        <v>0</v>
      </c>
      <c r="AA419" s="18" t="b">
        <v>0</v>
      </c>
      <c r="AB419" s="9"/>
    </row>
    <row r="420" spans="1:28" ht="12.75" x14ac:dyDescent="0.2">
      <c r="A420" s="10" t="s">
        <v>1817</v>
      </c>
      <c r="B420" s="10" t="s">
        <v>1818</v>
      </c>
      <c r="C420" s="10" t="s">
        <v>1819</v>
      </c>
      <c r="D420" s="10">
        <v>2001</v>
      </c>
      <c r="E420" s="10" t="s">
        <v>85</v>
      </c>
      <c r="F420" s="21" t="s">
        <v>1820</v>
      </c>
      <c r="G420" s="12" t="str">
        <f t="shared" si="33"/>
        <v>10.1007/978-94-017-1427-3_13</v>
      </c>
      <c r="H420" s="12" t="str">
        <f t="shared" si="32"/>
        <v>NO</v>
      </c>
      <c r="I420" s="9" t="str">
        <f t="shared" si="35"/>
        <v>NO</v>
      </c>
      <c r="J420" s="13" t="s">
        <v>21</v>
      </c>
      <c r="K420" s="14" t="b">
        <v>1</v>
      </c>
      <c r="L420" s="14" t="b">
        <v>0</v>
      </c>
      <c r="M420" s="15" t="b">
        <v>1</v>
      </c>
      <c r="N420" s="15" t="b">
        <v>0</v>
      </c>
      <c r="O420" s="15" t="b">
        <v>0</v>
      </c>
      <c r="P420" s="15" t="b">
        <v>0</v>
      </c>
      <c r="Q420" s="16" t="b">
        <v>0</v>
      </c>
      <c r="R420" s="16" t="b">
        <v>0</v>
      </c>
      <c r="S420" s="13" t="s">
        <v>21</v>
      </c>
      <c r="T420" s="17" t="b">
        <v>0</v>
      </c>
      <c r="U420" s="17" t="b">
        <v>0</v>
      </c>
      <c r="V420" s="18" t="b">
        <v>1</v>
      </c>
      <c r="W420" s="18" t="b">
        <v>0</v>
      </c>
      <c r="X420" s="18" t="b">
        <v>0</v>
      </c>
      <c r="Y420" s="18" t="b">
        <v>0</v>
      </c>
      <c r="Z420" s="18" t="b">
        <v>0</v>
      </c>
      <c r="AA420" s="18" t="b">
        <v>0</v>
      </c>
      <c r="AB420" s="9"/>
    </row>
    <row r="421" spans="1:28" ht="12.75" x14ac:dyDescent="0.2">
      <c r="A421" s="10" t="s">
        <v>1821</v>
      </c>
      <c r="B421" s="10" t="s">
        <v>1822</v>
      </c>
      <c r="C421" s="10" t="s">
        <v>1823</v>
      </c>
      <c r="D421" s="10">
        <v>2017</v>
      </c>
      <c r="E421" s="19" t="s">
        <v>76</v>
      </c>
      <c r="F421" s="21" t="s">
        <v>1824</v>
      </c>
      <c r="G421" s="12" t="str">
        <f t="shared" si="33"/>
        <v/>
      </c>
      <c r="H421" s="12" t="str">
        <f t="shared" si="32"/>
        <v>NO</v>
      </c>
      <c r="I421" s="9" t="str">
        <f t="shared" si="35"/>
        <v>NO</v>
      </c>
      <c r="J421" s="13" t="s">
        <v>21</v>
      </c>
      <c r="K421" s="14" t="b">
        <v>0</v>
      </c>
      <c r="L421" s="14" t="b">
        <v>0</v>
      </c>
      <c r="M421" s="15" t="b">
        <v>0</v>
      </c>
      <c r="N421" s="15" t="b">
        <v>0</v>
      </c>
      <c r="O421" s="15" t="b">
        <v>0</v>
      </c>
      <c r="P421" s="15" t="b">
        <v>1</v>
      </c>
      <c r="Q421" s="16" t="b">
        <v>0</v>
      </c>
      <c r="R421" s="16" t="b">
        <v>0</v>
      </c>
      <c r="S421" s="13" t="s">
        <v>21</v>
      </c>
      <c r="T421" s="17" t="b">
        <v>0</v>
      </c>
      <c r="U421" s="17" t="b">
        <v>0</v>
      </c>
      <c r="V421" s="18" t="b">
        <v>0</v>
      </c>
      <c r="W421" s="18" t="b">
        <v>1</v>
      </c>
      <c r="X421" s="18" t="b">
        <v>0</v>
      </c>
      <c r="Y421" s="18" t="b">
        <v>0</v>
      </c>
      <c r="Z421" s="18" t="b">
        <v>0</v>
      </c>
      <c r="AA421" s="18" t="b">
        <v>0</v>
      </c>
      <c r="AB421" s="9"/>
    </row>
    <row r="422" spans="1:28" ht="12.75" x14ac:dyDescent="0.2">
      <c r="A422" s="10" t="s">
        <v>1825</v>
      </c>
      <c r="B422" s="10" t="s">
        <v>1826</v>
      </c>
      <c r="C422" s="10" t="s">
        <v>1827</v>
      </c>
      <c r="D422" s="10">
        <v>2014</v>
      </c>
      <c r="E422" s="19" t="s">
        <v>533</v>
      </c>
      <c r="F422" s="21" t="s">
        <v>1828</v>
      </c>
      <c r="G422" s="12" t="str">
        <f t="shared" si="33"/>
        <v/>
      </c>
      <c r="H422" s="12" t="str">
        <f t="shared" si="32"/>
        <v>NO</v>
      </c>
      <c r="I422" s="9" t="str">
        <f t="shared" si="35"/>
        <v>NO</v>
      </c>
      <c r="J422" s="13" t="s">
        <v>21</v>
      </c>
      <c r="K422" s="14" t="b">
        <v>0</v>
      </c>
      <c r="L422" s="14" t="b">
        <v>0</v>
      </c>
      <c r="M422" s="15" t="b">
        <v>1</v>
      </c>
      <c r="N422" s="15" t="b">
        <v>0</v>
      </c>
      <c r="O422" s="15" t="b">
        <v>0</v>
      </c>
      <c r="P422" s="15" t="b">
        <v>0</v>
      </c>
      <c r="Q422" s="16" t="b">
        <v>0</v>
      </c>
      <c r="R422" s="16" t="b">
        <v>0</v>
      </c>
      <c r="S422" s="13" t="s">
        <v>21</v>
      </c>
      <c r="T422" s="17" t="b">
        <v>0</v>
      </c>
      <c r="U422" s="17" t="b">
        <v>0</v>
      </c>
      <c r="V422" s="18" t="b">
        <v>0</v>
      </c>
      <c r="W422" s="18" t="b">
        <v>0</v>
      </c>
      <c r="X422" s="18" t="b">
        <v>0</v>
      </c>
      <c r="Y422" s="18" t="b">
        <v>1</v>
      </c>
      <c r="Z422" s="18" t="b">
        <v>0</v>
      </c>
      <c r="AA422" s="18" t="b">
        <v>0</v>
      </c>
      <c r="AB422" s="9"/>
    </row>
    <row r="423" spans="1:28" ht="12.75" x14ac:dyDescent="0.2">
      <c r="A423" s="10" t="s">
        <v>1829</v>
      </c>
      <c r="B423" s="10" t="s">
        <v>1830</v>
      </c>
      <c r="C423" s="10" t="s">
        <v>1831</v>
      </c>
      <c r="D423" s="10">
        <v>2012</v>
      </c>
      <c r="E423" s="19" t="s">
        <v>61</v>
      </c>
      <c r="F423" s="21" t="s">
        <v>1832</v>
      </c>
      <c r="G423" s="12" t="str">
        <f t="shared" si="33"/>
        <v/>
      </c>
      <c r="H423" s="12" t="str">
        <f t="shared" si="32"/>
        <v>NO</v>
      </c>
      <c r="I423" s="9" t="str">
        <f t="shared" si="35"/>
        <v>NO</v>
      </c>
      <c r="J423" s="13" t="s">
        <v>21</v>
      </c>
      <c r="K423" s="14" t="b">
        <v>0</v>
      </c>
      <c r="L423" s="14" t="b">
        <v>0</v>
      </c>
      <c r="M423" s="15" t="b">
        <v>1</v>
      </c>
      <c r="N423" s="15" t="b">
        <v>0</v>
      </c>
      <c r="O423" s="15" t="b">
        <v>0</v>
      </c>
      <c r="P423" s="15" t="b">
        <v>0</v>
      </c>
      <c r="Q423" s="16" t="b">
        <v>0</v>
      </c>
      <c r="R423" s="16" t="b">
        <v>0</v>
      </c>
      <c r="S423" s="13" t="s">
        <v>21</v>
      </c>
      <c r="T423" s="17" t="b">
        <v>0</v>
      </c>
      <c r="U423" s="17" t="b">
        <v>0</v>
      </c>
      <c r="V423" s="18" t="b">
        <v>1</v>
      </c>
      <c r="W423" s="18" t="b">
        <v>0</v>
      </c>
      <c r="X423" s="18" t="b">
        <v>0</v>
      </c>
      <c r="Y423" s="18" t="b">
        <v>0</v>
      </c>
      <c r="Z423" s="18" t="b">
        <v>0</v>
      </c>
      <c r="AA423" s="18" t="b">
        <v>0</v>
      </c>
      <c r="AB423" s="9"/>
    </row>
    <row r="424" spans="1:28" ht="12.75" x14ac:dyDescent="0.2">
      <c r="A424" s="10" t="s">
        <v>1833</v>
      </c>
      <c r="B424" s="10" t="s">
        <v>1834</v>
      </c>
      <c r="C424" s="10" t="s">
        <v>1835</v>
      </c>
      <c r="D424" s="10">
        <v>2017</v>
      </c>
      <c r="E424" s="10" t="s">
        <v>85</v>
      </c>
      <c r="F424" s="21" t="s">
        <v>1836</v>
      </c>
      <c r="G424" s="12" t="str">
        <f t="shared" si="33"/>
        <v>10.1007/s11704-016-5081-x</v>
      </c>
      <c r="H424" s="12" t="str">
        <f t="shared" si="32"/>
        <v>NO</v>
      </c>
      <c r="I424" s="9" t="str">
        <f t="shared" si="35"/>
        <v>NO</v>
      </c>
      <c r="J424" s="13" t="s">
        <v>21</v>
      </c>
      <c r="K424" s="14" t="b">
        <v>0</v>
      </c>
      <c r="L424" s="14" t="b">
        <v>0</v>
      </c>
      <c r="M424" s="15" t="b">
        <v>1</v>
      </c>
      <c r="N424" s="15" t="b">
        <v>0</v>
      </c>
      <c r="O424" s="15" t="b">
        <v>0</v>
      </c>
      <c r="P424" s="15" t="b">
        <v>0</v>
      </c>
      <c r="Q424" s="16" t="b">
        <v>0</v>
      </c>
      <c r="R424" s="16" t="b">
        <v>0</v>
      </c>
      <c r="S424" s="13" t="s">
        <v>21</v>
      </c>
      <c r="T424" s="17" t="b">
        <v>0</v>
      </c>
      <c r="U424" s="17" t="b">
        <v>0</v>
      </c>
      <c r="V424" s="18" t="b">
        <v>1</v>
      </c>
      <c r="W424" s="18" t="b">
        <v>0</v>
      </c>
      <c r="X424" s="18" t="b">
        <v>0</v>
      </c>
      <c r="Y424" s="18" t="b">
        <v>0</v>
      </c>
      <c r="Z424" s="18" t="b">
        <v>0</v>
      </c>
      <c r="AA424" s="18" t="b">
        <v>0</v>
      </c>
      <c r="AB424" s="9"/>
    </row>
    <row r="425" spans="1:28" ht="12.75" x14ac:dyDescent="0.2">
      <c r="A425" s="10" t="s">
        <v>1837</v>
      </c>
      <c r="B425" s="10" t="s">
        <v>1838</v>
      </c>
      <c r="C425" s="10" t="s">
        <v>1839</v>
      </c>
      <c r="D425" s="10">
        <v>2020</v>
      </c>
      <c r="E425" s="10" t="s">
        <v>85</v>
      </c>
      <c r="F425" s="21" t="s">
        <v>1840</v>
      </c>
      <c r="G425" s="12" t="str">
        <f t="shared" si="33"/>
        <v>10.1007/s41872-020-00148-7</v>
      </c>
      <c r="H425" s="12" t="str">
        <f t="shared" si="32"/>
        <v>NO</v>
      </c>
      <c r="I425" s="9" t="str">
        <f t="shared" si="35"/>
        <v>NO</v>
      </c>
      <c r="J425" s="13" t="s">
        <v>21</v>
      </c>
      <c r="K425" s="14" t="b">
        <v>1</v>
      </c>
      <c r="L425" s="14" t="b">
        <v>0</v>
      </c>
      <c r="M425" s="15" t="b">
        <v>1</v>
      </c>
      <c r="N425" s="15" t="b">
        <v>0</v>
      </c>
      <c r="O425" s="15" t="b">
        <v>0</v>
      </c>
      <c r="P425" s="15" t="b">
        <v>0</v>
      </c>
      <c r="Q425" s="16" t="b">
        <v>0</v>
      </c>
      <c r="R425" s="16" t="b">
        <v>0</v>
      </c>
      <c r="S425" s="13" t="s">
        <v>21</v>
      </c>
      <c r="T425" s="17" t="b">
        <v>0</v>
      </c>
      <c r="U425" s="17" t="b">
        <v>0</v>
      </c>
      <c r="V425" s="18" t="b">
        <v>1</v>
      </c>
      <c r="W425" s="18" t="b">
        <v>0</v>
      </c>
      <c r="X425" s="18" t="b">
        <v>0</v>
      </c>
      <c r="Y425" s="18" t="b">
        <v>0</v>
      </c>
      <c r="Z425" s="18" t="b">
        <v>0</v>
      </c>
      <c r="AA425" s="18" t="b">
        <v>0</v>
      </c>
      <c r="AB425" s="9"/>
    </row>
    <row r="426" spans="1:28" ht="12.75" x14ac:dyDescent="0.2">
      <c r="A426" s="10" t="s">
        <v>1841</v>
      </c>
      <c r="B426" s="10" t="s">
        <v>1842</v>
      </c>
      <c r="C426" s="10" t="s">
        <v>1843</v>
      </c>
      <c r="D426" s="10">
        <v>2009</v>
      </c>
      <c r="E426" s="19" t="s">
        <v>533</v>
      </c>
      <c r="F426" s="21" t="s">
        <v>1844</v>
      </c>
      <c r="G426" s="12" t="str">
        <f t="shared" si="33"/>
        <v/>
      </c>
      <c r="H426" s="12" t="str">
        <f t="shared" si="32"/>
        <v>NO</v>
      </c>
      <c r="I426" s="9" t="str">
        <f t="shared" si="35"/>
        <v>NO</v>
      </c>
      <c r="J426" s="13" t="s">
        <v>21</v>
      </c>
      <c r="K426" s="14" t="b">
        <v>0</v>
      </c>
      <c r="L426" s="14" t="b">
        <v>0</v>
      </c>
      <c r="M426" s="15" t="b">
        <v>1</v>
      </c>
      <c r="N426" s="15" t="b">
        <v>0</v>
      </c>
      <c r="O426" s="15" t="b">
        <v>0</v>
      </c>
      <c r="P426" s="15" t="b">
        <v>0</v>
      </c>
      <c r="Q426" s="16" t="b">
        <v>0</v>
      </c>
      <c r="R426" s="16" t="b">
        <v>0</v>
      </c>
      <c r="S426" s="13" t="s">
        <v>21</v>
      </c>
      <c r="T426" s="17" t="b">
        <v>0</v>
      </c>
      <c r="U426" s="17" t="b">
        <v>0</v>
      </c>
      <c r="V426" s="18" t="b">
        <v>1</v>
      </c>
      <c r="W426" s="18" t="b">
        <v>0</v>
      </c>
      <c r="X426" s="18" t="b">
        <v>0</v>
      </c>
      <c r="Y426" s="18" t="b">
        <v>0</v>
      </c>
      <c r="Z426" s="18" t="b">
        <v>0</v>
      </c>
      <c r="AA426" s="18" t="b">
        <v>0</v>
      </c>
      <c r="AB426" s="9"/>
    </row>
    <row r="427" spans="1:28" ht="12.75" x14ac:dyDescent="0.2">
      <c r="A427" s="10" t="s">
        <v>1845</v>
      </c>
      <c r="B427" s="10" t="s">
        <v>1846</v>
      </c>
      <c r="C427" s="10" t="s">
        <v>1847</v>
      </c>
      <c r="D427" s="10">
        <v>2012</v>
      </c>
      <c r="E427" s="19" t="s">
        <v>1848</v>
      </c>
      <c r="F427" s="21" t="s">
        <v>1849</v>
      </c>
      <c r="G427" s="12" t="str">
        <f t="shared" si="33"/>
        <v/>
      </c>
      <c r="H427" s="12" t="str">
        <f t="shared" si="32"/>
        <v>NO</v>
      </c>
      <c r="I427" s="9" t="str">
        <f t="shared" si="35"/>
        <v>NO</v>
      </c>
      <c r="J427" s="13" t="s">
        <v>21</v>
      </c>
      <c r="K427" s="14" t="b">
        <v>0</v>
      </c>
      <c r="L427" s="14" t="b">
        <v>0</v>
      </c>
      <c r="M427" s="15" t="b">
        <v>1</v>
      </c>
      <c r="N427" s="15" t="b">
        <v>0</v>
      </c>
      <c r="O427" s="15" t="b">
        <v>0</v>
      </c>
      <c r="P427" s="15" t="b">
        <v>0</v>
      </c>
      <c r="Q427" s="16" t="b">
        <v>0</v>
      </c>
      <c r="R427" s="16" t="b">
        <v>0</v>
      </c>
      <c r="S427" s="13" t="s">
        <v>21</v>
      </c>
      <c r="T427" s="17" t="b">
        <v>0</v>
      </c>
      <c r="U427" s="17" t="b">
        <v>0</v>
      </c>
      <c r="V427" s="18" t="b">
        <v>0</v>
      </c>
      <c r="W427" s="18" t="b">
        <v>0</v>
      </c>
      <c r="X427" s="18" t="b">
        <v>0</v>
      </c>
      <c r="Y427" s="18" t="b">
        <v>0</v>
      </c>
      <c r="Z427" s="18" t="b">
        <v>0</v>
      </c>
      <c r="AA427" s="18" t="b">
        <v>1</v>
      </c>
      <c r="AB427" s="9"/>
    </row>
    <row r="428" spans="1:28" ht="12.75" x14ac:dyDescent="0.2">
      <c r="A428" s="10" t="s">
        <v>1850</v>
      </c>
      <c r="B428" s="10" t="s">
        <v>1851</v>
      </c>
      <c r="C428" s="10" t="s">
        <v>1852</v>
      </c>
      <c r="D428" s="10">
        <v>2020</v>
      </c>
      <c r="E428" s="29" t="s">
        <v>1853</v>
      </c>
      <c r="F428" s="21" t="s">
        <v>1854</v>
      </c>
      <c r="G428" s="12" t="str">
        <f t="shared" si="33"/>
        <v/>
      </c>
      <c r="H428" s="12" t="str">
        <f t="shared" si="32"/>
        <v>NO</v>
      </c>
      <c r="I428" s="9" t="str">
        <f t="shared" si="35"/>
        <v>NO</v>
      </c>
      <c r="J428" s="13" t="s">
        <v>21</v>
      </c>
      <c r="K428" s="14" t="b">
        <v>0</v>
      </c>
      <c r="L428" s="14" t="b">
        <v>0</v>
      </c>
      <c r="M428" s="15" t="b">
        <v>0</v>
      </c>
      <c r="N428" s="15" t="b">
        <v>0</v>
      </c>
      <c r="O428" s="15" t="b">
        <v>0</v>
      </c>
      <c r="P428" s="15" t="b">
        <v>0</v>
      </c>
      <c r="Q428" s="16" t="b">
        <v>1</v>
      </c>
      <c r="R428" s="16" t="b">
        <v>1</v>
      </c>
      <c r="S428" s="13" t="s">
        <v>21</v>
      </c>
      <c r="T428" s="17" t="b">
        <v>0</v>
      </c>
      <c r="U428" s="17" t="b">
        <v>0</v>
      </c>
      <c r="V428" s="18" t="b">
        <v>0</v>
      </c>
      <c r="W428" s="18" t="b">
        <v>0</v>
      </c>
      <c r="X428" s="18" t="b">
        <v>0</v>
      </c>
      <c r="Y428" s="18" t="b">
        <v>0</v>
      </c>
      <c r="Z428" s="18" t="b">
        <v>0</v>
      </c>
      <c r="AA428" s="18" t="b">
        <v>1</v>
      </c>
      <c r="AB428" s="9"/>
    </row>
    <row r="429" spans="1:28" ht="12.75" x14ac:dyDescent="0.2">
      <c r="A429" s="10" t="s">
        <v>1855</v>
      </c>
      <c r="B429" s="10" t="s">
        <v>1856</v>
      </c>
      <c r="C429" s="10" t="s">
        <v>1857</v>
      </c>
      <c r="D429" s="10">
        <v>2017</v>
      </c>
      <c r="E429" s="19" t="s">
        <v>528</v>
      </c>
      <c r="F429" s="21" t="s">
        <v>1858</v>
      </c>
      <c r="G429" s="12" t="str">
        <f t="shared" si="33"/>
        <v/>
      </c>
      <c r="H429" s="12" t="str">
        <f t="shared" si="32"/>
        <v>NO</v>
      </c>
      <c r="I429" s="9" t="str">
        <f t="shared" si="35"/>
        <v>NO</v>
      </c>
      <c r="J429" s="13" t="s">
        <v>21</v>
      </c>
      <c r="K429" s="14" t="b">
        <v>0</v>
      </c>
      <c r="L429" s="14" t="b">
        <v>0</v>
      </c>
      <c r="M429" s="15" t="b">
        <v>0</v>
      </c>
      <c r="N429" s="15" t="b">
        <v>1</v>
      </c>
      <c r="O429" s="15" t="b">
        <v>0</v>
      </c>
      <c r="P429" s="15" t="b">
        <v>0</v>
      </c>
      <c r="Q429" s="16" t="b">
        <v>0</v>
      </c>
      <c r="R429" s="16" t="b">
        <v>0</v>
      </c>
      <c r="S429" s="13" t="s">
        <v>21</v>
      </c>
      <c r="T429" s="17" t="b">
        <v>0</v>
      </c>
      <c r="U429" s="17" t="b">
        <v>0</v>
      </c>
      <c r="V429" s="18" t="b">
        <v>0</v>
      </c>
      <c r="W429" s="18" t="b">
        <v>1</v>
      </c>
      <c r="X429" s="18" t="b">
        <v>0</v>
      </c>
      <c r="Y429" s="18" t="b">
        <v>0</v>
      </c>
      <c r="Z429" s="18" t="b">
        <v>0</v>
      </c>
      <c r="AA429" s="18" t="b">
        <v>0</v>
      </c>
      <c r="AB429" s="9"/>
    </row>
    <row r="430" spans="1:28" ht="12.75" x14ac:dyDescent="0.2">
      <c r="A430" s="10" t="s">
        <v>1859</v>
      </c>
      <c r="B430" s="10" t="s">
        <v>1860</v>
      </c>
      <c r="C430" s="10" t="s">
        <v>1861</v>
      </c>
      <c r="D430" s="10">
        <v>2010</v>
      </c>
      <c r="E430" s="19" t="s">
        <v>76</v>
      </c>
      <c r="F430" s="21" t="s">
        <v>1862</v>
      </c>
      <c r="G430" s="12" t="str">
        <f t="shared" si="33"/>
        <v/>
      </c>
      <c r="H430" s="12" t="str">
        <f t="shared" si="32"/>
        <v>NO</v>
      </c>
      <c r="I430" s="9" t="str">
        <f t="shared" si="35"/>
        <v>NO</v>
      </c>
      <c r="J430" s="13" t="s">
        <v>21</v>
      </c>
      <c r="K430" s="14" t="b">
        <v>0</v>
      </c>
      <c r="L430" s="14" t="b">
        <v>0</v>
      </c>
      <c r="M430" s="15" t="b">
        <v>0</v>
      </c>
      <c r="N430" s="15" t="b">
        <v>0</v>
      </c>
      <c r="O430" s="15" t="b">
        <v>0</v>
      </c>
      <c r="P430" s="15" t="b">
        <v>1</v>
      </c>
      <c r="Q430" s="16" t="b">
        <v>0</v>
      </c>
      <c r="R430" s="16" t="b">
        <v>0</v>
      </c>
      <c r="S430" s="13" t="s">
        <v>21</v>
      </c>
      <c r="T430" s="17" t="b">
        <v>0</v>
      </c>
      <c r="U430" s="17" t="b">
        <v>0</v>
      </c>
      <c r="V430" s="18" t="b">
        <v>0</v>
      </c>
      <c r="W430" s="18" t="b">
        <v>1</v>
      </c>
      <c r="X430" s="18" t="b">
        <v>0</v>
      </c>
      <c r="Y430" s="18" t="b">
        <v>0</v>
      </c>
      <c r="Z430" s="18" t="b">
        <v>0</v>
      </c>
      <c r="AA430" s="18" t="b">
        <v>0</v>
      </c>
      <c r="AB430" s="9"/>
    </row>
    <row r="431" spans="1:28" ht="12.75" x14ac:dyDescent="0.2">
      <c r="A431" s="10" t="s">
        <v>1863</v>
      </c>
      <c r="B431" s="10" t="s">
        <v>1864</v>
      </c>
      <c r="C431" s="10" t="s">
        <v>1865</v>
      </c>
      <c r="D431" s="10">
        <v>2016</v>
      </c>
      <c r="E431" s="19" t="s">
        <v>1866</v>
      </c>
      <c r="F431" s="21" t="s">
        <v>1867</v>
      </c>
      <c r="G431" s="12" t="str">
        <f t="shared" si="33"/>
        <v/>
      </c>
      <c r="H431" s="12" t="str">
        <f t="shared" si="32"/>
        <v>MAYBE</v>
      </c>
      <c r="I431" s="12" t="s">
        <v>21</v>
      </c>
      <c r="J431" s="23" t="s">
        <v>68</v>
      </c>
      <c r="K431" s="14" t="b">
        <v>1</v>
      </c>
      <c r="L431" s="14" t="b">
        <v>1</v>
      </c>
      <c r="M431" s="15" t="b">
        <v>0</v>
      </c>
      <c r="N431" s="15" t="b">
        <v>0</v>
      </c>
      <c r="O431" s="15" t="b">
        <v>0</v>
      </c>
      <c r="P431" s="15" t="b">
        <v>0</v>
      </c>
      <c r="Q431" s="16" t="b">
        <v>0</v>
      </c>
      <c r="R431" s="16" t="b">
        <v>0</v>
      </c>
      <c r="S431" s="13" t="s">
        <v>21</v>
      </c>
      <c r="T431" s="17" t="b">
        <v>1</v>
      </c>
      <c r="U431" s="17" t="b">
        <v>0</v>
      </c>
      <c r="V431" s="18" t="b">
        <v>0</v>
      </c>
      <c r="W431" s="18" t="b">
        <v>0</v>
      </c>
      <c r="X431" s="18" t="b">
        <v>0</v>
      </c>
      <c r="Y431" s="18" t="b">
        <v>0</v>
      </c>
      <c r="Z431" s="18" t="b">
        <v>0</v>
      </c>
      <c r="AA431" s="18" t="b">
        <v>0</v>
      </c>
      <c r="AB431" s="9"/>
    </row>
    <row r="432" spans="1:28" ht="12.75" x14ac:dyDescent="0.2">
      <c r="A432" s="10" t="s">
        <v>1868</v>
      </c>
      <c r="B432" s="10" t="s">
        <v>581</v>
      </c>
      <c r="C432" s="10" t="s">
        <v>1869</v>
      </c>
      <c r="D432" s="10">
        <v>2017</v>
      </c>
      <c r="E432" s="19" t="s">
        <v>61</v>
      </c>
      <c r="F432" s="20" t="s">
        <v>1870</v>
      </c>
      <c r="G432" s="12" t="str">
        <f t="shared" si="33"/>
        <v>10.1109/WSC.2017.8247845</v>
      </c>
      <c r="H432" s="12" t="str">
        <f t="shared" si="32"/>
        <v>YES</v>
      </c>
      <c r="I432" s="9" t="str">
        <f>H432</f>
        <v>YES</v>
      </c>
      <c r="J432" s="23" t="s">
        <v>68</v>
      </c>
      <c r="K432" s="14" t="b">
        <v>1</v>
      </c>
      <c r="L432" s="14" t="b">
        <v>1</v>
      </c>
      <c r="M432" s="15" t="b">
        <v>0</v>
      </c>
      <c r="N432" s="15" t="b">
        <v>0</v>
      </c>
      <c r="O432" s="15" t="b">
        <v>0</v>
      </c>
      <c r="P432" s="15" t="b">
        <v>0</v>
      </c>
      <c r="Q432" s="16" t="b">
        <v>0</v>
      </c>
      <c r="R432" s="16" t="b">
        <v>0</v>
      </c>
      <c r="S432" s="23" t="s">
        <v>68</v>
      </c>
      <c r="T432" s="17" t="b">
        <v>1</v>
      </c>
      <c r="U432" s="17" t="b">
        <v>1</v>
      </c>
      <c r="V432" s="18" t="b">
        <v>0</v>
      </c>
      <c r="W432" s="18" t="b">
        <v>0</v>
      </c>
      <c r="X432" s="18" t="b">
        <v>0</v>
      </c>
      <c r="Y432" s="18" t="b">
        <v>0</v>
      </c>
      <c r="Z432" s="18" t="b">
        <v>0</v>
      </c>
      <c r="AA432" s="18" t="b">
        <v>0</v>
      </c>
      <c r="AB432" s="9"/>
    </row>
    <row r="433" spans="1:28" ht="12.75" x14ac:dyDescent="0.2">
      <c r="A433" s="10" t="s">
        <v>1871</v>
      </c>
      <c r="B433" s="10" t="s">
        <v>1872</v>
      </c>
      <c r="C433" s="10" t="s">
        <v>1873</v>
      </c>
      <c r="D433" s="10">
        <v>2014</v>
      </c>
      <c r="E433" s="10" t="s">
        <v>56</v>
      </c>
      <c r="F433" s="21" t="s">
        <v>1874</v>
      </c>
      <c r="G433" s="12" t="str">
        <f t="shared" si="33"/>
        <v/>
      </c>
      <c r="H433" s="12" t="str">
        <f t="shared" si="32"/>
        <v>MAYBE</v>
      </c>
      <c r="I433" s="12" t="s">
        <v>21</v>
      </c>
      <c r="J433" s="22" t="s">
        <v>32</v>
      </c>
      <c r="K433" s="14" t="b">
        <v>1</v>
      </c>
      <c r="L433" s="14" t="b">
        <v>0</v>
      </c>
      <c r="M433" s="15" t="b">
        <v>0</v>
      </c>
      <c r="N433" s="15" t="b">
        <v>0</v>
      </c>
      <c r="O433" s="15" t="b">
        <v>0</v>
      </c>
      <c r="P433" s="15" t="b">
        <v>0</v>
      </c>
      <c r="Q433" s="16" t="b">
        <v>0</v>
      </c>
      <c r="R433" s="16" t="b">
        <v>0</v>
      </c>
      <c r="S433" s="22" t="s">
        <v>32</v>
      </c>
      <c r="T433" s="17" t="b">
        <v>1</v>
      </c>
      <c r="U433" s="17" t="b">
        <v>0</v>
      </c>
      <c r="V433" s="18" t="b">
        <v>0</v>
      </c>
      <c r="W433" s="18" t="b">
        <v>0</v>
      </c>
      <c r="X433" s="18" t="b">
        <v>0</v>
      </c>
      <c r="Y433" s="18" t="b">
        <v>0</v>
      </c>
      <c r="Z433" s="18" t="b">
        <v>0</v>
      </c>
      <c r="AA433" s="18" t="b">
        <v>0</v>
      </c>
      <c r="AB433" s="9"/>
    </row>
    <row r="434" spans="1:28" ht="12.75" x14ac:dyDescent="0.2">
      <c r="A434" s="10" t="s">
        <v>1875</v>
      </c>
      <c r="B434" s="10" t="s">
        <v>1876</v>
      </c>
      <c r="C434" s="10" t="s">
        <v>1877</v>
      </c>
      <c r="D434" s="10">
        <v>2016</v>
      </c>
      <c r="E434" s="19" t="s">
        <v>107</v>
      </c>
      <c r="F434" s="21" t="s">
        <v>1878</v>
      </c>
      <c r="G434" s="12" t="str">
        <f t="shared" si="33"/>
        <v/>
      </c>
      <c r="H434" s="12" t="str">
        <f t="shared" si="32"/>
        <v>NO</v>
      </c>
      <c r="I434" s="9" t="str">
        <f t="shared" ref="I434:I440" si="36">H434</f>
        <v>NO</v>
      </c>
      <c r="J434" s="13" t="s">
        <v>21</v>
      </c>
      <c r="K434" s="14" t="b">
        <v>0</v>
      </c>
      <c r="L434" s="14" t="b">
        <v>0</v>
      </c>
      <c r="M434" s="15" t="b">
        <v>0</v>
      </c>
      <c r="N434" s="15" t="b">
        <v>0</v>
      </c>
      <c r="O434" s="15" t="b">
        <v>0</v>
      </c>
      <c r="P434" s="15" t="b">
        <v>0</v>
      </c>
      <c r="Q434" s="16" t="b">
        <v>0</v>
      </c>
      <c r="R434" s="16" t="b">
        <v>0</v>
      </c>
      <c r="S434" s="22" t="s">
        <v>32</v>
      </c>
      <c r="T434" s="17" t="b">
        <v>1</v>
      </c>
      <c r="U434" s="17" t="b">
        <v>0</v>
      </c>
      <c r="V434" s="18" t="b">
        <v>0</v>
      </c>
      <c r="W434" s="18" t="b">
        <v>0</v>
      </c>
      <c r="X434" s="18" t="b">
        <v>0</v>
      </c>
      <c r="Y434" s="18" t="b">
        <v>0</v>
      </c>
      <c r="Z434" s="18" t="b">
        <v>0</v>
      </c>
      <c r="AA434" s="18" t="b">
        <v>0</v>
      </c>
      <c r="AB434" s="9"/>
    </row>
    <row r="435" spans="1:28" ht="12.75" x14ac:dyDescent="0.2">
      <c r="A435" s="10" t="s">
        <v>1879</v>
      </c>
      <c r="B435" s="10" t="s">
        <v>1880</v>
      </c>
      <c r="C435" s="10" t="s">
        <v>1881</v>
      </c>
      <c r="D435" s="10">
        <v>2020</v>
      </c>
      <c r="E435" s="19" t="s">
        <v>1882</v>
      </c>
      <c r="F435" s="21" t="s">
        <v>1883</v>
      </c>
      <c r="G435" s="12" t="str">
        <f t="shared" si="33"/>
        <v/>
      </c>
      <c r="H435" s="12" t="str">
        <f t="shared" si="32"/>
        <v>NO</v>
      </c>
      <c r="I435" s="9" t="str">
        <f t="shared" si="36"/>
        <v>NO</v>
      </c>
      <c r="J435" s="13" t="s">
        <v>21</v>
      </c>
      <c r="K435" s="14" t="b">
        <v>0</v>
      </c>
      <c r="L435" s="14" t="b">
        <v>0</v>
      </c>
      <c r="M435" s="15" t="b">
        <v>1</v>
      </c>
      <c r="N435" s="15" t="b">
        <v>0</v>
      </c>
      <c r="O435" s="15" t="b">
        <v>0</v>
      </c>
      <c r="P435" s="15" t="b">
        <v>0</v>
      </c>
      <c r="Q435" s="16" t="b">
        <v>0</v>
      </c>
      <c r="R435" s="16" t="b">
        <v>0</v>
      </c>
      <c r="S435" s="13" t="s">
        <v>21</v>
      </c>
      <c r="T435" s="17" t="b">
        <v>0</v>
      </c>
      <c r="U435" s="17" t="b">
        <v>0</v>
      </c>
      <c r="V435" s="18" t="b">
        <v>1</v>
      </c>
      <c r="W435" s="18" t="b">
        <v>0</v>
      </c>
      <c r="X435" s="18" t="b">
        <v>0</v>
      </c>
      <c r="Y435" s="18" t="b">
        <v>0</v>
      </c>
      <c r="Z435" s="18" t="b">
        <v>0</v>
      </c>
      <c r="AA435" s="18" t="b">
        <v>0</v>
      </c>
      <c r="AB435" s="9"/>
    </row>
    <row r="436" spans="1:28" ht="12.75" x14ac:dyDescent="0.2">
      <c r="A436" s="10" t="s">
        <v>1884</v>
      </c>
      <c r="B436" s="10" t="s">
        <v>1885</v>
      </c>
      <c r="C436" s="10" t="s">
        <v>1886</v>
      </c>
      <c r="D436" s="10">
        <v>2014</v>
      </c>
      <c r="E436" s="10" t="s">
        <v>1887</v>
      </c>
      <c r="F436" s="21" t="s">
        <v>1888</v>
      </c>
      <c r="G436" s="12" t="str">
        <f t="shared" si="33"/>
        <v/>
      </c>
      <c r="H436" s="12" t="str">
        <f t="shared" si="32"/>
        <v>NO</v>
      </c>
      <c r="I436" s="9" t="str">
        <f t="shared" si="36"/>
        <v>NO</v>
      </c>
      <c r="J436" s="13" t="s">
        <v>21</v>
      </c>
      <c r="K436" s="14" t="b">
        <v>0</v>
      </c>
      <c r="L436" s="14" t="b">
        <v>0</v>
      </c>
      <c r="M436" s="15" t="b">
        <v>1</v>
      </c>
      <c r="N436" s="15" t="b">
        <v>0</v>
      </c>
      <c r="O436" s="15" t="b">
        <v>0</v>
      </c>
      <c r="P436" s="15" t="b">
        <v>0</v>
      </c>
      <c r="Q436" s="16" t="b">
        <v>0</v>
      </c>
      <c r="R436" s="16" t="b">
        <v>0</v>
      </c>
      <c r="S436" s="13" t="s">
        <v>21</v>
      </c>
      <c r="T436" s="17" t="b">
        <v>0</v>
      </c>
      <c r="U436" s="17" t="b">
        <v>0</v>
      </c>
      <c r="V436" s="18" t="b">
        <v>1</v>
      </c>
      <c r="W436" s="18" t="b">
        <v>0</v>
      </c>
      <c r="X436" s="18" t="b">
        <v>0</v>
      </c>
      <c r="Y436" s="18" t="b">
        <v>0</v>
      </c>
      <c r="Z436" s="18" t="b">
        <v>0</v>
      </c>
      <c r="AA436" s="18" t="b">
        <v>0</v>
      </c>
      <c r="AB436" s="9"/>
    </row>
    <row r="437" spans="1:28" ht="12.75" x14ac:dyDescent="0.2">
      <c r="A437" s="10" t="s">
        <v>1889</v>
      </c>
      <c r="B437" s="10" t="s">
        <v>1890</v>
      </c>
      <c r="C437" s="10" t="s">
        <v>1891</v>
      </c>
      <c r="D437" s="10">
        <v>2020</v>
      </c>
      <c r="E437" s="19" t="s">
        <v>61</v>
      </c>
      <c r="F437" s="20" t="s">
        <v>1892</v>
      </c>
      <c r="G437" s="12" t="str">
        <f t="shared" si="33"/>
        <v>10.15439/2020F176</v>
      </c>
      <c r="H437" s="12" t="str">
        <f t="shared" si="32"/>
        <v>YES</v>
      </c>
      <c r="I437" s="9" t="str">
        <f t="shared" si="36"/>
        <v>YES</v>
      </c>
      <c r="J437" s="23" t="s">
        <v>68</v>
      </c>
      <c r="K437" s="14" t="b">
        <v>1</v>
      </c>
      <c r="L437" s="14" t="b">
        <v>1</v>
      </c>
      <c r="M437" s="15" t="b">
        <v>0</v>
      </c>
      <c r="N437" s="15" t="b">
        <v>0</v>
      </c>
      <c r="O437" s="15" t="b">
        <v>0</v>
      </c>
      <c r="P437" s="15" t="b">
        <v>0</v>
      </c>
      <c r="Q437" s="16" t="b">
        <v>0</v>
      </c>
      <c r="R437" s="16" t="b">
        <v>0</v>
      </c>
      <c r="S437" s="22" t="s">
        <v>32</v>
      </c>
      <c r="T437" s="17" t="b">
        <v>1</v>
      </c>
      <c r="U437" s="17" t="b">
        <v>1</v>
      </c>
      <c r="V437" s="18" t="b">
        <v>0</v>
      </c>
      <c r="W437" s="18" t="b">
        <v>0</v>
      </c>
      <c r="X437" s="18" t="b">
        <v>0</v>
      </c>
      <c r="Y437" s="18" t="b">
        <v>0</v>
      </c>
      <c r="Z437" s="18" t="b">
        <v>0</v>
      </c>
      <c r="AA437" s="18" t="b">
        <v>0</v>
      </c>
      <c r="AB437" s="9"/>
    </row>
    <row r="438" spans="1:28" ht="12.75" x14ac:dyDescent="0.2">
      <c r="A438" s="10" t="s">
        <v>1893</v>
      </c>
      <c r="B438" s="10" t="s">
        <v>1894</v>
      </c>
      <c r="C438" s="10" t="s">
        <v>1895</v>
      </c>
      <c r="D438" s="10">
        <v>2011</v>
      </c>
      <c r="E438" s="10" t="s">
        <v>85</v>
      </c>
      <c r="F438" s="21" t="s">
        <v>1896</v>
      </c>
      <c r="G438" s="12" t="str">
        <f t="shared" si="33"/>
        <v>10.1007/978-3-319-17587-4_9</v>
      </c>
      <c r="H438" s="12" t="str">
        <f t="shared" si="32"/>
        <v>YES</v>
      </c>
      <c r="I438" s="9" t="str">
        <f t="shared" si="36"/>
        <v>YES</v>
      </c>
      <c r="J438" s="23" t="s">
        <v>68</v>
      </c>
      <c r="K438" s="14" t="b">
        <v>1</v>
      </c>
      <c r="L438" s="14" t="b">
        <v>1</v>
      </c>
      <c r="M438" s="15" t="b">
        <v>0</v>
      </c>
      <c r="N438" s="15" t="b">
        <v>0</v>
      </c>
      <c r="O438" s="15" t="b">
        <v>0</v>
      </c>
      <c r="P438" s="15" t="b">
        <v>0</v>
      </c>
      <c r="Q438" s="16" t="b">
        <v>0</v>
      </c>
      <c r="R438" s="16" t="b">
        <v>0</v>
      </c>
      <c r="S438" s="22" t="s">
        <v>32</v>
      </c>
      <c r="T438" s="17" t="b">
        <v>1</v>
      </c>
      <c r="U438" s="17" t="b">
        <v>0</v>
      </c>
      <c r="V438" s="18" t="b">
        <v>0</v>
      </c>
      <c r="W438" s="18" t="b">
        <v>0</v>
      </c>
      <c r="X438" s="18" t="b">
        <v>0</v>
      </c>
      <c r="Y438" s="18" t="b">
        <v>0</v>
      </c>
      <c r="Z438" s="18" t="b">
        <v>0</v>
      </c>
      <c r="AA438" s="18" t="b">
        <v>0</v>
      </c>
      <c r="AB438" s="9"/>
    </row>
    <row r="439" spans="1:28" ht="12.75" x14ac:dyDescent="0.2">
      <c r="A439" s="10" t="s">
        <v>1897</v>
      </c>
      <c r="B439" s="10" t="s">
        <v>1898</v>
      </c>
      <c r="C439" s="10" t="s">
        <v>1899</v>
      </c>
      <c r="D439" s="10">
        <v>2019</v>
      </c>
      <c r="E439" s="19" t="s">
        <v>1900</v>
      </c>
      <c r="F439" s="21" t="s">
        <v>1901</v>
      </c>
      <c r="G439" s="12" t="str">
        <f t="shared" si="33"/>
        <v/>
      </c>
      <c r="H439" s="12" t="str">
        <f t="shared" si="32"/>
        <v>NO</v>
      </c>
      <c r="I439" s="9" t="str">
        <f t="shared" si="36"/>
        <v>NO</v>
      </c>
      <c r="J439" s="22" t="s">
        <v>32</v>
      </c>
      <c r="K439" s="14" t="b">
        <v>1</v>
      </c>
      <c r="L439" s="14" t="b">
        <v>0</v>
      </c>
      <c r="M439" s="15" t="b">
        <v>0</v>
      </c>
      <c r="N439" s="15" t="b">
        <v>0</v>
      </c>
      <c r="O439" s="15" t="b">
        <v>0</v>
      </c>
      <c r="P439" s="15" t="b">
        <v>1</v>
      </c>
      <c r="Q439" s="16" t="b">
        <v>0</v>
      </c>
      <c r="R439" s="16" t="b">
        <v>0</v>
      </c>
      <c r="S439" s="13" t="s">
        <v>21</v>
      </c>
      <c r="T439" s="17" t="b">
        <v>0</v>
      </c>
      <c r="U439" s="17" t="b">
        <v>0</v>
      </c>
      <c r="V439" s="18" t="b">
        <v>1</v>
      </c>
      <c r="W439" s="18" t="b">
        <v>0</v>
      </c>
      <c r="X439" s="18" t="b">
        <v>0</v>
      </c>
      <c r="Y439" s="18" t="b">
        <v>0</v>
      </c>
      <c r="Z439" s="18" t="b">
        <v>0</v>
      </c>
      <c r="AA439" s="18" t="b">
        <v>0</v>
      </c>
      <c r="AB439" s="9"/>
    </row>
    <row r="440" spans="1:28" ht="12.75" x14ac:dyDescent="0.2">
      <c r="A440" s="10" t="s">
        <v>1902</v>
      </c>
      <c r="B440" s="10" t="s">
        <v>1903</v>
      </c>
      <c r="C440" s="10" t="s">
        <v>1904</v>
      </c>
      <c r="D440" s="10">
        <v>2014</v>
      </c>
      <c r="E440" s="10" t="s">
        <v>757</v>
      </c>
      <c r="F440" s="21" t="s">
        <v>1905</v>
      </c>
      <c r="G440" s="12" t="str">
        <f t="shared" si="33"/>
        <v/>
      </c>
      <c r="H440" s="12" t="str">
        <f t="shared" si="32"/>
        <v>NO</v>
      </c>
      <c r="I440" s="9" t="str">
        <f t="shared" si="36"/>
        <v>NO</v>
      </c>
      <c r="J440" s="13" t="s">
        <v>21</v>
      </c>
      <c r="K440" s="14" t="b">
        <v>0</v>
      </c>
      <c r="L440" s="14" t="b">
        <v>0</v>
      </c>
      <c r="M440" s="15" t="b">
        <v>0</v>
      </c>
      <c r="N440" s="15" t="b">
        <v>0</v>
      </c>
      <c r="O440" s="15" t="b">
        <v>0</v>
      </c>
      <c r="P440" s="15" t="b">
        <v>0</v>
      </c>
      <c r="Q440" s="16" t="b">
        <v>0</v>
      </c>
      <c r="R440" s="16" t="b">
        <v>1</v>
      </c>
      <c r="S440" s="13" t="s">
        <v>21</v>
      </c>
      <c r="T440" s="17" t="b">
        <v>0</v>
      </c>
      <c r="U440" s="17" t="b">
        <v>0</v>
      </c>
      <c r="V440" s="18" t="b">
        <v>0</v>
      </c>
      <c r="W440" s="18" t="b">
        <v>0</v>
      </c>
      <c r="X440" s="18" t="b">
        <v>0</v>
      </c>
      <c r="Y440" s="18" t="b">
        <v>0</v>
      </c>
      <c r="Z440" s="18" t="b">
        <v>0</v>
      </c>
      <c r="AA440" s="18" t="b">
        <v>1</v>
      </c>
      <c r="AB440" s="9"/>
    </row>
    <row r="441" spans="1:28" ht="12.75" x14ac:dyDescent="0.2">
      <c r="A441" s="10" t="s">
        <v>1906</v>
      </c>
      <c r="B441" s="10" t="s">
        <v>1907</v>
      </c>
      <c r="C441" s="10" t="s">
        <v>1908</v>
      </c>
      <c r="D441" s="10">
        <v>2015</v>
      </c>
      <c r="E441" s="19" t="s">
        <v>51</v>
      </c>
      <c r="F441" s="21" t="s">
        <v>1909</v>
      </c>
      <c r="G441" s="12" t="s">
        <v>1910</v>
      </c>
      <c r="H441" s="12" t="str">
        <f t="shared" si="32"/>
        <v>MAYBE</v>
      </c>
      <c r="I441" s="12" t="s">
        <v>68</v>
      </c>
      <c r="J441" s="22" t="s">
        <v>32</v>
      </c>
      <c r="K441" s="14" t="b">
        <v>1</v>
      </c>
      <c r="L441" s="14" t="b">
        <v>0</v>
      </c>
      <c r="M441" s="15" t="b">
        <v>0</v>
      </c>
      <c r="N441" s="15" t="b">
        <v>0</v>
      </c>
      <c r="O441" s="15" t="b">
        <v>0</v>
      </c>
      <c r="P441" s="15" t="b">
        <v>0</v>
      </c>
      <c r="Q441" s="16" t="b">
        <v>0</v>
      </c>
      <c r="R441" s="16" t="b">
        <v>0</v>
      </c>
      <c r="S441" s="22" t="s">
        <v>32</v>
      </c>
      <c r="T441" s="17" t="b">
        <v>1</v>
      </c>
      <c r="U441" s="17" t="b">
        <v>0</v>
      </c>
      <c r="V441" s="18" t="b">
        <v>0</v>
      </c>
      <c r="W441" s="18" t="b">
        <v>0</v>
      </c>
      <c r="X441" s="18" t="b">
        <v>0</v>
      </c>
      <c r="Y441" s="18" t="b">
        <v>0</v>
      </c>
      <c r="Z441" s="18" t="b">
        <v>0</v>
      </c>
      <c r="AA441" s="18" t="b">
        <v>0</v>
      </c>
      <c r="AB441" s="9"/>
    </row>
    <row r="442" spans="1:28" ht="12.75" x14ac:dyDescent="0.2">
      <c r="A442" s="10" t="s">
        <v>1911</v>
      </c>
      <c r="B442" s="10" t="s">
        <v>1912</v>
      </c>
      <c r="C442" s="10" t="s">
        <v>1913</v>
      </c>
      <c r="D442" s="10">
        <v>2012</v>
      </c>
      <c r="E442" s="19" t="s">
        <v>983</v>
      </c>
      <c r="F442" s="21" t="s">
        <v>1914</v>
      </c>
      <c r="G442" s="12" t="str">
        <f t="shared" ref="G442:G468" si="37">IF(LEFT(F442,16)="https://doi.org/",MID(F442,17,200),IF(LEFT(F442,34)="https://link.springer.com/chapter/",MID(F442,35,200),IF(LEFT(F442,27)="https://dl.acm.org/doi/abs/",MID(F442,28,200),IF(LEFT(F442,23)="https://dl.acm.org/doi/",MID(F442,24,200),IF(LEFT(F442,34)="https://link.springer.com/article/",MID(F442,35,200),IF(LEFT(F442,37)="https://journals.sagepub.com/doi/abs/",MID(F442,38,200),IF(LEFT(F442,43)="https://www.inderscienceonline.com/doi/abs/",MID(F442,44,200),"")))))))</f>
        <v/>
      </c>
      <c r="H442" s="12" t="str">
        <f t="shared" si="32"/>
        <v>MAYBE</v>
      </c>
      <c r="I442" s="12" t="s">
        <v>21</v>
      </c>
      <c r="J442" s="22" t="s">
        <v>32</v>
      </c>
      <c r="K442" s="14" t="b">
        <v>1</v>
      </c>
      <c r="L442" s="14" t="b">
        <v>0</v>
      </c>
      <c r="M442" s="15" t="b">
        <v>0</v>
      </c>
      <c r="N442" s="15" t="b">
        <v>0</v>
      </c>
      <c r="O442" s="15" t="b">
        <v>0</v>
      </c>
      <c r="P442" s="15" t="b">
        <v>0</v>
      </c>
      <c r="Q442" s="16" t="b">
        <v>0</v>
      </c>
      <c r="R442" s="16" t="b">
        <v>0</v>
      </c>
      <c r="S442" s="22" t="s">
        <v>32</v>
      </c>
      <c r="T442" s="17" t="b">
        <v>1</v>
      </c>
      <c r="U442" s="17" t="b">
        <v>0</v>
      </c>
      <c r="V442" s="18" t="b">
        <v>0</v>
      </c>
      <c r="W442" s="18" t="b">
        <v>0</v>
      </c>
      <c r="X442" s="18" t="b">
        <v>0</v>
      </c>
      <c r="Y442" s="18" t="b">
        <v>0</v>
      </c>
      <c r="Z442" s="18" t="b">
        <v>0</v>
      </c>
      <c r="AA442" s="18" t="b">
        <v>0</v>
      </c>
      <c r="AB442" s="9"/>
    </row>
    <row r="443" spans="1:28" ht="12.75" x14ac:dyDescent="0.2">
      <c r="A443" s="10" t="s">
        <v>1915</v>
      </c>
      <c r="B443" s="10" t="s">
        <v>1916</v>
      </c>
      <c r="C443" s="10" t="s">
        <v>1917</v>
      </c>
      <c r="D443" s="10">
        <v>2013</v>
      </c>
      <c r="E443" s="10" t="s">
        <v>56</v>
      </c>
      <c r="F443" s="21" t="s">
        <v>1918</v>
      </c>
      <c r="G443" s="12" t="str">
        <f t="shared" si="37"/>
        <v/>
      </c>
      <c r="H443" s="12" t="str">
        <f t="shared" si="32"/>
        <v>NO</v>
      </c>
      <c r="I443" s="9" t="str">
        <f t="shared" ref="I443:I468" si="38">H443</f>
        <v>NO</v>
      </c>
      <c r="J443" s="13" t="s">
        <v>21</v>
      </c>
      <c r="K443" s="14" t="b">
        <v>1</v>
      </c>
      <c r="L443" s="14" t="b">
        <v>0</v>
      </c>
      <c r="M443" s="15" t="b">
        <v>0</v>
      </c>
      <c r="N443" s="15" t="b">
        <v>0</v>
      </c>
      <c r="O443" s="15" t="b">
        <v>0</v>
      </c>
      <c r="P443" s="15" t="b">
        <v>0</v>
      </c>
      <c r="Q443" s="16" t="b">
        <v>0</v>
      </c>
      <c r="R443" s="16" t="b">
        <v>0</v>
      </c>
      <c r="S443" s="13" t="s">
        <v>21</v>
      </c>
      <c r="T443" s="17" t="b">
        <v>0</v>
      </c>
      <c r="U443" s="17" t="b">
        <v>0</v>
      </c>
      <c r="V443" s="18" t="b">
        <v>1</v>
      </c>
      <c r="W443" s="18" t="b">
        <v>0</v>
      </c>
      <c r="X443" s="18" t="b">
        <v>0</v>
      </c>
      <c r="Y443" s="18" t="b">
        <v>0</v>
      </c>
      <c r="Z443" s="18" t="b">
        <v>0</v>
      </c>
      <c r="AA443" s="18" t="b">
        <v>0</v>
      </c>
      <c r="AB443" s="9"/>
    </row>
    <row r="444" spans="1:28" ht="12.75" x14ac:dyDescent="0.2">
      <c r="A444" s="10" t="s">
        <v>1919</v>
      </c>
      <c r="B444" s="10" t="s">
        <v>1920</v>
      </c>
      <c r="C444" s="10" t="s">
        <v>1921</v>
      </c>
      <c r="D444" s="10">
        <v>2006</v>
      </c>
      <c r="E444" s="19" t="s">
        <v>178</v>
      </c>
      <c r="F444" s="21" t="s">
        <v>1922</v>
      </c>
      <c r="G444" s="12" t="str">
        <f t="shared" si="37"/>
        <v>10.1243/09544054JEM416</v>
      </c>
      <c r="H444" s="12" t="str">
        <f t="shared" si="32"/>
        <v>NO</v>
      </c>
      <c r="I444" s="9" t="str">
        <f t="shared" si="38"/>
        <v>NO</v>
      </c>
      <c r="J444" s="13" t="s">
        <v>21</v>
      </c>
      <c r="K444" s="14" t="b">
        <v>1</v>
      </c>
      <c r="L444" s="14" t="b">
        <v>0</v>
      </c>
      <c r="M444" s="15" t="b">
        <v>0</v>
      </c>
      <c r="N444" s="15" t="b">
        <v>0</v>
      </c>
      <c r="O444" s="15" t="b">
        <v>0</v>
      </c>
      <c r="P444" s="15" t="b">
        <v>0</v>
      </c>
      <c r="Q444" s="16" t="b">
        <v>0</v>
      </c>
      <c r="R444" s="16" t="b">
        <v>0</v>
      </c>
      <c r="S444" s="13" t="s">
        <v>21</v>
      </c>
      <c r="T444" s="17" t="b">
        <v>0</v>
      </c>
      <c r="U444" s="17" t="b">
        <v>0</v>
      </c>
      <c r="V444" s="18" t="b">
        <v>1</v>
      </c>
      <c r="W444" s="18" t="b">
        <v>0</v>
      </c>
      <c r="X444" s="18" t="b">
        <v>0</v>
      </c>
      <c r="Y444" s="18" t="b">
        <v>0</v>
      </c>
      <c r="Z444" s="18" t="b">
        <v>0</v>
      </c>
      <c r="AA444" s="18" t="b">
        <v>0</v>
      </c>
      <c r="AB444" s="9"/>
    </row>
    <row r="445" spans="1:28" ht="12.75" x14ac:dyDescent="0.2">
      <c r="A445" s="10" t="s">
        <v>1923</v>
      </c>
      <c r="B445" s="10" t="s">
        <v>1924</v>
      </c>
      <c r="C445" s="10" t="s">
        <v>1925</v>
      </c>
      <c r="D445" s="10">
        <v>2014</v>
      </c>
      <c r="E445" s="10" t="s">
        <v>244</v>
      </c>
      <c r="F445" s="21" t="s">
        <v>1926</v>
      </c>
      <c r="G445" s="12" t="str">
        <f t="shared" si="37"/>
        <v/>
      </c>
      <c r="H445" s="12" t="str">
        <f t="shared" si="32"/>
        <v>NO</v>
      </c>
      <c r="I445" s="9" t="str">
        <f t="shared" si="38"/>
        <v>NO</v>
      </c>
      <c r="J445" s="13" t="s">
        <v>21</v>
      </c>
      <c r="K445" s="14" t="b">
        <v>0</v>
      </c>
      <c r="L445" s="14" t="b">
        <v>0</v>
      </c>
      <c r="M445" s="15" t="b">
        <v>1</v>
      </c>
      <c r="N445" s="15" t="b">
        <v>0</v>
      </c>
      <c r="O445" s="15" t="b">
        <v>0</v>
      </c>
      <c r="P445" s="15" t="b">
        <v>0</v>
      </c>
      <c r="Q445" s="16" t="b">
        <v>0</v>
      </c>
      <c r="R445" s="16" t="b">
        <v>0</v>
      </c>
      <c r="S445" s="13" t="s">
        <v>21</v>
      </c>
      <c r="T445" s="17" t="b">
        <v>0</v>
      </c>
      <c r="U445" s="17" t="b">
        <v>0</v>
      </c>
      <c r="V445" s="18" t="b">
        <v>1</v>
      </c>
      <c r="W445" s="18" t="b">
        <v>0</v>
      </c>
      <c r="X445" s="18" t="b">
        <v>0</v>
      </c>
      <c r="Y445" s="18" t="b">
        <v>0</v>
      </c>
      <c r="Z445" s="18" t="b">
        <v>0</v>
      </c>
      <c r="AA445" s="18" t="b">
        <v>0</v>
      </c>
      <c r="AB445" s="9"/>
    </row>
    <row r="446" spans="1:28" ht="12.75" x14ac:dyDescent="0.2">
      <c r="A446" s="10" t="s">
        <v>1927</v>
      </c>
      <c r="B446" s="10" t="s">
        <v>1928</v>
      </c>
      <c r="C446" s="10" t="s">
        <v>1929</v>
      </c>
      <c r="D446" s="10">
        <v>2011</v>
      </c>
      <c r="E446" s="19" t="s">
        <v>588</v>
      </c>
      <c r="F446" s="21" t="s">
        <v>1930</v>
      </c>
      <c r="G446" s="12" t="str">
        <f t="shared" si="37"/>
        <v/>
      </c>
      <c r="H446" s="12" t="str">
        <f t="shared" si="32"/>
        <v>NO</v>
      </c>
      <c r="I446" s="9" t="str">
        <f t="shared" si="38"/>
        <v>NO</v>
      </c>
      <c r="J446" s="22" t="s">
        <v>32</v>
      </c>
      <c r="K446" s="14" t="b">
        <v>1</v>
      </c>
      <c r="L446" s="14" t="b">
        <v>1</v>
      </c>
      <c r="M446" s="15" t="b">
        <v>0</v>
      </c>
      <c r="N446" s="15" t="b">
        <v>0</v>
      </c>
      <c r="O446" s="15" t="b">
        <v>0</v>
      </c>
      <c r="P446" s="15" t="b">
        <v>0</v>
      </c>
      <c r="Q446" s="16" t="b">
        <v>0</v>
      </c>
      <c r="R446" s="16" t="b">
        <v>0</v>
      </c>
      <c r="S446" s="13" t="s">
        <v>21</v>
      </c>
      <c r="T446" s="17" t="b">
        <v>0</v>
      </c>
      <c r="U446" s="17" t="b">
        <v>0</v>
      </c>
      <c r="V446" s="18" t="b">
        <v>1</v>
      </c>
      <c r="W446" s="18" t="b">
        <v>0</v>
      </c>
      <c r="X446" s="18" t="b">
        <v>0</v>
      </c>
      <c r="Y446" s="18" t="b">
        <v>0</v>
      </c>
      <c r="Z446" s="18" t="b">
        <v>0</v>
      </c>
      <c r="AA446" s="18" t="b">
        <v>0</v>
      </c>
      <c r="AB446" s="9"/>
    </row>
    <row r="447" spans="1:28" ht="12.75" x14ac:dyDescent="0.2">
      <c r="A447" s="10" t="s">
        <v>1931</v>
      </c>
      <c r="B447" s="10" t="s">
        <v>1932</v>
      </c>
      <c r="C447" s="10" t="s">
        <v>1933</v>
      </c>
      <c r="D447" s="10">
        <v>2015</v>
      </c>
      <c r="E447" s="19" t="s">
        <v>30</v>
      </c>
      <c r="F447" s="21" t="s">
        <v>1934</v>
      </c>
      <c r="G447" s="12" t="str">
        <f t="shared" si="37"/>
        <v>10.1145/2695664.2696048</v>
      </c>
      <c r="H447" s="12" t="str">
        <f t="shared" si="32"/>
        <v>NO</v>
      </c>
      <c r="I447" s="9" t="str">
        <f t="shared" si="38"/>
        <v>NO</v>
      </c>
      <c r="J447" s="13" t="s">
        <v>21</v>
      </c>
      <c r="K447" s="14" t="b">
        <v>1</v>
      </c>
      <c r="L447" s="14" t="b">
        <v>0</v>
      </c>
      <c r="M447" s="15" t="b">
        <v>0</v>
      </c>
      <c r="N447" s="15" t="b">
        <v>0</v>
      </c>
      <c r="O447" s="15" t="b">
        <v>0</v>
      </c>
      <c r="P447" s="15" t="b">
        <v>0</v>
      </c>
      <c r="Q447" s="16" t="b">
        <v>0</v>
      </c>
      <c r="R447" s="16" t="b">
        <v>0</v>
      </c>
      <c r="S447" s="22" t="s">
        <v>32</v>
      </c>
      <c r="T447" s="17" t="b">
        <v>1</v>
      </c>
      <c r="U447" s="17" t="b">
        <v>0</v>
      </c>
      <c r="V447" s="18" t="b">
        <v>0</v>
      </c>
      <c r="W447" s="18" t="b">
        <v>0</v>
      </c>
      <c r="X447" s="18" t="b">
        <v>0</v>
      </c>
      <c r="Y447" s="18" t="b">
        <v>0</v>
      </c>
      <c r="Z447" s="18" t="b">
        <v>0</v>
      </c>
      <c r="AA447" s="18" t="b">
        <v>0</v>
      </c>
      <c r="AB447" s="9"/>
    </row>
    <row r="448" spans="1:28" ht="12.75" x14ac:dyDescent="0.2">
      <c r="A448" s="10" t="s">
        <v>1935</v>
      </c>
      <c r="B448" s="10" t="s">
        <v>1936</v>
      </c>
      <c r="C448" s="10" t="s">
        <v>1937</v>
      </c>
      <c r="D448" s="10">
        <v>2016</v>
      </c>
      <c r="E448" s="19" t="s">
        <v>588</v>
      </c>
      <c r="F448" s="21" t="s">
        <v>1938</v>
      </c>
      <c r="G448" s="12" t="str">
        <f t="shared" si="37"/>
        <v/>
      </c>
      <c r="H448" s="12" t="str">
        <f t="shared" si="32"/>
        <v>NO</v>
      </c>
      <c r="I448" s="9" t="str">
        <f t="shared" si="38"/>
        <v>NO</v>
      </c>
      <c r="J448" s="13" t="s">
        <v>21</v>
      </c>
      <c r="K448" s="14" t="b">
        <v>1</v>
      </c>
      <c r="L448" s="14" t="b">
        <v>0</v>
      </c>
      <c r="M448" s="15" t="b">
        <v>0</v>
      </c>
      <c r="N448" s="15" t="b">
        <v>0</v>
      </c>
      <c r="O448" s="15" t="b">
        <v>0</v>
      </c>
      <c r="P448" s="15" t="b">
        <v>0</v>
      </c>
      <c r="Q448" s="16" t="b">
        <v>0</v>
      </c>
      <c r="R448" s="16" t="b">
        <v>0</v>
      </c>
      <c r="S448" s="13" t="s">
        <v>21</v>
      </c>
      <c r="T448" s="17" t="b">
        <v>0</v>
      </c>
      <c r="U448" s="17" t="b">
        <v>0</v>
      </c>
      <c r="V448" s="18" t="b">
        <v>1</v>
      </c>
      <c r="W448" s="18" t="b">
        <v>0</v>
      </c>
      <c r="X448" s="18" t="b">
        <v>0</v>
      </c>
      <c r="Y448" s="18" t="b">
        <v>0</v>
      </c>
      <c r="Z448" s="18" t="b">
        <v>0</v>
      </c>
      <c r="AA448" s="18" t="b">
        <v>0</v>
      </c>
      <c r="AB448" s="9"/>
    </row>
    <row r="449" spans="1:28" ht="12.75" x14ac:dyDescent="0.2">
      <c r="A449" s="10" t="s">
        <v>1939</v>
      </c>
      <c r="B449" s="10" t="s">
        <v>1940</v>
      </c>
      <c r="C449" s="10" t="s">
        <v>1941</v>
      </c>
      <c r="D449" s="10">
        <v>2015</v>
      </c>
      <c r="E449" s="29" t="s">
        <v>1942</v>
      </c>
      <c r="F449" s="21" t="s">
        <v>1943</v>
      </c>
      <c r="G449" s="12" t="str">
        <f t="shared" si="37"/>
        <v/>
      </c>
      <c r="H449" s="12" t="str">
        <f t="shared" si="32"/>
        <v>NO</v>
      </c>
      <c r="I449" s="9" t="str">
        <f t="shared" si="38"/>
        <v>NO</v>
      </c>
      <c r="J449" s="13" t="s">
        <v>21</v>
      </c>
      <c r="K449" s="14" t="b">
        <v>0</v>
      </c>
      <c r="L449" s="14" t="b">
        <v>0</v>
      </c>
      <c r="M449" s="15" t="b">
        <v>0</v>
      </c>
      <c r="N449" s="15" t="b">
        <v>0</v>
      </c>
      <c r="O449" s="15" t="b">
        <v>0</v>
      </c>
      <c r="P449" s="15" t="b">
        <v>0</v>
      </c>
      <c r="Q449" s="16" t="b">
        <v>0</v>
      </c>
      <c r="R449" s="16" t="b">
        <v>0</v>
      </c>
      <c r="S449" s="13" t="s">
        <v>21</v>
      </c>
      <c r="T449" s="17" t="b">
        <v>0</v>
      </c>
      <c r="U449" s="17" t="b">
        <v>0</v>
      </c>
      <c r="V449" s="18" t="b">
        <v>0</v>
      </c>
      <c r="W449" s="18" t="b">
        <v>0</v>
      </c>
      <c r="X449" s="18" t="b">
        <v>0</v>
      </c>
      <c r="Y449" s="18" t="b">
        <v>0</v>
      </c>
      <c r="Z449" s="18" t="b">
        <v>0</v>
      </c>
      <c r="AA449" s="18" t="b">
        <v>1</v>
      </c>
      <c r="AB449" s="9"/>
    </row>
    <row r="450" spans="1:28" ht="12.75" x14ac:dyDescent="0.2">
      <c r="A450" s="10" t="s">
        <v>1944</v>
      </c>
      <c r="B450" s="10" t="s">
        <v>1945</v>
      </c>
      <c r="C450" s="10" t="s">
        <v>1946</v>
      </c>
      <c r="D450" s="10">
        <v>2008</v>
      </c>
      <c r="E450" s="19" t="s">
        <v>61</v>
      </c>
      <c r="F450" s="21" t="s">
        <v>1947</v>
      </c>
      <c r="G450" s="12" t="str">
        <f t="shared" si="37"/>
        <v/>
      </c>
      <c r="H450" s="12" t="str">
        <f t="shared" ref="H450:H468" si="39">IF(J450=S450,J450,IF(AND(J450="YES",S450="MAYBE"),"YES",IF(AND(J450="MAYBE",S450="YES"),"YES",IF(OR(AND(J450="NO",S450="YES"),AND(J450="YES",S450="NO")),"MAYBE","NO"))))</f>
        <v>NO</v>
      </c>
      <c r="I450" s="9" t="str">
        <f t="shared" si="38"/>
        <v>NO</v>
      </c>
      <c r="J450" s="13" t="s">
        <v>21</v>
      </c>
      <c r="K450" s="14" t="b">
        <v>1</v>
      </c>
      <c r="L450" s="14" t="b">
        <v>0</v>
      </c>
      <c r="M450" s="15" t="b">
        <v>0</v>
      </c>
      <c r="N450" s="15" t="b">
        <v>0</v>
      </c>
      <c r="O450" s="15" t="b">
        <v>0</v>
      </c>
      <c r="P450" s="15" t="b">
        <v>0</v>
      </c>
      <c r="Q450" s="16" t="b">
        <v>0</v>
      </c>
      <c r="R450" s="16" t="b">
        <v>0</v>
      </c>
      <c r="S450" s="13" t="s">
        <v>21</v>
      </c>
      <c r="T450" s="17" t="b">
        <v>0</v>
      </c>
      <c r="U450" s="17" t="b">
        <v>0</v>
      </c>
      <c r="V450" s="18" t="b">
        <v>1</v>
      </c>
      <c r="W450" s="18" t="b">
        <v>0</v>
      </c>
      <c r="X450" s="18" t="b">
        <v>0</v>
      </c>
      <c r="Y450" s="18" t="b">
        <v>0</v>
      </c>
      <c r="Z450" s="18" t="b">
        <v>0</v>
      </c>
      <c r="AA450" s="18" t="b">
        <v>0</v>
      </c>
      <c r="AB450" s="9"/>
    </row>
    <row r="451" spans="1:28" ht="12.75" x14ac:dyDescent="0.2">
      <c r="A451" s="10" t="s">
        <v>1948</v>
      </c>
      <c r="B451" s="10" t="s">
        <v>1949</v>
      </c>
      <c r="C451" s="10" t="s">
        <v>1950</v>
      </c>
      <c r="D451" s="10">
        <v>2012</v>
      </c>
      <c r="E451" s="19" t="s">
        <v>61</v>
      </c>
      <c r="F451" s="21" t="s">
        <v>1951</v>
      </c>
      <c r="G451" s="12" t="str">
        <f t="shared" si="37"/>
        <v/>
      </c>
      <c r="H451" s="12" t="str">
        <f t="shared" si="39"/>
        <v>NO</v>
      </c>
      <c r="I451" s="9" t="str">
        <f t="shared" si="38"/>
        <v>NO</v>
      </c>
      <c r="J451" s="13" t="s">
        <v>21</v>
      </c>
      <c r="K451" s="14" t="b">
        <v>1</v>
      </c>
      <c r="L451" s="14" t="b">
        <v>0</v>
      </c>
      <c r="M451" s="15" t="b">
        <v>0</v>
      </c>
      <c r="N451" s="15" t="b">
        <v>0</v>
      </c>
      <c r="O451" s="15" t="b">
        <v>0</v>
      </c>
      <c r="P451" s="15" t="b">
        <v>0</v>
      </c>
      <c r="Q451" s="16" t="b">
        <v>0</v>
      </c>
      <c r="R451" s="16" t="b">
        <v>0</v>
      </c>
      <c r="S451" s="13" t="s">
        <v>21</v>
      </c>
      <c r="T451" s="17" t="b">
        <v>0</v>
      </c>
      <c r="U451" s="17" t="b">
        <v>0</v>
      </c>
      <c r="V451" s="18" t="b">
        <v>1</v>
      </c>
      <c r="W451" s="18" t="b">
        <v>0</v>
      </c>
      <c r="X451" s="18" t="b">
        <v>0</v>
      </c>
      <c r="Y451" s="18" t="b">
        <v>0</v>
      </c>
      <c r="Z451" s="18" t="b">
        <v>0</v>
      </c>
      <c r="AA451" s="18" t="b">
        <v>0</v>
      </c>
      <c r="AB451" s="9"/>
    </row>
    <row r="452" spans="1:28" ht="12.75" x14ac:dyDescent="0.2">
      <c r="A452" s="10" t="s">
        <v>1952</v>
      </c>
      <c r="B452" s="10" t="s">
        <v>1953</v>
      </c>
      <c r="C452" s="10" t="s">
        <v>1954</v>
      </c>
      <c r="D452" s="10">
        <v>2016</v>
      </c>
      <c r="E452" s="19" t="s">
        <v>66</v>
      </c>
      <c r="F452" s="21" t="s">
        <v>1955</v>
      </c>
      <c r="G452" s="12" t="str">
        <f t="shared" si="37"/>
        <v>10.1504/IJRS.2016.084486</v>
      </c>
      <c r="H452" s="12" t="str">
        <f t="shared" si="39"/>
        <v>NO</v>
      </c>
      <c r="I452" s="9" t="str">
        <f t="shared" si="38"/>
        <v>NO</v>
      </c>
      <c r="J452" s="13" t="s">
        <v>21</v>
      </c>
      <c r="K452" s="14" t="b">
        <v>0</v>
      </c>
      <c r="L452" s="14" t="b">
        <v>0</v>
      </c>
      <c r="M452" s="15" t="b">
        <v>0</v>
      </c>
      <c r="N452" s="15" t="b">
        <v>0</v>
      </c>
      <c r="O452" s="15" t="b">
        <v>0</v>
      </c>
      <c r="P452" s="15" t="b">
        <v>0</v>
      </c>
      <c r="Q452" s="16" t="b">
        <v>0</v>
      </c>
      <c r="R452" s="16" t="b">
        <v>0</v>
      </c>
      <c r="S452" s="13" t="s">
        <v>21</v>
      </c>
      <c r="T452" s="17" t="b">
        <v>0</v>
      </c>
      <c r="U452" s="17" t="b">
        <v>0</v>
      </c>
      <c r="V452" s="18" t="b">
        <v>1</v>
      </c>
      <c r="W452" s="18" t="b">
        <v>0</v>
      </c>
      <c r="X452" s="18" t="b">
        <v>0</v>
      </c>
      <c r="Y452" s="18" t="b">
        <v>0</v>
      </c>
      <c r="Z452" s="18" t="b">
        <v>0</v>
      </c>
      <c r="AA452" s="18" t="b">
        <v>0</v>
      </c>
      <c r="AB452" s="9"/>
    </row>
    <row r="453" spans="1:28" ht="12.75" x14ac:dyDescent="0.2">
      <c r="A453" s="10" t="s">
        <v>1956</v>
      </c>
      <c r="B453" s="10" t="s">
        <v>1957</v>
      </c>
      <c r="C453" s="10" t="s">
        <v>1958</v>
      </c>
      <c r="D453" s="10">
        <v>2016</v>
      </c>
      <c r="E453" s="10" t="s">
        <v>1101</v>
      </c>
      <c r="F453" s="21" t="s">
        <v>1959</v>
      </c>
      <c r="G453" s="12" t="str">
        <f t="shared" si="37"/>
        <v/>
      </c>
      <c r="H453" s="12" t="str">
        <f t="shared" si="39"/>
        <v>NO</v>
      </c>
      <c r="I453" s="9" t="str">
        <f t="shared" si="38"/>
        <v>NO</v>
      </c>
      <c r="J453" s="13" t="s">
        <v>21</v>
      </c>
      <c r="K453" s="14" t="b">
        <v>1</v>
      </c>
      <c r="L453" s="14" t="b">
        <v>0</v>
      </c>
      <c r="M453" s="15" t="b">
        <v>0</v>
      </c>
      <c r="N453" s="15" t="b">
        <v>0</v>
      </c>
      <c r="O453" s="15" t="b">
        <v>0</v>
      </c>
      <c r="P453" s="15" t="b">
        <v>0</v>
      </c>
      <c r="Q453" s="16" t="b">
        <v>0</v>
      </c>
      <c r="R453" s="16" t="b">
        <v>0</v>
      </c>
      <c r="S453" s="13" t="s">
        <v>21</v>
      </c>
      <c r="T453" s="17" t="b">
        <v>0</v>
      </c>
      <c r="U453" s="17" t="b">
        <v>0</v>
      </c>
      <c r="V453" s="18" t="b">
        <v>1</v>
      </c>
      <c r="W453" s="18" t="b">
        <v>0</v>
      </c>
      <c r="X453" s="18" t="b">
        <v>0</v>
      </c>
      <c r="Y453" s="18" t="b">
        <v>0</v>
      </c>
      <c r="Z453" s="18" t="b">
        <v>0</v>
      </c>
      <c r="AA453" s="18" t="b">
        <v>0</v>
      </c>
      <c r="AB453" s="9"/>
    </row>
    <row r="454" spans="1:28" ht="12.75" x14ac:dyDescent="0.2">
      <c r="A454" s="10" t="s">
        <v>1960</v>
      </c>
      <c r="B454" s="10" t="s">
        <v>1961</v>
      </c>
      <c r="C454" s="10" t="s">
        <v>1962</v>
      </c>
      <c r="D454" s="10">
        <v>2015</v>
      </c>
      <c r="E454" s="10" t="s">
        <v>1101</v>
      </c>
      <c r="F454" s="21" t="s">
        <v>1963</v>
      </c>
      <c r="G454" s="12" t="str">
        <f t="shared" si="37"/>
        <v/>
      </c>
      <c r="H454" s="12" t="str">
        <f t="shared" si="39"/>
        <v>NO</v>
      </c>
      <c r="I454" s="9" t="str">
        <f t="shared" si="38"/>
        <v>NO</v>
      </c>
      <c r="J454" s="13" t="s">
        <v>21</v>
      </c>
      <c r="K454" s="14" t="b">
        <v>1</v>
      </c>
      <c r="L454" s="14" t="b">
        <v>0</v>
      </c>
      <c r="M454" s="15" t="b">
        <v>1</v>
      </c>
      <c r="N454" s="15" t="b">
        <v>0</v>
      </c>
      <c r="O454" s="15" t="b">
        <v>0</v>
      </c>
      <c r="P454" s="15" t="b">
        <v>0</v>
      </c>
      <c r="Q454" s="16" t="b">
        <v>0</v>
      </c>
      <c r="R454" s="16" t="b">
        <v>0</v>
      </c>
      <c r="S454" s="13" t="s">
        <v>21</v>
      </c>
      <c r="T454" s="17" t="b">
        <v>0</v>
      </c>
      <c r="U454" s="17" t="b">
        <v>0</v>
      </c>
      <c r="V454" s="18" t="b">
        <v>1</v>
      </c>
      <c r="W454" s="18" t="b">
        <v>0</v>
      </c>
      <c r="X454" s="18" t="b">
        <v>0</v>
      </c>
      <c r="Y454" s="18" t="b">
        <v>0</v>
      </c>
      <c r="Z454" s="18" t="b">
        <v>0</v>
      </c>
      <c r="AA454" s="18" t="b">
        <v>0</v>
      </c>
      <c r="AB454" s="9"/>
    </row>
    <row r="455" spans="1:28" ht="12.75" x14ac:dyDescent="0.2">
      <c r="A455" s="10" t="s">
        <v>1964</v>
      </c>
      <c r="B455" s="10" t="s">
        <v>1965</v>
      </c>
      <c r="C455" s="10" t="s">
        <v>1966</v>
      </c>
      <c r="D455" s="10">
        <v>2013</v>
      </c>
      <c r="E455" s="19" t="s">
        <v>51</v>
      </c>
      <c r="F455" s="21" t="s">
        <v>1967</v>
      </c>
      <c r="G455" s="12" t="str">
        <f t="shared" si="37"/>
        <v/>
      </c>
      <c r="H455" s="12" t="str">
        <f t="shared" si="39"/>
        <v>NO</v>
      </c>
      <c r="I455" s="9" t="str">
        <f t="shared" si="38"/>
        <v>NO</v>
      </c>
      <c r="J455" s="13" t="s">
        <v>21</v>
      </c>
      <c r="K455" s="14" t="b">
        <v>1</v>
      </c>
      <c r="L455" s="14" t="b">
        <v>0</v>
      </c>
      <c r="M455" s="15" t="b">
        <v>0</v>
      </c>
      <c r="N455" s="15" t="b">
        <v>0</v>
      </c>
      <c r="O455" s="15" t="b">
        <v>0</v>
      </c>
      <c r="P455" s="15" t="b">
        <v>0</v>
      </c>
      <c r="Q455" s="16" t="b">
        <v>0</v>
      </c>
      <c r="R455" s="16" t="b">
        <v>0</v>
      </c>
      <c r="S455" s="13" t="s">
        <v>21</v>
      </c>
      <c r="T455" s="17" t="b">
        <v>0</v>
      </c>
      <c r="U455" s="17" t="b">
        <v>0</v>
      </c>
      <c r="V455" s="18" t="b">
        <v>1</v>
      </c>
      <c r="W455" s="18" t="b">
        <v>0</v>
      </c>
      <c r="X455" s="18" t="b">
        <v>0</v>
      </c>
      <c r="Y455" s="18" t="b">
        <v>0</v>
      </c>
      <c r="Z455" s="18" t="b">
        <v>0</v>
      </c>
      <c r="AA455" s="18" t="b">
        <v>0</v>
      </c>
      <c r="AB455" s="9"/>
    </row>
    <row r="456" spans="1:28" ht="12.75" x14ac:dyDescent="0.2">
      <c r="A456" s="10" t="s">
        <v>1968</v>
      </c>
      <c r="B456" s="10" t="s">
        <v>1969</v>
      </c>
      <c r="C456" s="10" t="s">
        <v>1970</v>
      </c>
      <c r="D456" s="10">
        <v>2017</v>
      </c>
      <c r="E456" s="10" t="s">
        <v>85</v>
      </c>
      <c r="F456" s="21" t="s">
        <v>1971</v>
      </c>
      <c r="G456" s="12" t="str">
        <f t="shared" si="37"/>
        <v>10.1007/978-3-319-49746-4_13</v>
      </c>
      <c r="H456" s="12" t="str">
        <f t="shared" si="39"/>
        <v>NO</v>
      </c>
      <c r="I456" s="9" t="str">
        <f t="shared" si="38"/>
        <v>NO</v>
      </c>
      <c r="J456" s="13" t="s">
        <v>21</v>
      </c>
      <c r="K456" s="14" t="b">
        <v>1</v>
      </c>
      <c r="L456" s="14" t="b">
        <v>0</v>
      </c>
      <c r="M456" s="15" t="b">
        <v>1</v>
      </c>
      <c r="N456" s="15" t="b">
        <v>0</v>
      </c>
      <c r="O456" s="15" t="b">
        <v>0</v>
      </c>
      <c r="P456" s="15" t="b">
        <v>0</v>
      </c>
      <c r="Q456" s="16" t="b">
        <v>0</v>
      </c>
      <c r="R456" s="16" t="b">
        <v>0</v>
      </c>
      <c r="S456" s="13" t="s">
        <v>21</v>
      </c>
      <c r="T456" s="17" t="b">
        <v>0</v>
      </c>
      <c r="U456" s="17" t="b">
        <v>0</v>
      </c>
      <c r="V456" s="18" t="b">
        <v>1</v>
      </c>
      <c r="W456" s="18" t="b">
        <v>0</v>
      </c>
      <c r="X456" s="18" t="b">
        <v>0</v>
      </c>
      <c r="Y456" s="18" t="b">
        <v>0</v>
      </c>
      <c r="Z456" s="18" t="b">
        <v>0</v>
      </c>
      <c r="AA456" s="18" t="b">
        <v>0</v>
      </c>
      <c r="AB456" s="9"/>
    </row>
    <row r="457" spans="1:28" ht="12.75" x14ac:dyDescent="0.2">
      <c r="A457" s="10" t="s">
        <v>1972</v>
      </c>
      <c r="B457" s="10" t="s">
        <v>1973</v>
      </c>
      <c r="C457" s="10" t="s">
        <v>1974</v>
      </c>
      <c r="D457" s="10">
        <v>2010</v>
      </c>
      <c r="E457" s="10" t="s">
        <v>85</v>
      </c>
      <c r="F457" s="21" t="s">
        <v>1975</v>
      </c>
      <c r="G457" s="12" t="str">
        <f t="shared" si="37"/>
        <v>10.1007/978-3-642-12433-4_27</v>
      </c>
      <c r="H457" s="12" t="str">
        <f t="shared" si="39"/>
        <v>NO</v>
      </c>
      <c r="I457" s="9" t="str">
        <f t="shared" si="38"/>
        <v>NO</v>
      </c>
      <c r="J457" s="13" t="s">
        <v>21</v>
      </c>
      <c r="K457" s="14" t="b">
        <v>0</v>
      </c>
      <c r="L457" s="14" t="b">
        <v>0</v>
      </c>
      <c r="M457" s="15" t="b">
        <v>1</v>
      </c>
      <c r="N457" s="15" t="b">
        <v>0</v>
      </c>
      <c r="O457" s="15" t="b">
        <v>0</v>
      </c>
      <c r="P457" s="15" t="b">
        <v>0</v>
      </c>
      <c r="Q457" s="16" t="b">
        <v>0</v>
      </c>
      <c r="R457" s="16" t="b">
        <v>0</v>
      </c>
      <c r="S457" s="13" t="s">
        <v>21</v>
      </c>
      <c r="T457" s="17" t="b">
        <v>0</v>
      </c>
      <c r="U457" s="17" t="b">
        <v>0</v>
      </c>
      <c r="V457" s="18" t="b">
        <v>0</v>
      </c>
      <c r="W457" s="18" t="b">
        <v>0</v>
      </c>
      <c r="X457" s="18" t="b">
        <v>1</v>
      </c>
      <c r="Y457" s="18" t="b">
        <v>0</v>
      </c>
      <c r="Z457" s="18" t="b">
        <v>0</v>
      </c>
      <c r="AA457" s="18" t="b">
        <v>0</v>
      </c>
      <c r="AB457" s="9"/>
    </row>
    <row r="458" spans="1:28" ht="12.75" x14ac:dyDescent="0.2">
      <c r="A458" s="10" t="s">
        <v>1976</v>
      </c>
      <c r="B458" s="10" t="s">
        <v>1977</v>
      </c>
      <c r="C458" s="10" t="s">
        <v>1978</v>
      </c>
      <c r="D458" s="10">
        <v>2013</v>
      </c>
      <c r="E458" s="10" t="s">
        <v>85</v>
      </c>
      <c r="F458" s="21" t="s">
        <v>1979</v>
      </c>
      <c r="G458" s="12" t="str">
        <f t="shared" si="37"/>
        <v>10.1007/978-3-642-38061-7_9</v>
      </c>
      <c r="H458" s="12" t="str">
        <f t="shared" si="39"/>
        <v>NO</v>
      </c>
      <c r="I458" s="9" t="str">
        <f t="shared" si="38"/>
        <v>NO</v>
      </c>
      <c r="J458" s="13" t="s">
        <v>21</v>
      </c>
      <c r="K458" s="14" t="b">
        <v>0</v>
      </c>
      <c r="L458" s="14" t="b">
        <v>0</v>
      </c>
      <c r="M458" s="15" t="b">
        <v>0</v>
      </c>
      <c r="N458" s="15" t="b">
        <v>0</v>
      </c>
      <c r="O458" s="15" t="b">
        <v>1</v>
      </c>
      <c r="P458" s="15" t="b">
        <v>0</v>
      </c>
      <c r="Q458" s="16" t="b">
        <v>0</v>
      </c>
      <c r="R458" s="16" t="b">
        <v>0</v>
      </c>
      <c r="S458" s="13" t="s">
        <v>21</v>
      </c>
      <c r="T458" s="17" t="b">
        <v>0</v>
      </c>
      <c r="U458" s="17" t="b">
        <v>0</v>
      </c>
      <c r="V458" s="18" t="b">
        <v>1</v>
      </c>
      <c r="W458" s="18" t="b">
        <v>0</v>
      </c>
      <c r="X458" s="18" t="b">
        <v>0</v>
      </c>
      <c r="Y458" s="18" t="b">
        <v>0</v>
      </c>
      <c r="Z458" s="18" t="b">
        <v>0</v>
      </c>
      <c r="AA458" s="18" t="b">
        <v>0</v>
      </c>
      <c r="AB458" s="9"/>
    </row>
    <row r="459" spans="1:28" ht="12.75" x14ac:dyDescent="0.2">
      <c r="A459" s="10" t="s">
        <v>1980</v>
      </c>
      <c r="B459" s="10" t="s">
        <v>1981</v>
      </c>
      <c r="C459" s="10" t="s">
        <v>1982</v>
      </c>
      <c r="D459" s="10">
        <v>2014</v>
      </c>
      <c r="E459" s="19" t="s">
        <v>767</v>
      </c>
      <c r="F459" s="21" t="s">
        <v>1983</v>
      </c>
      <c r="G459" s="12" t="str">
        <f t="shared" si="37"/>
        <v/>
      </c>
      <c r="H459" s="12" t="str">
        <f t="shared" si="39"/>
        <v>NO</v>
      </c>
      <c r="I459" s="9" t="str">
        <f t="shared" si="38"/>
        <v>NO</v>
      </c>
      <c r="J459" s="13" t="s">
        <v>21</v>
      </c>
      <c r="K459" s="14" t="b">
        <v>0</v>
      </c>
      <c r="L459" s="14" t="b">
        <v>0</v>
      </c>
      <c r="M459" s="15" t="b">
        <v>1</v>
      </c>
      <c r="N459" s="15" t="b">
        <v>0</v>
      </c>
      <c r="O459" s="15" t="b">
        <v>0</v>
      </c>
      <c r="P459" s="15" t="b">
        <v>0</v>
      </c>
      <c r="Q459" s="16" t="b">
        <v>0</v>
      </c>
      <c r="R459" s="16" t="b">
        <v>0</v>
      </c>
      <c r="S459" s="13" t="s">
        <v>21</v>
      </c>
      <c r="T459" s="17" t="b">
        <v>0</v>
      </c>
      <c r="U459" s="17" t="b">
        <v>0</v>
      </c>
      <c r="V459" s="18" t="b">
        <v>1</v>
      </c>
      <c r="W459" s="18" t="b">
        <v>0</v>
      </c>
      <c r="X459" s="18" t="b">
        <v>0</v>
      </c>
      <c r="Y459" s="18" t="b">
        <v>0</v>
      </c>
      <c r="Z459" s="18" t="b">
        <v>0</v>
      </c>
      <c r="AA459" s="18" t="b">
        <v>0</v>
      </c>
      <c r="AB459" s="9"/>
    </row>
    <row r="460" spans="1:28" ht="12.75" x14ac:dyDescent="0.2">
      <c r="A460" s="10" t="s">
        <v>1984</v>
      </c>
      <c r="B460" s="10" t="s">
        <v>1985</v>
      </c>
      <c r="C460" s="10" t="s">
        <v>1986</v>
      </c>
      <c r="D460" s="10">
        <v>2014</v>
      </c>
      <c r="E460" s="19" t="s">
        <v>1987</v>
      </c>
      <c r="F460" s="21" t="s">
        <v>1988</v>
      </c>
      <c r="G460" s="12" t="str">
        <f t="shared" si="37"/>
        <v/>
      </c>
      <c r="H460" s="12" t="str">
        <f t="shared" si="39"/>
        <v>NO</v>
      </c>
      <c r="I460" s="9" t="str">
        <f t="shared" si="38"/>
        <v>NO</v>
      </c>
      <c r="J460" s="13" t="s">
        <v>21</v>
      </c>
      <c r="K460" s="14" t="b">
        <v>0</v>
      </c>
      <c r="L460" s="14" t="b">
        <v>0</v>
      </c>
      <c r="M460" s="15" t="b">
        <v>1</v>
      </c>
      <c r="N460" s="15" t="b">
        <v>0</v>
      </c>
      <c r="O460" s="15" t="b">
        <v>0</v>
      </c>
      <c r="P460" s="15" t="b">
        <v>0</v>
      </c>
      <c r="Q460" s="16" t="b">
        <v>0</v>
      </c>
      <c r="R460" s="16" t="b">
        <v>0</v>
      </c>
      <c r="S460" s="13" t="s">
        <v>21</v>
      </c>
      <c r="T460" s="17" t="b">
        <v>0</v>
      </c>
      <c r="U460" s="17" t="b">
        <v>0</v>
      </c>
      <c r="V460" s="18" t="b">
        <v>1</v>
      </c>
      <c r="W460" s="18" t="b">
        <v>0</v>
      </c>
      <c r="X460" s="18" t="b">
        <v>0</v>
      </c>
      <c r="Y460" s="18" t="b">
        <v>0</v>
      </c>
      <c r="Z460" s="18" t="b">
        <v>0</v>
      </c>
      <c r="AA460" s="18" t="b">
        <v>0</v>
      </c>
      <c r="AB460" s="9"/>
    </row>
    <row r="461" spans="1:28" ht="12.75" x14ac:dyDescent="0.2">
      <c r="A461" s="10" t="s">
        <v>1989</v>
      </c>
      <c r="B461" s="10" t="s">
        <v>1990</v>
      </c>
      <c r="C461" s="10" t="s">
        <v>1991</v>
      </c>
      <c r="D461" s="10">
        <v>2009</v>
      </c>
      <c r="E461" s="19" t="s">
        <v>61</v>
      </c>
      <c r="F461" s="21" t="s">
        <v>1992</v>
      </c>
      <c r="G461" s="12" t="str">
        <f t="shared" si="37"/>
        <v/>
      </c>
      <c r="H461" s="12" t="str">
        <f t="shared" si="39"/>
        <v>NO</v>
      </c>
      <c r="I461" s="9" t="str">
        <f t="shared" si="38"/>
        <v>NO</v>
      </c>
      <c r="J461" s="13" t="s">
        <v>21</v>
      </c>
      <c r="K461" s="14" t="b">
        <v>1</v>
      </c>
      <c r="L461" s="14" t="b">
        <v>0</v>
      </c>
      <c r="M461" s="15" t="b">
        <v>0</v>
      </c>
      <c r="N461" s="15" t="b">
        <v>0</v>
      </c>
      <c r="O461" s="15" t="b">
        <v>0</v>
      </c>
      <c r="P461" s="15" t="b">
        <v>0</v>
      </c>
      <c r="Q461" s="16" t="b">
        <v>0</v>
      </c>
      <c r="R461" s="16" t="b">
        <v>0</v>
      </c>
      <c r="S461" s="13" t="s">
        <v>21</v>
      </c>
      <c r="T461" s="17" t="b">
        <v>0</v>
      </c>
      <c r="U461" s="17" t="b">
        <v>0</v>
      </c>
      <c r="V461" s="18" t="b">
        <v>1</v>
      </c>
      <c r="W461" s="18" t="b">
        <v>0</v>
      </c>
      <c r="X461" s="18" t="b">
        <v>0</v>
      </c>
      <c r="Y461" s="18" t="b">
        <v>0</v>
      </c>
      <c r="Z461" s="18" t="b">
        <v>0</v>
      </c>
      <c r="AA461" s="18" t="b">
        <v>0</v>
      </c>
      <c r="AB461" s="9"/>
    </row>
    <row r="462" spans="1:28" ht="12.75" x14ac:dyDescent="0.2">
      <c r="A462" s="10" t="s">
        <v>1993</v>
      </c>
      <c r="B462" s="10" t="s">
        <v>1994</v>
      </c>
      <c r="C462" s="10" t="s">
        <v>1995</v>
      </c>
      <c r="D462" s="10">
        <v>2013</v>
      </c>
      <c r="E462" s="10" t="s">
        <v>570</v>
      </c>
      <c r="F462" s="21" t="s">
        <v>1996</v>
      </c>
      <c r="G462" s="12" t="str">
        <f t="shared" si="37"/>
        <v/>
      </c>
      <c r="H462" s="12" t="str">
        <f t="shared" si="39"/>
        <v>NO</v>
      </c>
      <c r="I462" s="9" t="str">
        <f t="shared" si="38"/>
        <v>NO</v>
      </c>
      <c r="J462" s="13" t="s">
        <v>21</v>
      </c>
      <c r="K462" s="14" t="b">
        <v>0</v>
      </c>
      <c r="L462" s="14" t="b">
        <v>0</v>
      </c>
      <c r="M462" s="15" t="b">
        <v>1</v>
      </c>
      <c r="N462" s="15" t="b">
        <v>0</v>
      </c>
      <c r="O462" s="15" t="b">
        <v>0</v>
      </c>
      <c r="P462" s="15" t="b">
        <v>0</v>
      </c>
      <c r="Q462" s="16" t="b">
        <v>0</v>
      </c>
      <c r="R462" s="16" t="b">
        <v>0</v>
      </c>
      <c r="S462" s="13" t="s">
        <v>21</v>
      </c>
      <c r="T462" s="17" t="b">
        <v>0</v>
      </c>
      <c r="U462" s="17" t="b">
        <v>0</v>
      </c>
      <c r="V462" s="18" t="b">
        <v>0</v>
      </c>
      <c r="W462" s="18" t="b">
        <v>0</v>
      </c>
      <c r="X462" s="18" t="b">
        <v>0</v>
      </c>
      <c r="Y462" s="18" t="b">
        <v>1</v>
      </c>
      <c r="Z462" s="18" t="b">
        <v>0</v>
      </c>
      <c r="AA462" s="18" t="b">
        <v>0</v>
      </c>
      <c r="AB462" s="9"/>
    </row>
    <row r="463" spans="1:28" ht="12.75" x14ac:dyDescent="0.2">
      <c r="A463" s="10" t="s">
        <v>1997</v>
      </c>
      <c r="B463" s="10" t="s">
        <v>1998</v>
      </c>
      <c r="C463" s="10" t="s">
        <v>1999</v>
      </c>
      <c r="D463" s="10">
        <v>2010</v>
      </c>
      <c r="E463" s="10" t="s">
        <v>1887</v>
      </c>
      <c r="F463" s="21" t="s">
        <v>2000</v>
      </c>
      <c r="G463" s="12" t="str">
        <f t="shared" si="37"/>
        <v/>
      </c>
      <c r="H463" s="12" t="str">
        <f t="shared" si="39"/>
        <v>NO</v>
      </c>
      <c r="I463" s="9" t="str">
        <f t="shared" si="38"/>
        <v>NO</v>
      </c>
      <c r="J463" s="13" t="s">
        <v>21</v>
      </c>
      <c r="K463" s="14" t="b">
        <v>0</v>
      </c>
      <c r="L463" s="14" t="b">
        <v>0</v>
      </c>
      <c r="M463" s="15" t="b">
        <v>1</v>
      </c>
      <c r="N463" s="15" t="b">
        <v>0</v>
      </c>
      <c r="O463" s="15" t="b">
        <v>0</v>
      </c>
      <c r="P463" s="15" t="b">
        <v>0</v>
      </c>
      <c r="Q463" s="16" t="b">
        <v>0</v>
      </c>
      <c r="R463" s="16" t="b">
        <v>0</v>
      </c>
      <c r="S463" s="13" t="s">
        <v>21</v>
      </c>
      <c r="T463" s="17" t="b">
        <v>0</v>
      </c>
      <c r="U463" s="17" t="b">
        <v>0</v>
      </c>
      <c r="V463" s="18" t="b">
        <v>1</v>
      </c>
      <c r="W463" s="18" t="b">
        <v>0</v>
      </c>
      <c r="X463" s="18" t="b">
        <v>0</v>
      </c>
      <c r="Y463" s="18" t="b">
        <v>0</v>
      </c>
      <c r="Z463" s="18" t="b">
        <v>0</v>
      </c>
      <c r="AA463" s="18" t="b">
        <v>0</v>
      </c>
      <c r="AB463" s="9"/>
    </row>
    <row r="464" spans="1:28" ht="12.75" x14ac:dyDescent="0.2">
      <c r="A464" s="10" t="s">
        <v>2001</v>
      </c>
      <c r="B464" s="10" t="s">
        <v>2002</v>
      </c>
      <c r="C464" s="10" t="s">
        <v>2003</v>
      </c>
      <c r="D464" s="10">
        <v>2017</v>
      </c>
      <c r="E464" s="10" t="s">
        <v>85</v>
      </c>
      <c r="F464" s="21" t="s">
        <v>2004</v>
      </c>
      <c r="G464" s="12" t="str">
        <f t="shared" si="37"/>
        <v>10.1007/978-3-319-48875-2_11</v>
      </c>
      <c r="H464" s="12" t="str">
        <f t="shared" si="39"/>
        <v>NO</v>
      </c>
      <c r="I464" s="9" t="str">
        <f t="shared" si="38"/>
        <v>NO</v>
      </c>
      <c r="J464" s="13" t="s">
        <v>21</v>
      </c>
      <c r="K464" s="14" t="b">
        <v>0</v>
      </c>
      <c r="L464" s="14" t="b">
        <v>0</v>
      </c>
      <c r="M464" s="15" t="b">
        <v>1</v>
      </c>
      <c r="N464" s="15" t="b">
        <v>0</v>
      </c>
      <c r="O464" s="15" t="b">
        <v>0</v>
      </c>
      <c r="P464" s="15" t="b">
        <v>0</v>
      </c>
      <c r="Q464" s="16" t="b">
        <v>0</v>
      </c>
      <c r="R464" s="16" t="b">
        <v>0</v>
      </c>
      <c r="S464" s="13" t="s">
        <v>21</v>
      </c>
      <c r="T464" s="17" t="b">
        <v>0</v>
      </c>
      <c r="U464" s="17" t="b">
        <v>1</v>
      </c>
      <c r="V464" s="18" t="b">
        <v>0</v>
      </c>
      <c r="W464" s="18" t="b">
        <v>0</v>
      </c>
      <c r="X464" s="18" t="b">
        <v>0</v>
      </c>
      <c r="Y464" s="18" t="b">
        <v>0</v>
      </c>
      <c r="Z464" s="18" t="b">
        <v>0</v>
      </c>
      <c r="AA464" s="18" t="b">
        <v>0</v>
      </c>
      <c r="AB464" s="9"/>
    </row>
    <row r="465" spans="1:28" ht="12.75" x14ac:dyDescent="0.2">
      <c r="A465" s="10" t="s">
        <v>2005</v>
      </c>
      <c r="B465" s="10" t="s">
        <v>2006</v>
      </c>
      <c r="C465" s="10" t="s">
        <v>2007</v>
      </c>
      <c r="D465" s="10">
        <v>2013</v>
      </c>
      <c r="E465" s="19" t="s">
        <v>2008</v>
      </c>
      <c r="F465" s="21" t="s">
        <v>2009</v>
      </c>
      <c r="G465" s="12" t="str">
        <f t="shared" si="37"/>
        <v/>
      </c>
      <c r="H465" s="12" t="str">
        <f t="shared" si="39"/>
        <v>NO</v>
      </c>
      <c r="I465" s="9" t="str">
        <f t="shared" si="38"/>
        <v>NO</v>
      </c>
      <c r="J465" s="22" t="s">
        <v>32</v>
      </c>
      <c r="K465" s="14" t="b">
        <v>1</v>
      </c>
      <c r="L465" s="14" t="b">
        <v>0</v>
      </c>
      <c r="M465" s="15" t="b">
        <v>0</v>
      </c>
      <c r="N465" s="15" t="b">
        <v>0</v>
      </c>
      <c r="O465" s="15" t="b">
        <v>0</v>
      </c>
      <c r="P465" s="15" t="b">
        <v>0</v>
      </c>
      <c r="Q465" s="16" t="b">
        <v>0</v>
      </c>
      <c r="R465" s="16" t="b">
        <v>0</v>
      </c>
      <c r="S465" s="13" t="s">
        <v>21</v>
      </c>
      <c r="T465" s="17" t="b">
        <v>0</v>
      </c>
      <c r="U465" s="17" t="b">
        <v>0</v>
      </c>
      <c r="V465" s="18" t="b">
        <v>1</v>
      </c>
      <c r="W465" s="18" t="b">
        <v>0</v>
      </c>
      <c r="X465" s="18" t="b">
        <v>0</v>
      </c>
      <c r="Y465" s="18" t="b">
        <v>0</v>
      </c>
      <c r="Z465" s="18" t="b">
        <v>0</v>
      </c>
      <c r="AA465" s="18" t="b">
        <v>0</v>
      </c>
      <c r="AB465" s="9"/>
    </row>
    <row r="466" spans="1:28" ht="12.75" x14ac:dyDescent="0.2">
      <c r="A466" s="10" t="s">
        <v>2010</v>
      </c>
      <c r="B466" s="10" t="s">
        <v>2011</v>
      </c>
      <c r="C466" s="10" t="s">
        <v>2012</v>
      </c>
      <c r="D466" s="10">
        <v>2014</v>
      </c>
      <c r="E466" s="19" t="s">
        <v>51</v>
      </c>
      <c r="F466" s="21" t="s">
        <v>2013</v>
      </c>
      <c r="G466" s="12" t="str">
        <f t="shared" si="37"/>
        <v/>
      </c>
      <c r="H466" s="12" t="str">
        <f t="shared" si="39"/>
        <v>NO</v>
      </c>
      <c r="I466" s="9" t="str">
        <f t="shared" si="38"/>
        <v>NO</v>
      </c>
      <c r="J466" s="22" t="s">
        <v>32</v>
      </c>
      <c r="K466" s="14" t="b">
        <v>1</v>
      </c>
      <c r="L466" s="14" t="b">
        <v>1</v>
      </c>
      <c r="M466" s="15" t="b">
        <v>0</v>
      </c>
      <c r="N466" s="15" t="b">
        <v>0</v>
      </c>
      <c r="O466" s="15" t="b">
        <v>0</v>
      </c>
      <c r="P466" s="15" t="b">
        <v>0</v>
      </c>
      <c r="Q466" s="16" t="b">
        <v>0</v>
      </c>
      <c r="R466" s="16" t="b">
        <v>1</v>
      </c>
      <c r="S466" s="13" t="s">
        <v>21</v>
      </c>
      <c r="T466" s="17" t="b">
        <v>0</v>
      </c>
      <c r="U466" s="17" t="b">
        <v>0</v>
      </c>
      <c r="V466" s="18" t="b">
        <v>0</v>
      </c>
      <c r="W466" s="18" t="b">
        <v>0</v>
      </c>
      <c r="X466" s="18" t="b">
        <v>0</v>
      </c>
      <c r="Y466" s="18" t="b">
        <v>0</v>
      </c>
      <c r="Z466" s="18" t="b">
        <v>0</v>
      </c>
      <c r="AA466" s="18" t="b">
        <v>1</v>
      </c>
      <c r="AB466" s="9"/>
    </row>
    <row r="467" spans="1:28" ht="12.75" x14ac:dyDescent="0.2">
      <c r="A467" s="10" t="s">
        <v>2014</v>
      </c>
      <c r="B467" s="10" t="s">
        <v>2015</v>
      </c>
      <c r="C467" s="10" t="s">
        <v>2016</v>
      </c>
      <c r="D467" s="10">
        <v>2004</v>
      </c>
      <c r="E467" s="19" t="s">
        <v>2017</v>
      </c>
      <c r="F467" s="21" t="s">
        <v>2018</v>
      </c>
      <c r="G467" s="12" t="str">
        <f t="shared" si="37"/>
        <v/>
      </c>
      <c r="H467" s="12" t="str">
        <f t="shared" si="39"/>
        <v>NO</v>
      </c>
      <c r="I467" s="9" t="str">
        <f t="shared" si="38"/>
        <v>NO</v>
      </c>
      <c r="J467" s="13" t="s">
        <v>21</v>
      </c>
      <c r="K467" s="14" t="b">
        <v>0</v>
      </c>
      <c r="L467" s="14" t="b">
        <v>0</v>
      </c>
      <c r="M467" s="15" t="b">
        <v>1</v>
      </c>
      <c r="N467" s="15" t="b">
        <v>0</v>
      </c>
      <c r="O467" s="15" t="b">
        <v>0</v>
      </c>
      <c r="P467" s="15" t="b">
        <v>1</v>
      </c>
      <c r="Q467" s="16" t="b">
        <v>0</v>
      </c>
      <c r="R467" s="16" t="b">
        <v>0</v>
      </c>
      <c r="S467" s="13" t="s">
        <v>21</v>
      </c>
      <c r="T467" s="17" t="b">
        <v>0</v>
      </c>
      <c r="U467" s="17" t="b">
        <v>0</v>
      </c>
      <c r="V467" s="18" t="b">
        <v>1</v>
      </c>
      <c r="W467" s="18" t="b">
        <v>0</v>
      </c>
      <c r="X467" s="18" t="b">
        <v>0</v>
      </c>
      <c r="Y467" s="18" t="b">
        <v>0</v>
      </c>
      <c r="Z467" s="18" t="b">
        <v>0</v>
      </c>
      <c r="AA467" s="18" t="b">
        <v>0</v>
      </c>
      <c r="AB467" s="9"/>
    </row>
    <row r="468" spans="1:28" ht="12.75" x14ac:dyDescent="0.2">
      <c r="A468" s="10" t="s">
        <v>2019</v>
      </c>
      <c r="B468" s="10" t="s">
        <v>2020</v>
      </c>
      <c r="C468" s="10" t="s">
        <v>2021</v>
      </c>
      <c r="D468" s="10">
        <v>2020</v>
      </c>
      <c r="E468" s="19" t="s">
        <v>2022</v>
      </c>
      <c r="F468" s="21" t="s">
        <v>2023</v>
      </c>
      <c r="G468" s="12" t="str">
        <f t="shared" si="37"/>
        <v/>
      </c>
      <c r="H468" s="12" t="str">
        <f t="shared" si="39"/>
        <v>NO</v>
      </c>
      <c r="I468" s="9" t="str">
        <f t="shared" si="38"/>
        <v>NO</v>
      </c>
      <c r="J468" s="13" t="s">
        <v>21</v>
      </c>
      <c r="K468" s="14" t="b">
        <v>0</v>
      </c>
      <c r="L468" s="14" t="b">
        <v>0</v>
      </c>
      <c r="M468" s="15" t="b">
        <v>0</v>
      </c>
      <c r="N468" s="15" t="b">
        <v>1</v>
      </c>
      <c r="O468" s="15" t="b">
        <v>0</v>
      </c>
      <c r="P468" s="15" t="b">
        <v>0</v>
      </c>
      <c r="Q468" s="16" t="b">
        <v>0</v>
      </c>
      <c r="R468" s="16" t="b">
        <v>0</v>
      </c>
      <c r="S468" s="13" t="s">
        <v>21</v>
      </c>
      <c r="T468" s="17" t="b">
        <v>0</v>
      </c>
      <c r="U468" s="17" t="b">
        <v>0</v>
      </c>
      <c r="V468" s="18" t="b">
        <v>0</v>
      </c>
      <c r="W468" s="18" t="b">
        <v>1</v>
      </c>
      <c r="X468" s="18" t="b">
        <v>0</v>
      </c>
      <c r="Y468" s="18" t="b">
        <v>0</v>
      </c>
      <c r="Z468" s="18" t="b">
        <v>0</v>
      </c>
      <c r="AA468" s="18" t="b">
        <v>0</v>
      </c>
      <c r="AB468" s="9"/>
    </row>
    <row r="469" spans="1:28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31"/>
      <c r="L469" s="31"/>
      <c r="M469" s="31"/>
      <c r="N469" s="31"/>
      <c r="O469" s="31"/>
      <c r="P469" s="31"/>
      <c r="Q469" s="31"/>
      <c r="R469" s="31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31"/>
      <c r="L470" s="31"/>
      <c r="M470" s="31"/>
      <c r="N470" s="31"/>
      <c r="O470" s="31"/>
      <c r="P470" s="31"/>
      <c r="Q470" s="31"/>
      <c r="R470" s="31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31"/>
      <c r="L471" s="31"/>
      <c r="M471" s="31"/>
      <c r="N471" s="31"/>
      <c r="O471" s="31"/>
      <c r="P471" s="31"/>
      <c r="Q471" s="31"/>
      <c r="R471" s="31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31"/>
      <c r="L472" s="31"/>
      <c r="M472" s="31"/>
      <c r="N472" s="31"/>
      <c r="O472" s="31"/>
      <c r="P472" s="31"/>
      <c r="Q472" s="31"/>
      <c r="R472" s="31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31"/>
      <c r="L473" s="31"/>
      <c r="M473" s="31"/>
      <c r="N473" s="31"/>
      <c r="O473" s="31"/>
      <c r="P473" s="31"/>
      <c r="Q473" s="31"/>
      <c r="R473" s="31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75" x14ac:dyDescent="0.2">
      <c r="A474" s="9"/>
      <c r="B474" s="9"/>
      <c r="C474" s="9"/>
      <c r="D474" s="9"/>
      <c r="E474" s="12"/>
      <c r="F474" s="9"/>
      <c r="G474" s="9"/>
      <c r="H474" s="9"/>
      <c r="I474" s="9"/>
      <c r="J474" s="9"/>
      <c r="K474" s="31"/>
      <c r="L474" s="31"/>
      <c r="M474" s="31"/>
      <c r="N474" s="31"/>
      <c r="O474" s="31"/>
      <c r="P474" s="31"/>
      <c r="Q474" s="31"/>
      <c r="R474" s="31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75" x14ac:dyDescent="0.2">
      <c r="A475" s="9"/>
      <c r="B475" s="9"/>
      <c r="C475" s="9"/>
      <c r="D475" s="9"/>
      <c r="E475" s="12"/>
      <c r="F475" s="9">
        <f>E474</f>
        <v>0</v>
      </c>
      <c r="G475" s="9"/>
      <c r="H475" s="9"/>
      <c r="I475" s="9"/>
      <c r="J475" s="9"/>
      <c r="K475" s="31"/>
      <c r="L475" s="31"/>
      <c r="M475" s="31"/>
      <c r="N475" s="31"/>
      <c r="O475" s="31"/>
      <c r="P475" s="31"/>
      <c r="Q475" s="31"/>
      <c r="R475" s="31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31"/>
      <c r="L476" s="31"/>
      <c r="M476" s="31"/>
      <c r="N476" s="31"/>
      <c r="O476" s="31"/>
      <c r="P476" s="31"/>
      <c r="Q476" s="31"/>
      <c r="R476" s="31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31"/>
      <c r="L477" s="31"/>
      <c r="M477" s="31"/>
      <c r="N477" s="31"/>
      <c r="O477" s="31"/>
      <c r="P477" s="31"/>
      <c r="Q477" s="31"/>
      <c r="R477" s="31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31"/>
      <c r="L478" s="31"/>
      <c r="M478" s="31"/>
      <c r="N478" s="31"/>
      <c r="O478" s="31"/>
      <c r="P478" s="31"/>
      <c r="Q478" s="31"/>
      <c r="R478" s="31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31"/>
      <c r="L479" s="31"/>
      <c r="M479" s="31"/>
      <c r="N479" s="31"/>
      <c r="O479" s="31"/>
      <c r="P479" s="31"/>
      <c r="Q479" s="31"/>
      <c r="R479" s="31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31"/>
      <c r="L480" s="31"/>
      <c r="M480" s="31"/>
      <c r="N480" s="31"/>
      <c r="O480" s="31"/>
      <c r="P480" s="31"/>
      <c r="Q480" s="31"/>
      <c r="R480" s="31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31"/>
      <c r="L481" s="31"/>
      <c r="M481" s="31"/>
      <c r="N481" s="31"/>
      <c r="O481" s="31"/>
      <c r="P481" s="31"/>
      <c r="Q481" s="31"/>
      <c r="R481" s="31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31"/>
      <c r="L482" s="31"/>
      <c r="M482" s="31"/>
      <c r="N482" s="31"/>
      <c r="O482" s="31"/>
      <c r="P482" s="31"/>
      <c r="Q482" s="31"/>
      <c r="R482" s="31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31"/>
      <c r="L483" s="31"/>
      <c r="M483" s="31"/>
      <c r="N483" s="31"/>
      <c r="O483" s="31"/>
      <c r="P483" s="31"/>
      <c r="Q483" s="31"/>
      <c r="R483" s="31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31"/>
      <c r="L484" s="31"/>
      <c r="M484" s="31"/>
      <c r="N484" s="31"/>
      <c r="O484" s="31"/>
      <c r="P484" s="31"/>
      <c r="Q484" s="31"/>
      <c r="R484" s="31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31"/>
      <c r="L485" s="31"/>
      <c r="M485" s="31"/>
      <c r="N485" s="31"/>
      <c r="O485" s="31"/>
      <c r="P485" s="31"/>
      <c r="Q485" s="31"/>
      <c r="R485" s="31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31"/>
      <c r="L486" s="31"/>
      <c r="M486" s="31"/>
      <c r="N486" s="31"/>
      <c r="O486" s="31"/>
      <c r="P486" s="31"/>
      <c r="Q486" s="31"/>
      <c r="R486" s="31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31"/>
      <c r="L487" s="31"/>
      <c r="M487" s="31"/>
      <c r="N487" s="31"/>
      <c r="O487" s="31"/>
      <c r="P487" s="31"/>
      <c r="Q487" s="31"/>
      <c r="R487" s="31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31"/>
      <c r="L488" s="31"/>
      <c r="M488" s="31"/>
      <c r="N488" s="31"/>
      <c r="O488" s="31"/>
      <c r="P488" s="31"/>
      <c r="Q488" s="31"/>
      <c r="R488" s="31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31"/>
      <c r="L489" s="31"/>
      <c r="M489" s="31"/>
      <c r="N489" s="31"/>
      <c r="O489" s="31"/>
      <c r="P489" s="31"/>
      <c r="Q489" s="31"/>
      <c r="R489" s="31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31"/>
      <c r="L490" s="31"/>
      <c r="M490" s="31"/>
      <c r="N490" s="31"/>
      <c r="O490" s="31"/>
      <c r="P490" s="31"/>
      <c r="Q490" s="31"/>
      <c r="R490" s="31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31"/>
      <c r="L491" s="31"/>
      <c r="M491" s="31"/>
      <c r="N491" s="31"/>
      <c r="O491" s="31"/>
      <c r="P491" s="31"/>
      <c r="Q491" s="31"/>
      <c r="R491" s="31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31"/>
      <c r="L492" s="31"/>
      <c r="M492" s="31"/>
      <c r="N492" s="31"/>
      <c r="O492" s="31"/>
      <c r="P492" s="31"/>
      <c r="Q492" s="31"/>
      <c r="R492" s="31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31"/>
      <c r="L493" s="31"/>
      <c r="M493" s="31"/>
      <c r="N493" s="31"/>
      <c r="O493" s="31"/>
      <c r="P493" s="31"/>
      <c r="Q493" s="31"/>
      <c r="R493" s="31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31"/>
      <c r="L494" s="31"/>
      <c r="M494" s="31"/>
      <c r="N494" s="31"/>
      <c r="O494" s="31"/>
      <c r="P494" s="31"/>
      <c r="Q494" s="31"/>
      <c r="R494" s="31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31"/>
      <c r="L495" s="31"/>
      <c r="M495" s="31"/>
      <c r="N495" s="31"/>
      <c r="O495" s="31"/>
      <c r="P495" s="31"/>
      <c r="Q495" s="31"/>
      <c r="R495" s="31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31"/>
      <c r="L496" s="31"/>
      <c r="M496" s="31"/>
      <c r="N496" s="31"/>
      <c r="O496" s="31"/>
      <c r="P496" s="31"/>
      <c r="Q496" s="31"/>
      <c r="R496" s="31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31"/>
      <c r="L497" s="31"/>
      <c r="M497" s="31"/>
      <c r="N497" s="31"/>
      <c r="O497" s="31"/>
      <c r="P497" s="31"/>
      <c r="Q497" s="31"/>
      <c r="R497" s="31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31"/>
      <c r="L498" s="31"/>
      <c r="M498" s="31"/>
      <c r="N498" s="31"/>
      <c r="O498" s="31"/>
      <c r="P498" s="31"/>
      <c r="Q498" s="31"/>
      <c r="R498" s="31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31"/>
      <c r="L499" s="31"/>
      <c r="M499" s="31"/>
      <c r="N499" s="31"/>
      <c r="O499" s="31"/>
      <c r="P499" s="31"/>
      <c r="Q499" s="31"/>
      <c r="R499" s="31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31"/>
      <c r="L500" s="31"/>
      <c r="M500" s="31"/>
      <c r="N500" s="31"/>
      <c r="O500" s="31"/>
      <c r="P500" s="31"/>
      <c r="Q500" s="31"/>
      <c r="R500" s="31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31"/>
      <c r="L501" s="31"/>
      <c r="M501" s="31"/>
      <c r="N501" s="31"/>
      <c r="O501" s="31"/>
      <c r="P501" s="31"/>
      <c r="Q501" s="31"/>
      <c r="R501" s="31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31"/>
      <c r="L502" s="31"/>
      <c r="M502" s="31"/>
      <c r="N502" s="31"/>
      <c r="O502" s="31"/>
      <c r="P502" s="31"/>
      <c r="Q502" s="31"/>
      <c r="R502" s="31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31"/>
      <c r="L503" s="31"/>
      <c r="M503" s="31"/>
      <c r="N503" s="31"/>
      <c r="O503" s="31"/>
      <c r="P503" s="31"/>
      <c r="Q503" s="31"/>
      <c r="R503" s="31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31"/>
      <c r="L504" s="31"/>
      <c r="M504" s="31"/>
      <c r="N504" s="31"/>
      <c r="O504" s="31"/>
      <c r="P504" s="31"/>
      <c r="Q504" s="31"/>
      <c r="R504" s="31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31"/>
      <c r="L505" s="31"/>
      <c r="M505" s="31"/>
      <c r="N505" s="31"/>
      <c r="O505" s="31"/>
      <c r="P505" s="31"/>
      <c r="Q505" s="31"/>
      <c r="R505" s="31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31"/>
      <c r="L506" s="31"/>
      <c r="M506" s="31"/>
      <c r="N506" s="31"/>
      <c r="O506" s="31"/>
      <c r="P506" s="31"/>
      <c r="Q506" s="31"/>
      <c r="R506" s="31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31"/>
      <c r="L507" s="31"/>
      <c r="M507" s="31"/>
      <c r="N507" s="31"/>
      <c r="O507" s="31"/>
      <c r="P507" s="31"/>
      <c r="Q507" s="31"/>
      <c r="R507" s="31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31"/>
      <c r="L508" s="31"/>
      <c r="M508" s="31"/>
      <c r="N508" s="31"/>
      <c r="O508" s="31"/>
      <c r="P508" s="31"/>
      <c r="Q508" s="31"/>
      <c r="R508" s="31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31"/>
      <c r="L509" s="31"/>
      <c r="M509" s="31"/>
      <c r="N509" s="31"/>
      <c r="O509" s="31"/>
      <c r="P509" s="31"/>
      <c r="Q509" s="31"/>
      <c r="R509" s="31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31"/>
      <c r="L510" s="31"/>
      <c r="M510" s="31"/>
      <c r="N510" s="31"/>
      <c r="O510" s="31"/>
      <c r="P510" s="31"/>
      <c r="Q510" s="31"/>
      <c r="R510" s="31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31"/>
      <c r="L511" s="31"/>
      <c r="M511" s="31"/>
      <c r="N511" s="31"/>
      <c r="O511" s="31"/>
      <c r="P511" s="31"/>
      <c r="Q511" s="31"/>
      <c r="R511" s="31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31"/>
      <c r="L512" s="31"/>
      <c r="M512" s="31"/>
      <c r="N512" s="31"/>
      <c r="O512" s="31"/>
      <c r="P512" s="31"/>
      <c r="Q512" s="31"/>
      <c r="R512" s="31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31"/>
      <c r="L513" s="31"/>
      <c r="M513" s="31"/>
      <c r="N513" s="31"/>
      <c r="O513" s="31"/>
      <c r="P513" s="31"/>
      <c r="Q513" s="31"/>
      <c r="R513" s="31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31"/>
      <c r="L514" s="31"/>
      <c r="M514" s="31"/>
      <c r="N514" s="31"/>
      <c r="O514" s="31"/>
      <c r="P514" s="31"/>
      <c r="Q514" s="31"/>
      <c r="R514" s="31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31"/>
      <c r="L515" s="31"/>
      <c r="M515" s="31"/>
      <c r="N515" s="31"/>
      <c r="O515" s="31"/>
      <c r="P515" s="31"/>
      <c r="Q515" s="31"/>
      <c r="R515" s="31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31"/>
      <c r="L516" s="31"/>
      <c r="M516" s="31"/>
      <c r="N516" s="31"/>
      <c r="O516" s="31"/>
      <c r="P516" s="31"/>
      <c r="Q516" s="31"/>
      <c r="R516" s="31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31"/>
      <c r="L517" s="31"/>
      <c r="M517" s="31"/>
      <c r="N517" s="31"/>
      <c r="O517" s="31"/>
      <c r="P517" s="31"/>
      <c r="Q517" s="31"/>
      <c r="R517" s="31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31"/>
      <c r="L518" s="31"/>
      <c r="M518" s="31"/>
      <c r="N518" s="31"/>
      <c r="O518" s="31"/>
      <c r="P518" s="31"/>
      <c r="Q518" s="31"/>
      <c r="R518" s="31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31"/>
      <c r="L519" s="31"/>
      <c r="M519" s="31"/>
      <c r="N519" s="31"/>
      <c r="O519" s="31"/>
      <c r="P519" s="31"/>
      <c r="Q519" s="31"/>
      <c r="R519" s="31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31"/>
      <c r="L520" s="31"/>
      <c r="M520" s="31"/>
      <c r="N520" s="31"/>
      <c r="O520" s="31"/>
      <c r="P520" s="31"/>
      <c r="Q520" s="31"/>
      <c r="R520" s="31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31"/>
      <c r="L521" s="31"/>
      <c r="M521" s="31"/>
      <c r="N521" s="31"/>
      <c r="O521" s="31"/>
      <c r="P521" s="31"/>
      <c r="Q521" s="31"/>
      <c r="R521" s="31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31"/>
      <c r="L522" s="31"/>
      <c r="M522" s="31"/>
      <c r="N522" s="31"/>
      <c r="O522" s="31"/>
      <c r="P522" s="31"/>
      <c r="Q522" s="31"/>
      <c r="R522" s="31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31"/>
      <c r="L523" s="31"/>
      <c r="M523" s="31"/>
      <c r="N523" s="31"/>
      <c r="O523" s="31"/>
      <c r="P523" s="31"/>
      <c r="Q523" s="31"/>
      <c r="R523" s="31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31"/>
      <c r="L524" s="31"/>
      <c r="M524" s="31"/>
      <c r="N524" s="31"/>
      <c r="O524" s="31"/>
      <c r="P524" s="31"/>
      <c r="Q524" s="31"/>
      <c r="R524" s="31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31"/>
      <c r="L525" s="31"/>
      <c r="M525" s="31"/>
      <c r="N525" s="31"/>
      <c r="O525" s="31"/>
      <c r="P525" s="31"/>
      <c r="Q525" s="31"/>
      <c r="R525" s="31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31"/>
      <c r="L526" s="31"/>
      <c r="M526" s="31"/>
      <c r="N526" s="31"/>
      <c r="O526" s="31"/>
      <c r="P526" s="31"/>
      <c r="Q526" s="31"/>
      <c r="R526" s="31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31"/>
      <c r="L527" s="31"/>
      <c r="M527" s="31"/>
      <c r="N527" s="31"/>
      <c r="O527" s="31"/>
      <c r="P527" s="31"/>
      <c r="Q527" s="31"/>
      <c r="R527" s="31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31"/>
      <c r="L528" s="31"/>
      <c r="M528" s="31"/>
      <c r="N528" s="31"/>
      <c r="O528" s="31"/>
      <c r="P528" s="31"/>
      <c r="Q528" s="31"/>
      <c r="R528" s="31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31"/>
      <c r="L529" s="31"/>
      <c r="M529" s="31"/>
      <c r="N529" s="31"/>
      <c r="O529" s="31"/>
      <c r="P529" s="31"/>
      <c r="Q529" s="31"/>
      <c r="R529" s="31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31"/>
      <c r="L530" s="31"/>
      <c r="M530" s="31"/>
      <c r="N530" s="31"/>
      <c r="O530" s="31"/>
      <c r="P530" s="31"/>
      <c r="Q530" s="31"/>
      <c r="R530" s="31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31"/>
      <c r="L531" s="31"/>
      <c r="M531" s="31"/>
      <c r="N531" s="31"/>
      <c r="O531" s="31"/>
      <c r="P531" s="31"/>
      <c r="Q531" s="31"/>
      <c r="R531" s="31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31"/>
      <c r="L532" s="31"/>
      <c r="M532" s="31"/>
      <c r="N532" s="31"/>
      <c r="O532" s="31"/>
      <c r="P532" s="31"/>
      <c r="Q532" s="31"/>
      <c r="R532" s="31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31"/>
      <c r="L533" s="31"/>
      <c r="M533" s="31"/>
      <c r="N533" s="31"/>
      <c r="O533" s="31"/>
      <c r="P533" s="31"/>
      <c r="Q533" s="31"/>
      <c r="R533" s="31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31"/>
      <c r="L534" s="31"/>
      <c r="M534" s="31"/>
      <c r="N534" s="31"/>
      <c r="O534" s="31"/>
      <c r="P534" s="31"/>
      <c r="Q534" s="31"/>
      <c r="R534" s="31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31"/>
      <c r="L535" s="31"/>
      <c r="M535" s="31"/>
      <c r="N535" s="31"/>
      <c r="O535" s="31"/>
      <c r="P535" s="31"/>
      <c r="Q535" s="31"/>
      <c r="R535" s="31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31"/>
      <c r="L536" s="31"/>
      <c r="M536" s="31"/>
      <c r="N536" s="31"/>
      <c r="O536" s="31"/>
      <c r="P536" s="31"/>
      <c r="Q536" s="31"/>
      <c r="R536" s="31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31"/>
      <c r="L537" s="31"/>
      <c r="M537" s="31"/>
      <c r="N537" s="31"/>
      <c r="O537" s="31"/>
      <c r="P537" s="31"/>
      <c r="Q537" s="31"/>
      <c r="R537" s="31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31"/>
      <c r="L538" s="31"/>
      <c r="M538" s="31"/>
      <c r="N538" s="31"/>
      <c r="O538" s="31"/>
      <c r="P538" s="31"/>
      <c r="Q538" s="31"/>
      <c r="R538" s="31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31"/>
      <c r="L539" s="31"/>
      <c r="M539" s="31"/>
      <c r="N539" s="31"/>
      <c r="O539" s="31"/>
      <c r="P539" s="31"/>
      <c r="Q539" s="31"/>
      <c r="R539" s="31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31"/>
      <c r="L540" s="31"/>
      <c r="M540" s="31"/>
      <c r="N540" s="31"/>
      <c r="O540" s="31"/>
      <c r="P540" s="31"/>
      <c r="Q540" s="31"/>
      <c r="R540" s="31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31"/>
      <c r="L541" s="31"/>
      <c r="M541" s="31"/>
      <c r="N541" s="31"/>
      <c r="O541" s="31"/>
      <c r="P541" s="31"/>
      <c r="Q541" s="31"/>
      <c r="R541" s="31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31"/>
      <c r="L542" s="31"/>
      <c r="M542" s="31"/>
      <c r="N542" s="31"/>
      <c r="O542" s="31"/>
      <c r="P542" s="31"/>
      <c r="Q542" s="31"/>
      <c r="R542" s="31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31"/>
      <c r="L543" s="31"/>
      <c r="M543" s="31"/>
      <c r="N543" s="31"/>
      <c r="O543" s="31"/>
      <c r="P543" s="31"/>
      <c r="Q543" s="31"/>
      <c r="R543" s="31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31"/>
      <c r="L544" s="31"/>
      <c r="M544" s="31"/>
      <c r="N544" s="31"/>
      <c r="O544" s="31"/>
      <c r="P544" s="31"/>
      <c r="Q544" s="31"/>
      <c r="R544" s="31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31"/>
      <c r="L545" s="31"/>
      <c r="M545" s="31"/>
      <c r="N545" s="31"/>
      <c r="O545" s="31"/>
      <c r="P545" s="31"/>
      <c r="Q545" s="31"/>
      <c r="R545" s="31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31"/>
      <c r="L546" s="31"/>
      <c r="M546" s="31"/>
      <c r="N546" s="31"/>
      <c r="O546" s="31"/>
      <c r="P546" s="31"/>
      <c r="Q546" s="31"/>
      <c r="R546" s="31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31"/>
      <c r="L547" s="31"/>
      <c r="M547" s="31"/>
      <c r="N547" s="31"/>
      <c r="O547" s="31"/>
      <c r="P547" s="31"/>
      <c r="Q547" s="31"/>
      <c r="R547" s="31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31"/>
      <c r="L548" s="31"/>
      <c r="M548" s="31"/>
      <c r="N548" s="31"/>
      <c r="O548" s="31"/>
      <c r="P548" s="31"/>
      <c r="Q548" s="31"/>
      <c r="R548" s="31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31"/>
      <c r="L549" s="31"/>
      <c r="M549" s="31"/>
      <c r="N549" s="31"/>
      <c r="O549" s="31"/>
      <c r="P549" s="31"/>
      <c r="Q549" s="31"/>
      <c r="R549" s="31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31"/>
      <c r="L550" s="31"/>
      <c r="M550" s="31"/>
      <c r="N550" s="31"/>
      <c r="O550" s="31"/>
      <c r="P550" s="31"/>
      <c r="Q550" s="31"/>
      <c r="R550" s="31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31"/>
      <c r="L551" s="31"/>
      <c r="M551" s="31"/>
      <c r="N551" s="31"/>
      <c r="O551" s="31"/>
      <c r="P551" s="31"/>
      <c r="Q551" s="31"/>
      <c r="R551" s="31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31"/>
      <c r="L552" s="31"/>
      <c r="M552" s="31"/>
      <c r="N552" s="31"/>
      <c r="O552" s="31"/>
      <c r="P552" s="31"/>
      <c r="Q552" s="31"/>
      <c r="R552" s="31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31"/>
      <c r="L553" s="31"/>
      <c r="M553" s="31"/>
      <c r="N553" s="31"/>
      <c r="O553" s="31"/>
      <c r="P553" s="31"/>
      <c r="Q553" s="31"/>
      <c r="R553" s="31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31"/>
      <c r="L554" s="31"/>
      <c r="M554" s="31"/>
      <c r="N554" s="31"/>
      <c r="O554" s="31"/>
      <c r="P554" s="31"/>
      <c r="Q554" s="31"/>
      <c r="R554" s="31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31"/>
      <c r="L555" s="31"/>
      <c r="M555" s="31"/>
      <c r="N555" s="31"/>
      <c r="O555" s="31"/>
      <c r="P555" s="31"/>
      <c r="Q555" s="31"/>
      <c r="R555" s="31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31"/>
      <c r="L556" s="31"/>
      <c r="M556" s="31"/>
      <c r="N556" s="31"/>
      <c r="O556" s="31"/>
      <c r="P556" s="31"/>
      <c r="Q556" s="31"/>
      <c r="R556" s="31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31"/>
      <c r="L557" s="31"/>
      <c r="M557" s="31"/>
      <c r="N557" s="31"/>
      <c r="O557" s="31"/>
      <c r="P557" s="31"/>
      <c r="Q557" s="31"/>
      <c r="R557" s="31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31"/>
      <c r="L558" s="31"/>
      <c r="M558" s="31"/>
      <c r="N558" s="31"/>
      <c r="O558" s="31"/>
      <c r="P558" s="31"/>
      <c r="Q558" s="31"/>
      <c r="R558" s="31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31"/>
      <c r="L559" s="31"/>
      <c r="M559" s="31"/>
      <c r="N559" s="31"/>
      <c r="O559" s="31"/>
      <c r="P559" s="31"/>
      <c r="Q559" s="31"/>
      <c r="R559" s="31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31"/>
      <c r="L560" s="31"/>
      <c r="M560" s="31"/>
      <c r="N560" s="31"/>
      <c r="O560" s="31"/>
      <c r="P560" s="31"/>
      <c r="Q560" s="31"/>
      <c r="R560" s="31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31"/>
      <c r="L561" s="31"/>
      <c r="M561" s="31"/>
      <c r="N561" s="31"/>
      <c r="O561" s="31"/>
      <c r="P561" s="31"/>
      <c r="Q561" s="31"/>
      <c r="R561" s="31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31"/>
      <c r="L562" s="31"/>
      <c r="M562" s="31"/>
      <c r="N562" s="31"/>
      <c r="O562" s="31"/>
      <c r="P562" s="31"/>
      <c r="Q562" s="31"/>
      <c r="R562" s="31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31"/>
      <c r="L563" s="31"/>
      <c r="M563" s="31"/>
      <c r="N563" s="31"/>
      <c r="O563" s="31"/>
      <c r="P563" s="31"/>
      <c r="Q563" s="31"/>
      <c r="R563" s="31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31"/>
      <c r="L564" s="31"/>
      <c r="M564" s="31"/>
      <c r="N564" s="31"/>
      <c r="O564" s="31"/>
      <c r="P564" s="31"/>
      <c r="Q564" s="31"/>
      <c r="R564" s="31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31"/>
      <c r="L565" s="31"/>
      <c r="M565" s="31"/>
      <c r="N565" s="31"/>
      <c r="O565" s="31"/>
      <c r="P565" s="31"/>
      <c r="Q565" s="31"/>
      <c r="R565" s="31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31"/>
      <c r="L566" s="31"/>
      <c r="M566" s="31"/>
      <c r="N566" s="31"/>
      <c r="O566" s="31"/>
      <c r="P566" s="31"/>
      <c r="Q566" s="31"/>
      <c r="R566" s="31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31"/>
      <c r="L567" s="31"/>
      <c r="M567" s="31"/>
      <c r="N567" s="31"/>
      <c r="O567" s="31"/>
      <c r="P567" s="31"/>
      <c r="Q567" s="31"/>
      <c r="R567" s="31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31"/>
      <c r="L568" s="31"/>
      <c r="M568" s="31"/>
      <c r="N568" s="31"/>
      <c r="O568" s="31"/>
      <c r="P568" s="31"/>
      <c r="Q568" s="31"/>
      <c r="R568" s="31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31"/>
      <c r="L569" s="31"/>
      <c r="M569" s="31"/>
      <c r="N569" s="31"/>
      <c r="O569" s="31"/>
      <c r="P569" s="31"/>
      <c r="Q569" s="31"/>
      <c r="R569" s="31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31"/>
      <c r="L570" s="31"/>
      <c r="M570" s="31"/>
      <c r="N570" s="31"/>
      <c r="O570" s="31"/>
      <c r="P570" s="31"/>
      <c r="Q570" s="31"/>
      <c r="R570" s="31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31"/>
      <c r="L571" s="31"/>
      <c r="M571" s="31"/>
      <c r="N571" s="31"/>
      <c r="O571" s="31"/>
      <c r="P571" s="31"/>
      <c r="Q571" s="31"/>
      <c r="R571" s="31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31"/>
      <c r="L572" s="31"/>
      <c r="M572" s="31"/>
      <c r="N572" s="31"/>
      <c r="O572" s="31"/>
      <c r="P572" s="31"/>
      <c r="Q572" s="31"/>
      <c r="R572" s="31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31"/>
      <c r="L573" s="31"/>
      <c r="M573" s="31"/>
      <c r="N573" s="31"/>
      <c r="O573" s="31"/>
      <c r="P573" s="31"/>
      <c r="Q573" s="31"/>
      <c r="R573" s="31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31"/>
      <c r="L574" s="31"/>
      <c r="M574" s="31"/>
      <c r="N574" s="31"/>
      <c r="O574" s="31"/>
      <c r="P574" s="31"/>
      <c r="Q574" s="31"/>
      <c r="R574" s="31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31"/>
      <c r="L575" s="31"/>
      <c r="M575" s="31"/>
      <c r="N575" s="31"/>
      <c r="O575" s="31"/>
      <c r="P575" s="31"/>
      <c r="Q575" s="31"/>
      <c r="R575" s="31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31"/>
      <c r="L576" s="31"/>
      <c r="M576" s="31"/>
      <c r="N576" s="31"/>
      <c r="O576" s="31"/>
      <c r="P576" s="31"/>
      <c r="Q576" s="31"/>
      <c r="R576" s="31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31"/>
      <c r="L577" s="31"/>
      <c r="M577" s="31"/>
      <c r="N577" s="31"/>
      <c r="O577" s="31"/>
      <c r="P577" s="31"/>
      <c r="Q577" s="31"/>
      <c r="R577" s="31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31"/>
      <c r="L578" s="31"/>
      <c r="M578" s="31"/>
      <c r="N578" s="31"/>
      <c r="O578" s="31"/>
      <c r="P578" s="31"/>
      <c r="Q578" s="31"/>
      <c r="R578" s="31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31"/>
      <c r="L579" s="31"/>
      <c r="M579" s="31"/>
      <c r="N579" s="31"/>
      <c r="O579" s="31"/>
      <c r="P579" s="31"/>
      <c r="Q579" s="31"/>
      <c r="R579" s="31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31"/>
      <c r="L580" s="31"/>
      <c r="M580" s="31"/>
      <c r="N580" s="31"/>
      <c r="O580" s="31"/>
      <c r="P580" s="31"/>
      <c r="Q580" s="31"/>
      <c r="R580" s="31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31"/>
      <c r="L581" s="31"/>
      <c r="M581" s="31"/>
      <c r="N581" s="31"/>
      <c r="O581" s="31"/>
      <c r="P581" s="31"/>
      <c r="Q581" s="31"/>
      <c r="R581" s="31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31"/>
      <c r="L582" s="31"/>
      <c r="M582" s="31"/>
      <c r="N582" s="31"/>
      <c r="O582" s="31"/>
      <c r="P582" s="31"/>
      <c r="Q582" s="31"/>
      <c r="R582" s="31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31"/>
      <c r="L583" s="31"/>
      <c r="M583" s="31"/>
      <c r="N583" s="31"/>
      <c r="O583" s="31"/>
      <c r="P583" s="31"/>
      <c r="Q583" s="31"/>
      <c r="R583" s="31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31"/>
      <c r="L584" s="31"/>
      <c r="M584" s="31"/>
      <c r="N584" s="31"/>
      <c r="O584" s="31"/>
      <c r="P584" s="31"/>
      <c r="Q584" s="31"/>
      <c r="R584" s="31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31"/>
      <c r="L585" s="31"/>
      <c r="M585" s="31"/>
      <c r="N585" s="31"/>
      <c r="O585" s="31"/>
      <c r="P585" s="31"/>
      <c r="Q585" s="31"/>
      <c r="R585" s="31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31"/>
      <c r="L586" s="31"/>
      <c r="M586" s="31"/>
      <c r="N586" s="31"/>
      <c r="O586" s="31"/>
      <c r="P586" s="31"/>
      <c r="Q586" s="31"/>
      <c r="R586" s="31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31"/>
      <c r="L587" s="31"/>
      <c r="M587" s="31"/>
      <c r="N587" s="31"/>
      <c r="O587" s="31"/>
      <c r="P587" s="31"/>
      <c r="Q587" s="31"/>
      <c r="R587" s="31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31"/>
      <c r="L588" s="31"/>
      <c r="M588" s="31"/>
      <c r="N588" s="31"/>
      <c r="O588" s="31"/>
      <c r="P588" s="31"/>
      <c r="Q588" s="31"/>
      <c r="R588" s="31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31"/>
      <c r="L589" s="31"/>
      <c r="M589" s="31"/>
      <c r="N589" s="31"/>
      <c r="O589" s="31"/>
      <c r="P589" s="31"/>
      <c r="Q589" s="31"/>
      <c r="R589" s="31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31"/>
      <c r="L590" s="31"/>
      <c r="M590" s="31"/>
      <c r="N590" s="31"/>
      <c r="O590" s="31"/>
      <c r="P590" s="31"/>
      <c r="Q590" s="31"/>
      <c r="R590" s="31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31"/>
      <c r="L591" s="31"/>
      <c r="M591" s="31"/>
      <c r="N591" s="31"/>
      <c r="O591" s="31"/>
      <c r="P591" s="31"/>
      <c r="Q591" s="31"/>
      <c r="R591" s="31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31"/>
      <c r="L592" s="31"/>
      <c r="M592" s="31"/>
      <c r="N592" s="31"/>
      <c r="O592" s="31"/>
      <c r="P592" s="31"/>
      <c r="Q592" s="31"/>
      <c r="R592" s="31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31"/>
      <c r="L593" s="31"/>
      <c r="M593" s="31"/>
      <c r="N593" s="31"/>
      <c r="O593" s="31"/>
      <c r="P593" s="31"/>
      <c r="Q593" s="31"/>
      <c r="R593" s="31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31"/>
      <c r="L594" s="31"/>
      <c r="M594" s="31"/>
      <c r="N594" s="31"/>
      <c r="O594" s="31"/>
      <c r="P594" s="31"/>
      <c r="Q594" s="31"/>
      <c r="R594" s="31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31"/>
      <c r="L595" s="31"/>
      <c r="M595" s="31"/>
      <c r="N595" s="31"/>
      <c r="O595" s="31"/>
      <c r="P595" s="31"/>
      <c r="Q595" s="31"/>
      <c r="R595" s="31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31"/>
      <c r="L596" s="31"/>
      <c r="M596" s="31"/>
      <c r="N596" s="31"/>
      <c r="O596" s="31"/>
      <c r="P596" s="31"/>
      <c r="Q596" s="31"/>
      <c r="R596" s="31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31"/>
      <c r="L597" s="31"/>
      <c r="M597" s="31"/>
      <c r="N597" s="31"/>
      <c r="O597" s="31"/>
      <c r="P597" s="31"/>
      <c r="Q597" s="31"/>
      <c r="R597" s="31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31"/>
      <c r="L598" s="31"/>
      <c r="M598" s="31"/>
      <c r="N598" s="31"/>
      <c r="O598" s="31"/>
      <c r="P598" s="31"/>
      <c r="Q598" s="31"/>
      <c r="R598" s="31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31"/>
      <c r="L599" s="31"/>
      <c r="M599" s="31"/>
      <c r="N599" s="31"/>
      <c r="O599" s="31"/>
      <c r="P599" s="31"/>
      <c r="Q599" s="31"/>
      <c r="R599" s="31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31"/>
      <c r="L600" s="31"/>
      <c r="M600" s="31"/>
      <c r="N600" s="31"/>
      <c r="O600" s="31"/>
      <c r="P600" s="31"/>
      <c r="Q600" s="31"/>
      <c r="R600" s="31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31"/>
      <c r="L601" s="31"/>
      <c r="M601" s="31"/>
      <c r="N601" s="31"/>
      <c r="O601" s="31"/>
      <c r="P601" s="31"/>
      <c r="Q601" s="31"/>
      <c r="R601" s="31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31"/>
      <c r="L602" s="31"/>
      <c r="M602" s="31"/>
      <c r="N602" s="31"/>
      <c r="O602" s="31"/>
      <c r="P602" s="31"/>
      <c r="Q602" s="31"/>
      <c r="R602" s="31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31"/>
      <c r="L603" s="31"/>
      <c r="M603" s="31"/>
      <c r="N603" s="31"/>
      <c r="O603" s="31"/>
      <c r="P603" s="31"/>
      <c r="Q603" s="31"/>
      <c r="R603" s="31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31"/>
      <c r="L604" s="31"/>
      <c r="M604" s="31"/>
      <c r="N604" s="31"/>
      <c r="O604" s="31"/>
      <c r="P604" s="31"/>
      <c r="Q604" s="31"/>
      <c r="R604" s="31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31"/>
      <c r="L605" s="31"/>
      <c r="M605" s="31"/>
      <c r="N605" s="31"/>
      <c r="O605" s="31"/>
      <c r="P605" s="31"/>
      <c r="Q605" s="31"/>
      <c r="R605" s="31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31"/>
      <c r="L606" s="31"/>
      <c r="M606" s="31"/>
      <c r="N606" s="31"/>
      <c r="O606" s="31"/>
      <c r="P606" s="31"/>
      <c r="Q606" s="31"/>
      <c r="R606" s="31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31"/>
      <c r="L607" s="31"/>
      <c r="M607" s="31"/>
      <c r="N607" s="31"/>
      <c r="O607" s="31"/>
      <c r="P607" s="31"/>
      <c r="Q607" s="31"/>
      <c r="R607" s="31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31"/>
      <c r="L608" s="31"/>
      <c r="M608" s="31"/>
      <c r="N608" s="31"/>
      <c r="O608" s="31"/>
      <c r="P608" s="31"/>
      <c r="Q608" s="31"/>
      <c r="R608" s="31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31"/>
      <c r="L609" s="31"/>
      <c r="M609" s="31"/>
      <c r="N609" s="31"/>
      <c r="O609" s="31"/>
      <c r="P609" s="31"/>
      <c r="Q609" s="31"/>
      <c r="R609" s="31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31"/>
      <c r="L610" s="31"/>
      <c r="M610" s="31"/>
      <c r="N610" s="31"/>
      <c r="O610" s="31"/>
      <c r="P610" s="31"/>
      <c r="Q610" s="31"/>
      <c r="R610" s="31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31"/>
      <c r="L611" s="31"/>
      <c r="M611" s="31"/>
      <c r="N611" s="31"/>
      <c r="O611" s="31"/>
      <c r="P611" s="31"/>
      <c r="Q611" s="31"/>
      <c r="R611" s="31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31"/>
      <c r="L612" s="31"/>
      <c r="M612" s="31"/>
      <c r="N612" s="31"/>
      <c r="O612" s="31"/>
      <c r="P612" s="31"/>
      <c r="Q612" s="31"/>
      <c r="R612" s="31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31"/>
      <c r="L613" s="31"/>
      <c r="M613" s="31"/>
      <c r="N613" s="31"/>
      <c r="O613" s="31"/>
      <c r="P613" s="31"/>
      <c r="Q613" s="31"/>
      <c r="R613" s="31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31"/>
      <c r="L614" s="31"/>
      <c r="M614" s="31"/>
      <c r="N614" s="31"/>
      <c r="O614" s="31"/>
      <c r="P614" s="31"/>
      <c r="Q614" s="31"/>
      <c r="R614" s="31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31"/>
      <c r="L615" s="31"/>
      <c r="M615" s="31"/>
      <c r="N615" s="31"/>
      <c r="O615" s="31"/>
      <c r="P615" s="31"/>
      <c r="Q615" s="31"/>
      <c r="R615" s="31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31"/>
      <c r="L616" s="31"/>
      <c r="M616" s="31"/>
      <c r="N616" s="31"/>
      <c r="O616" s="31"/>
      <c r="P616" s="31"/>
      <c r="Q616" s="31"/>
      <c r="R616" s="31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31"/>
      <c r="L617" s="31"/>
      <c r="M617" s="31"/>
      <c r="N617" s="31"/>
      <c r="O617" s="31"/>
      <c r="P617" s="31"/>
      <c r="Q617" s="31"/>
      <c r="R617" s="31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31"/>
      <c r="L618" s="31"/>
      <c r="M618" s="31"/>
      <c r="N618" s="31"/>
      <c r="O618" s="31"/>
      <c r="P618" s="31"/>
      <c r="Q618" s="31"/>
      <c r="R618" s="31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31"/>
      <c r="L619" s="31"/>
      <c r="M619" s="31"/>
      <c r="N619" s="31"/>
      <c r="O619" s="31"/>
      <c r="P619" s="31"/>
      <c r="Q619" s="31"/>
      <c r="R619" s="31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31"/>
      <c r="L620" s="31"/>
      <c r="M620" s="31"/>
      <c r="N620" s="31"/>
      <c r="O620" s="31"/>
      <c r="P620" s="31"/>
      <c r="Q620" s="31"/>
      <c r="R620" s="31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31"/>
      <c r="L621" s="31"/>
      <c r="M621" s="31"/>
      <c r="N621" s="31"/>
      <c r="O621" s="31"/>
      <c r="P621" s="31"/>
      <c r="Q621" s="31"/>
      <c r="R621" s="31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31"/>
      <c r="L622" s="31"/>
      <c r="M622" s="31"/>
      <c r="N622" s="31"/>
      <c r="O622" s="31"/>
      <c r="P622" s="31"/>
      <c r="Q622" s="31"/>
      <c r="R622" s="31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31"/>
      <c r="L623" s="31"/>
      <c r="M623" s="31"/>
      <c r="N623" s="31"/>
      <c r="O623" s="31"/>
      <c r="P623" s="31"/>
      <c r="Q623" s="31"/>
      <c r="R623" s="31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31"/>
      <c r="L624" s="31"/>
      <c r="M624" s="31"/>
      <c r="N624" s="31"/>
      <c r="O624" s="31"/>
      <c r="P624" s="31"/>
      <c r="Q624" s="31"/>
      <c r="R624" s="31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31"/>
      <c r="L625" s="31"/>
      <c r="M625" s="31"/>
      <c r="N625" s="31"/>
      <c r="O625" s="31"/>
      <c r="P625" s="31"/>
      <c r="Q625" s="31"/>
      <c r="R625" s="31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31"/>
      <c r="L626" s="31"/>
      <c r="M626" s="31"/>
      <c r="N626" s="31"/>
      <c r="O626" s="31"/>
      <c r="P626" s="31"/>
      <c r="Q626" s="31"/>
      <c r="R626" s="31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31"/>
      <c r="L627" s="31"/>
      <c r="M627" s="31"/>
      <c r="N627" s="31"/>
      <c r="O627" s="31"/>
      <c r="P627" s="31"/>
      <c r="Q627" s="31"/>
      <c r="R627" s="31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31"/>
      <c r="L628" s="31"/>
      <c r="M628" s="31"/>
      <c r="N628" s="31"/>
      <c r="O628" s="31"/>
      <c r="P628" s="31"/>
      <c r="Q628" s="31"/>
      <c r="R628" s="31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31"/>
      <c r="L629" s="31"/>
      <c r="M629" s="31"/>
      <c r="N629" s="31"/>
      <c r="O629" s="31"/>
      <c r="P629" s="31"/>
      <c r="Q629" s="31"/>
      <c r="R629" s="31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31"/>
      <c r="L630" s="31"/>
      <c r="M630" s="31"/>
      <c r="N630" s="31"/>
      <c r="O630" s="31"/>
      <c r="P630" s="31"/>
      <c r="Q630" s="31"/>
      <c r="R630" s="31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31"/>
      <c r="L631" s="31"/>
      <c r="M631" s="31"/>
      <c r="N631" s="31"/>
      <c r="O631" s="31"/>
      <c r="P631" s="31"/>
      <c r="Q631" s="31"/>
      <c r="R631" s="31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31"/>
      <c r="L632" s="31"/>
      <c r="M632" s="31"/>
      <c r="N632" s="31"/>
      <c r="O632" s="31"/>
      <c r="P632" s="31"/>
      <c r="Q632" s="31"/>
      <c r="R632" s="31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31"/>
      <c r="L633" s="31"/>
      <c r="M633" s="31"/>
      <c r="N633" s="31"/>
      <c r="O633" s="31"/>
      <c r="P633" s="31"/>
      <c r="Q633" s="31"/>
      <c r="R633" s="31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31"/>
      <c r="L634" s="31"/>
      <c r="M634" s="31"/>
      <c r="N634" s="31"/>
      <c r="O634" s="31"/>
      <c r="P634" s="31"/>
      <c r="Q634" s="31"/>
      <c r="R634" s="31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31"/>
      <c r="L635" s="31"/>
      <c r="M635" s="31"/>
      <c r="N635" s="31"/>
      <c r="O635" s="31"/>
      <c r="P635" s="31"/>
      <c r="Q635" s="31"/>
      <c r="R635" s="31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31"/>
      <c r="L636" s="31"/>
      <c r="M636" s="31"/>
      <c r="N636" s="31"/>
      <c r="O636" s="31"/>
      <c r="P636" s="31"/>
      <c r="Q636" s="31"/>
      <c r="R636" s="31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31"/>
      <c r="L637" s="31"/>
      <c r="M637" s="31"/>
      <c r="N637" s="31"/>
      <c r="O637" s="31"/>
      <c r="P637" s="31"/>
      <c r="Q637" s="31"/>
      <c r="R637" s="31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31"/>
      <c r="L638" s="31"/>
      <c r="M638" s="31"/>
      <c r="N638" s="31"/>
      <c r="O638" s="31"/>
      <c r="P638" s="31"/>
      <c r="Q638" s="31"/>
      <c r="R638" s="31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31"/>
      <c r="L639" s="31"/>
      <c r="M639" s="31"/>
      <c r="N639" s="31"/>
      <c r="O639" s="31"/>
      <c r="P639" s="31"/>
      <c r="Q639" s="31"/>
      <c r="R639" s="31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31"/>
      <c r="L640" s="31"/>
      <c r="M640" s="31"/>
      <c r="N640" s="31"/>
      <c r="O640" s="31"/>
      <c r="P640" s="31"/>
      <c r="Q640" s="31"/>
      <c r="R640" s="31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31"/>
      <c r="L641" s="31"/>
      <c r="M641" s="31"/>
      <c r="N641" s="31"/>
      <c r="O641" s="31"/>
      <c r="P641" s="31"/>
      <c r="Q641" s="31"/>
      <c r="R641" s="31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31"/>
      <c r="L642" s="31"/>
      <c r="M642" s="31"/>
      <c r="N642" s="31"/>
      <c r="O642" s="31"/>
      <c r="P642" s="31"/>
      <c r="Q642" s="31"/>
      <c r="R642" s="31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31"/>
      <c r="L643" s="31"/>
      <c r="M643" s="31"/>
      <c r="N643" s="31"/>
      <c r="O643" s="31"/>
      <c r="P643" s="31"/>
      <c r="Q643" s="31"/>
      <c r="R643" s="31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31"/>
      <c r="L644" s="31"/>
      <c r="M644" s="31"/>
      <c r="N644" s="31"/>
      <c r="O644" s="31"/>
      <c r="P644" s="31"/>
      <c r="Q644" s="31"/>
      <c r="R644" s="31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31"/>
      <c r="L645" s="31"/>
      <c r="M645" s="31"/>
      <c r="N645" s="31"/>
      <c r="O645" s="31"/>
      <c r="P645" s="31"/>
      <c r="Q645" s="31"/>
      <c r="R645" s="31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31"/>
      <c r="L646" s="31"/>
      <c r="M646" s="31"/>
      <c r="N646" s="31"/>
      <c r="O646" s="31"/>
      <c r="P646" s="31"/>
      <c r="Q646" s="31"/>
      <c r="R646" s="31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31"/>
      <c r="L647" s="31"/>
      <c r="M647" s="31"/>
      <c r="N647" s="31"/>
      <c r="O647" s="31"/>
      <c r="P647" s="31"/>
      <c r="Q647" s="31"/>
      <c r="R647" s="31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31"/>
      <c r="L648" s="31"/>
      <c r="M648" s="31"/>
      <c r="N648" s="31"/>
      <c r="O648" s="31"/>
      <c r="P648" s="31"/>
      <c r="Q648" s="31"/>
      <c r="R648" s="31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31"/>
      <c r="L649" s="31"/>
      <c r="M649" s="31"/>
      <c r="N649" s="31"/>
      <c r="O649" s="31"/>
      <c r="P649" s="31"/>
      <c r="Q649" s="31"/>
      <c r="R649" s="31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31"/>
      <c r="L650" s="31"/>
      <c r="M650" s="31"/>
      <c r="N650" s="31"/>
      <c r="O650" s="31"/>
      <c r="P650" s="31"/>
      <c r="Q650" s="31"/>
      <c r="R650" s="31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31"/>
      <c r="L651" s="31"/>
      <c r="M651" s="31"/>
      <c r="N651" s="31"/>
      <c r="O651" s="31"/>
      <c r="P651" s="31"/>
      <c r="Q651" s="31"/>
      <c r="R651" s="31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31"/>
      <c r="L652" s="31"/>
      <c r="M652" s="31"/>
      <c r="N652" s="31"/>
      <c r="O652" s="31"/>
      <c r="P652" s="31"/>
      <c r="Q652" s="31"/>
      <c r="R652" s="31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31"/>
      <c r="L653" s="31"/>
      <c r="M653" s="31"/>
      <c r="N653" s="31"/>
      <c r="O653" s="31"/>
      <c r="P653" s="31"/>
      <c r="Q653" s="31"/>
      <c r="R653" s="31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31"/>
      <c r="L654" s="31"/>
      <c r="M654" s="31"/>
      <c r="N654" s="31"/>
      <c r="O654" s="31"/>
      <c r="P654" s="31"/>
      <c r="Q654" s="31"/>
      <c r="R654" s="31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31"/>
      <c r="L655" s="31"/>
      <c r="M655" s="31"/>
      <c r="N655" s="31"/>
      <c r="O655" s="31"/>
      <c r="P655" s="31"/>
      <c r="Q655" s="31"/>
      <c r="R655" s="31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31"/>
      <c r="L656" s="31"/>
      <c r="M656" s="31"/>
      <c r="N656" s="31"/>
      <c r="O656" s="31"/>
      <c r="P656" s="31"/>
      <c r="Q656" s="31"/>
      <c r="R656" s="31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31"/>
      <c r="L657" s="31"/>
      <c r="M657" s="31"/>
      <c r="N657" s="31"/>
      <c r="O657" s="31"/>
      <c r="P657" s="31"/>
      <c r="Q657" s="31"/>
      <c r="R657" s="31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31"/>
      <c r="L658" s="31"/>
      <c r="M658" s="31"/>
      <c r="N658" s="31"/>
      <c r="O658" s="31"/>
      <c r="P658" s="31"/>
      <c r="Q658" s="31"/>
      <c r="R658" s="31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31"/>
      <c r="L659" s="31"/>
      <c r="M659" s="31"/>
      <c r="N659" s="31"/>
      <c r="O659" s="31"/>
      <c r="P659" s="31"/>
      <c r="Q659" s="31"/>
      <c r="R659" s="31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31"/>
      <c r="L660" s="31"/>
      <c r="M660" s="31"/>
      <c r="N660" s="31"/>
      <c r="O660" s="31"/>
      <c r="P660" s="31"/>
      <c r="Q660" s="31"/>
      <c r="R660" s="31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31"/>
      <c r="L661" s="31"/>
      <c r="M661" s="31"/>
      <c r="N661" s="31"/>
      <c r="O661" s="31"/>
      <c r="P661" s="31"/>
      <c r="Q661" s="31"/>
      <c r="R661" s="31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31"/>
      <c r="L662" s="31"/>
      <c r="M662" s="31"/>
      <c r="N662" s="31"/>
      <c r="O662" s="31"/>
      <c r="P662" s="31"/>
      <c r="Q662" s="31"/>
      <c r="R662" s="31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31"/>
      <c r="L663" s="31"/>
      <c r="M663" s="31"/>
      <c r="N663" s="31"/>
      <c r="O663" s="31"/>
      <c r="P663" s="31"/>
      <c r="Q663" s="31"/>
      <c r="R663" s="31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31"/>
      <c r="L664" s="31"/>
      <c r="M664" s="31"/>
      <c r="N664" s="31"/>
      <c r="O664" s="31"/>
      <c r="P664" s="31"/>
      <c r="Q664" s="31"/>
      <c r="R664" s="31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31"/>
      <c r="L665" s="31"/>
      <c r="M665" s="31"/>
      <c r="N665" s="31"/>
      <c r="O665" s="31"/>
      <c r="P665" s="31"/>
      <c r="Q665" s="31"/>
      <c r="R665" s="31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31"/>
      <c r="L666" s="31"/>
      <c r="M666" s="31"/>
      <c r="N666" s="31"/>
      <c r="O666" s="31"/>
      <c r="P666" s="31"/>
      <c r="Q666" s="31"/>
      <c r="R666" s="31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31"/>
      <c r="L667" s="31"/>
      <c r="M667" s="31"/>
      <c r="N667" s="31"/>
      <c r="O667" s="31"/>
      <c r="P667" s="31"/>
      <c r="Q667" s="31"/>
      <c r="R667" s="31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31"/>
      <c r="L668" s="31"/>
      <c r="M668" s="31"/>
      <c r="N668" s="31"/>
      <c r="O668" s="31"/>
      <c r="P668" s="31"/>
      <c r="Q668" s="31"/>
      <c r="R668" s="31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31"/>
      <c r="L669" s="31"/>
      <c r="M669" s="31"/>
      <c r="N669" s="31"/>
      <c r="O669" s="31"/>
      <c r="P669" s="31"/>
      <c r="Q669" s="31"/>
      <c r="R669" s="31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31"/>
      <c r="L670" s="31"/>
      <c r="M670" s="31"/>
      <c r="N670" s="31"/>
      <c r="O670" s="31"/>
      <c r="P670" s="31"/>
      <c r="Q670" s="31"/>
      <c r="R670" s="31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31"/>
      <c r="L671" s="31"/>
      <c r="M671" s="31"/>
      <c r="N671" s="31"/>
      <c r="O671" s="31"/>
      <c r="P671" s="31"/>
      <c r="Q671" s="31"/>
      <c r="R671" s="31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31"/>
      <c r="L672" s="31"/>
      <c r="M672" s="31"/>
      <c r="N672" s="31"/>
      <c r="O672" s="31"/>
      <c r="P672" s="31"/>
      <c r="Q672" s="31"/>
      <c r="R672" s="31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31"/>
      <c r="L673" s="31"/>
      <c r="M673" s="31"/>
      <c r="N673" s="31"/>
      <c r="O673" s="31"/>
      <c r="P673" s="31"/>
      <c r="Q673" s="31"/>
      <c r="R673" s="31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31"/>
      <c r="L674" s="31"/>
      <c r="M674" s="31"/>
      <c r="N674" s="31"/>
      <c r="O674" s="31"/>
      <c r="P674" s="31"/>
      <c r="Q674" s="31"/>
      <c r="R674" s="31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31"/>
      <c r="L675" s="31"/>
      <c r="M675" s="31"/>
      <c r="N675" s="31"/>
      <c r="O675" s="31"/>
      <c r="P675" s="31"/>
      <c r="Q675" s="31"/>
      <c r="R675" s="31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31"/>
      <c r="L676" s="31"/>
      <c r="M676" s="31"/>
      <c r="N676" s="31"/>
      <c r="O676" s="31"/>
      <c r="P676" s="31"/>
      <c r="Q676" s="31"/>
      <c r="R676" s="31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31"/>
      <c r="L677" s="31"/>
      <c r="M677" s="31"/>
      <c r="N677" s="31"/>
      <c r="O677" s="31"/>
      <c r="P677" s="31"/>
      <c r="Q677" s="31"/>
      <c r="R677" s="31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31"/>
      <c r="L678" s="31"/>
      <c r="M678" s="31"/>
      <c r="N678" s="31"/>
      <c r="O678" s="31"/>
      <c r="P678" s="31"/>
      <c r="Q678" s="31"/>
      <c r="R678" s="31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31"/>
      <c r="L679" s="31"/>
      <c r="M679" s="31"/>
      <c r="N679" s="31"/>
      <c r="O679" s="31"/>
      <c r="P679" s="31"/>
      <c r="Q679" s="31"/>
      <c r="R679" s="31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31"/>
      <c r="L680" s="31"/>
      <c r="M680" s="31"/>
      <c r="N680" s="31"/>
      <c r="O680" s="31"/>
      <c r="P680" s="31"/>
      <c r="Q680" s="31"/>
      <c r="R680" s="31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31"/>
      <c r="L681" s="31"/>
      <c r="M681" s="31"/>
      <c r="N681" s="31"/>
      <c r="O681" s="31"/>
      <c r="P681" s="31"/>
      <c r="Q681" s="31"/>
      <c r="R681" s="31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31"/>
      <c r="L682" s="31"/>
      <c r="M682" s="31"/>
      <c r="N682" s="31"/>
      <c r="O682" s="31"/>
      <c r="P682" s="31"/>
      <c r="Q682" s="31"/>
      <c r="R682" s="31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31"/>
      <c r="L683" s="31"/>
      <c r="M683" s="31"/>
      <c r="N683" s="31"/>
      <c r="O683" s="31"/>
      <c r="P683" s="31"/>
      <c r="Q683" s="31"/>
      <c r="R683" s="31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31"/>
      <c r="L684" s="31"/>
      <c r="M684" s="31"/>
      <c r="N684" s="31"/>
      <c r="O684" s="31"/>
      <c r="P684" s="31"/>
      <c r="Q684" s="31"/>
      <c r="R684" s="31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31"/>
      <c r="L685" s="31"/>
      <c r="M685" s="31"/>
      <c r="N685" s="31"/>
      <c r="O685" s="31"/>
      <c r="P685" s="31"/>
      <c r="Q685" s="31"/>
      <c r="R685" s="31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31"/>
      <c r="L686" s="31"/>
      <c r="M686" s="31"/>
      <c r="N686" s="31"/>
      <c r="O686" s="31"/>
      <c r="P686" s="31"/>
      <c r="Q686" s="31"/>
      <c r="R686" s="31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31"/>
      <c r="L687" s="31"/>
      <c r="M687" s="31"/>
      <c r="N687" s="31"/>
      <c r="O687" s="31"/>
      <c r="P687" s="31"/>
      <c r="Q687" s="31"/>
      <c r="R687" s="31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31"/>
      <c r="L688" s="31"/>
      <c r="M688" s="31"/>
      <c r="N688" s="31"/>
      <c r="O688" s="31"/>
      <c r="P688" s="31"/>
      <c r="Q688" s="31"/>
      <c r="R688" s="31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31"/>
      <c r="L689" s="31"/>
      <c r="M689" s="31"/>
      <c r="N689" s="31"/>
      <c r="O689" s="31"/>
      <c r="P689" s="31"/>
      <c r="Q689" s="31"/>
      <c r="R689" s="31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31"/>
      <c r="L690" s="31"/>
      <c r="M690" s="31"/>
      <c r="N690" s="31"/>
      <c r="O690" s="31"/>
      <c r="P690" s="31"/>
      <c r="Q690" s="31"/>
      <c r="R690" s="31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31"/>
      <c r="L691" s="31"/>
      <c r="M691" s="31"/>
      <c r="N691" s="31"/>
      <c r="O691" s="31"/>
      <c r="P691" s="31"/>
      <c r="Q691" s="31"/>
      <c r="R691" s="31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31"/>
      <c r="L692" s="31"/>
      <c r="M692" s="31"/>
      <c r="N692" s="31"/>
      <c r="O692" s="31"/>
      <c r="P692" s="31"/>
      <c r="Q692" s="31"/>
      <c r="R692" s="31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31"/>
      <c r="L693" s="31"/>
      <c r="M693" s="31"/>
      <c r="N693" s="31"/>
      <c r="O693" s="31"/>
      <c r="P693" s="31"/>
      <c r="Q693" s="31"/>
      <c r="R693" s="31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31"/>
      <c r="L694" s="31"/>
      <c r="M694" s="31"/>
      <c r="N694" s="31"/>
      <c r="O694" s="31"/>
      <c r="P694" s="31"/>
      <c r="Q694" s="31"/>
      <c r="R694" s="31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31"/>
      <c r="L695" s="31"/>
      <c r="M695" s="31"/>
      <c r="N695" s="31"/>
      <c r="O695" s="31"/>
      <c r="P695" s="31"/>
      <c r="Q695" s="31"/>
      <c r="R695" s="31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31"/>
      <c r="L696" s="31"/>
      <c r="M696" s="31"/>
      <c r="N696" s="31"/>
      <c r="O696" s="31"/>
      <c r="P696" s="31"/>
      <c r="Q696" s="31"/>
      <c r="R696" s="31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31"/>
      <c r="L697" s="31"/>
      <c r="M697" s="31"/>
      <c r="N697" s="31"/>
      <c r="O697" s="31"/>
      <c r="P697" s="31"/>
      <c r="Q697" s="31"/>
      <c r="R697" s="31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31"/>
      <c r="L698" s="31"/>
      <c r="M698" s="31"/>
      <c r="N698" s="31"/>
      <c r="O698" s="31"/>
      <c r="P698" s="31"/>
      <c r="Q698" s="31"/>
      <c r="R698" s="31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31"/>
      <c r="L699" s="31"/>
      <c r="M699" s="31"/>
      <c r="N699" s="31"/>
      <c r="O699" s="31"/>
      <c r="P699" s="31"/>
      <c r="Q699" s="31"/>
      <c r="R699" s="31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31"/>
      <c r="L700" s="31"/>
      <c r="M700" s="31"/>
      <c r="N700" s="31"/>
      <c r="O700" s="31"/>
      <c r="P700" s="31"/>
      <c r="Q700" s="31"/>
      <c r="R700" s="31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31"/>
      <c r="L701" s="31"/>
      <c r="M701" s="31"/>
      <c r="N701" s="31"/>
      <c r="O701" s="31"/>
      <c r="P701" s="31"/>
      <c r="Q701" s="31"/>
      <c r="R701" s="31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31"/>
      <c r="L702" s="31"/>
      <c r="M702" s="31"/>
      <c r="N702" s="31"/>
      <c r="O702" s="31"/>
      <c r="P702" s="31"/>
      <c r="Q702" s="31"/>
      <c r="R702" s="31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31"/>
      <c r="L703" s="31"/>
      <c r="M703" s="31"/>
      <c r="N703" s="31"/>
      <c r="O703" s="31"/>
      <c r="P703" s="31"/>
      <c r="Q703" s="31"/>
      <c r="R703" s="31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31"/>
      <c r="L704" s="31"/>
      <c r="M704" s="31"/>
      <c r="N704" s="31"/>
      <c r="O704" s="31"/>
      <c r="P704" s="31"/>
      <c r="Q704" s="31"/>
      <c r="R704" s="31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31"/>
      <c r="L705" s="31"/>
      <c r="M705" s="31"/>
      <c r="N705" s="31"/>
      <c r="O705" s="31"/>
      <c r="P705" s="31"/>
      <c r="Q705" s="31"/>
      <c r="R705" s="31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31"/>
      <c r="L706" s="31"/>
      <c r="M706" s="31"/>
      <c r="N706" s="31"/>
      <c r="O706" s="31"/>
      <c r="P706" s="31"/>
      <c r="Q706" s="31"/>
      <c r="R706" s="31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31"/>
      <c r="L707" s="31"/>
      <c r="M707" s="31"/>
      <c r="N707" s="31"/>
      <c r="O707" s="31"/>
      <c r="P707" s="31"/>
      <c r="Q707" s="31"/>
      <c r="R707" s="31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31"/>
      <c r="L708" s="31"/>
      <c r="M708" s="31"/>
      <c r="N708" s="31"/>
      <c r="O708" s="31"/>
      <c r="P708" s="31"/>
      <c r="Q708" s="31"/>
      <c r="R708" s="31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31"/>
      <c r="L709" s="31"/>
      <c r="M709" s="31"/>
      <c r="N709" s="31"/>
      <c r="O709" s="31"/>
      <c r="P709" s="31"/>
      <c r="Q709" s="31"/>
      <c r="R709" s="31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31"/>
      <c r="L710" s="31"/>
      <c r="M710" s="31"/>
      <c r="N710" s="31"/>
      <c r="O710" s="31"/>
      <c r="P710" s="31"/>
      <c r="Q710" s="31"/>
      <c r="R710" s="31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31"/>
      <c r="L711" s="31"/>
      <c r="M711" s="31"/>
      <c r="N711" s="31"/>
      <c r="O711" s="31"/>
      <c r="P711" s="31"/>
      <c r="Q711" s="31"/>
      <c r="R711" s="31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31"/>
      <c r="L712" s="31"/>
      <c r="M712" s="31"/>
      <c r="N712" s="31"/>
      <c r="O712" s="31"/>
      <c r="P712" s="31"/>
      <c r="Q712" s="31"/>
      <c r="R712" s="31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31"/>
      <c r="L713" s="31"/>
      <c r="M713" s="31"/>
      <c r="N713" s="31"/>
      <c r="O713" s="31"/>
      <c r="P713" s="31"/>
      <c r="Q713" s="31"/>
      <c r="R713" s="31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31"/>
      <c r="L714" s="31"/>
      <c r="M714" s="31"/>
      <c r="N714" s="31"/>
      <c r="O714" s="31"/>
      <c r="P714" s="31"/>
      <c r="Q714" s="31"/>
      <c r="R714" s="31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31"/>
      <c r="L715" s="31"/>
      <c r="M715" s="31"/>
      <c r="N715" s="31"/>
      <c r="O715" s="31"/>
      <c r="P715" s="31"/>
      <c r="Q715" s="31"/>
      <c r="R715" s="31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31"/>
      <c r="L716" s="31"/>
      <c r="M716" s="31"/>
      <c r="N716" s="31"/>
      <c r="O716" s="31"/>
      <c r="P716" s="31"/>
      <c r="Q716" s="31"/>
      <c r="R716" s="31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31"/>
      <c r="L717" s="31"/>
      <c r="M717" s="31"/>
      <c r="N717" s="31"/>
      <c r="O717" s="31"/>
      <c r="P717" s="31"/>
      <c r="Q717" s="31"/>
      <c r="R717" s="31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31"/>
      <c r="L718" s="31"/>
      <c r="M718" s="31"/>
      <c r="N718" s="31"/>
      <c r="O718" s="31"/>
      <c r="P718" s="31"/>
      <c r="Q718" s="31"/>
      <c r="R718" s="31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31"/>
      <c r="L719" s="31"/>
      <c r="M719" s="31"/>
      <c r="N719" s="31"/>
      <c r="O719" s="31"/>
      <c r="P719" s="31"/>
      <c r="Q719" s="31"/>
      <c r="R719" s="31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31"/>
      <c r="L720" s="31"/>
      <c r="M720" s="31"/>
      <c r="N720" s="31"/>
      <c r="O720" s="31"/>
      <c r="P720" s="31"/>
      <c r="Q720" s="31"/>
      <c r="R720" s="31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31"/>
      <c r="L721" s="31"/>
      <c r="M721" s="31"/>
      <c r="N721" s="31"/>
      <c r="O721" s="31"/>
      <c r="P721" s="31"/>
      <c r="Q721" s="31"/>
      <c r="R721" s="31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31"/>
      <c r="L722" s="31"/>
      <c r="M722" s="31"/>
      <c r="N722" s="31"/>
      <c r="O722" s="31"/>
      <c r="P722" s="31"/>
      <c r="Q722" s="31"/>
      <c r="R722" s="31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31"/>
      <c r="L723" s="31"/>
      <c r="M723" s="31"/>
      <c r="N723" s="31"/>
      <c r="O723" s="31"/>
      <c r="P723" s="31"/>
      <c r="Q723" s="31"/>
      <c r="R723" s="31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31"/>
      <c r="L724" s="31"/>
      <c r="M724" s="31"/>
      <c r="N724" s="31"/>
      <c r="O724" s="31"/>
      <c r="P724" s="31"/>
      <c r="Q724" s="31"/>
      <c r="R724" s="31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31"/>
      <c r="L725" s="31"/>
      <c r="M725" s="31"/>
      <c r="N725" s="31"/>
      <c r="O725" s="31"/>
      <c r="P725" s="31"/>
      <c r="Q725" s="31"/>
      <c r="R725" s="31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31"/>
      <c r="L726" s="31"/>
      <c r="M726" s="31"/>
      <c r="N726" s="31"/>
      <c r="O726" s="31"/>
      <c r="P726" s="31"/>
      <c r="Q726" s="31"/>
      <c r="R726" s="31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31"/>
      <c r="L727" s="31"/>
      <c r="M727" s="31"/>
      <c r="N727" s="31"/>
      <c r="O727" s="31"/>
      <c r="P727" s="31"/>
      <c r="Q727" s="31"/>
      <c r="R727" s="31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31"/>
      <c r="L728" s="31"/>
      <c r="M728" s="31"/>
      <c r="N728" s="31"/>
      <c r="O728" s="31"/>
      <c r="P728" s="31"/>
      <c r="Q728" s="31"/>
      <c r="R728" s="31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31"/>
      <c r="L729" s="31"/>
      <c r="M729" s="31"/>
      <c r="N729" s="31"/>
      <c r="O729" s="31"/>
      <c r="P729" s="31"/>
      <c r="Q729" s="31"/>
      <c r="R729" s="31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31"/>
      <c r="L730" s="31"/>
      <c r="M730" s="31"/>
      <c r="N730" s="31"/>
      <c r="O730" s="31"/>
      <c r="P730" s="31"/>
      <c r="Q730" s="31"/>
      <c r="R730" s="31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31"/>
      <c r="L731" s="31"/>
      <c r="M731" s="31"/>
      <c r="N731" s="31"/>
      <c r="O731" s="31"/>
      <c r="P731" s="31"/>
      <c r="Q731" s="31"/>
      <c r="R731" s="31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31"/>
      <c r="L732" s="31"/>
      <c r="M732" s="31"/>
      <c r="N732" s="31"/>
      <c r="O732" s="31"/>
      <c r="P732" s="31"/>
      <c r="Q732" s="31"/>
      <c r="R732" s="31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31"/>
      <c r="L733" s="31"/>
      <c r="M733" s="31"/>
      <c r="N733" s="31"/>
      <c r="O733" s="31"/>
      <c r="P733" s="31"/>
      <c r="Q733" s="31"/>
      <c r="R733" s="31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31"/>
      <c r="L734" s="31"/>
      <c r="M734" s="31"/>
      <c r="N734" s="31"/>
      <c r="O734" s="31"/>
      <c r="P734" s="31"/>
      <c r="Q734" s="31"/>
      <c r="R734" s="31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31"/>
      <c r="L735" s="31"/>
      <c r="M735" s="31"/>
      <c r="N735" s="31"/>
      <c r="O735" s="31"/>
      <c r="P735" s="31"/>
      <c r="Q735" s="31"/>
      <c r="R735" s="31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31"/>
      <c r="L736" s="31"/>
      <c r="M736" s="31"/>
      <c r="N736" s="31"/>
      <c r="O736" s="31"/>
      <c r="P736" s="31"/>
      <c r="Q736" s="31"/>
      <c r="R736" s="31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31"/>
      <c r="L737" s="31"/>
      <c r="M737" s="31"/>
      <c r="N737" s="31"/>
      <c r="O737" s="31"/>
      <c r="P737" s="31"/>
      <c r="Q737" s="31"/>
      <c r="R737" s="31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31"/>
      <c r="L738" s="31"/>
      <c r="M738" s="31"/>
      <c r="N738" s="31"/>
      <c r="O738" s="31"/>
      <c r="P738" s="31"/>
      <c r="Q738" s="31"/>
      <c r="R738" s="31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31"/>
      <c r="L739" s="31"/>
      <c r="M739" s="31"/>
      <c r="N739" s="31"/>
      <c r="O739" s="31"/>
      <c r="P739" s="31"/>
      <c r="Q739" s="31"/>
      <c r="R739" s="31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31"/>
      <c r="L740" s="31"/>
      <c r="M740" s="31"/>
      <c r="N740" s="31"/>
      <c r="O740" s="31"/>
      <c r="P740" s="31"/>
      <c r="Q740" s="31"/>
      <c r="R740" s="31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31"/>
      <c r="L741" s="31"/>
      <c r="M741" s="31"/>
      <c r="N741" s="31"/>
      <c r="O741" s="31"/>
      <c r="P741" s="31"/>
      <c r="Q741" s="31"/>
      <c r="R741" s="31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31"/>
      <c r="L742" s="31"/>
      <c r="M742" s="31"/>
      <c r="N742" s="31"/>
      <c r="O742" s="31"/>
      <c r="P742" s="31"/>
      <c r="Q742" s="31"/>
      <c r="R742" s="31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31"/>
      <c r="L743" s="31"/>
      <c r="M743" s="31"/>
      <c r="N743" s="31"/>
      <c r="O743" s="31"/>
      <c r="P743" s="31"/>
      <c r="Q743" s="31"/>
      <c r="R743" s="31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31"/>
      <c r="L744" s="31"/>
      <c r="M744" s="31"/>
      <c r="N744" s="31"/>
      <c r="O744" s="31"/>
      <c r="P744" s="31"/>
      <c r="Q744" s="31"/>
      <c r="R744" s="31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31"/>
      <c r="L745" s="31"/>
      <c r="M745" s="31"/>
      <c r="N745" s="31"/>
      <c r="O745" s="31"/>
      <c r="P745" s="31"/>
      <c r="Q745" s="31"/>
      <c r="R745" s="31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31"/>
      <c r="L746" s="31"/>
      <c r="M746" s="31"/>
      <c r="N746" s="31"/>
      <c r="O746" s="31"/>
      <c r="P746" s="31"/>
      <c r="Q746" s="31"/>
      <c r="R746" s="31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31"/>
      <c r="L747" s="31"/>
      <c r="M747" s="31"/>
      <c r="N747" s="31"/>
      <c r="O747" s="31"/>
      <c r="P747" s="31"/>
      <c r="Q747" s="31"/>
      <c r="R747" s="31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31"/>
      <c r="L748" s="31"/>
      <c r="M748" s="31"/>
      <c r="N748" s="31"/>
      <c r="O748" s="31"/>
      <c r="P748" s="31"/>
      <c r="Q748" s="31"/>
      <c r="R748" s="31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31"/>
      <c r="L749" s="31"/>
      <c r="M749" s="31"/>
      <c r="N749" s="31"/>
      <c r="O749" s="31"/>
      <c r="P749" s="31"/>
      <c r="Q749" s="31"/>
      <c r="R749" s="31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31"/>
      <c r="L750" s="31"/>
      <c r="M750" s="31"/>
      <c r="N750" s="31"/>
      <c r="O750" s="31"/>
      <c r="P750" s="31"/>
      <c r="Q750" s="31"/>
      <c r="R750" s="31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31"/>
      <c r="L751" s="31"/>
      <c r="M751" s="31"/>
      <c r="N751" s="31"/>
      <c r="O751" s="31"/>
      <c r="P751" s="31"/>
      <c r="Q751" s="31"/>
      <c r="R751" s="31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31"/>
      <c r="L752" s="31"/>
      <c r="M752" s="31"/>
      <c r="N752" s="31"/>
      <c r="O752" s="31"/>
      <c r="P752" s="31"/>
      <c r="Q752" s="31"/>
      <c r="R752" s="31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31"/>
      <c r="L753" s="31"/>
      <c r="M753" s="31"/>
      <c r="N753" s="31"/>
      <c r="O753" s="31"/>
      <c r="P753" s="31"/>
      <c r="Q753" s="31"/>
      <c r="R753" s="31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31"/>
      <c r="L754" s="31"/>
      <c r="M754" s="31"/>
      <c r="N754" s="31"/>
      <c r="O754" s="31"/>
      <c r="P754" s="31"/>
      <c r="Q754" s="31"/>
      <c r="R754" s="31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31"/>
      <c r="L755" s="31"/>
      <c r="M755" s="31"/>
      <c r="N755" s="31"/>
      <c r="O755" s="31"/>
      <c r="P755" s="31"/>
      <c r="Q755" s="31"/>
      <c r="R755" s="31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31"/>
      <c r="L756" s="31"/>
      <c r="M756" s="31"/>
      <c r="N756" s="31"/>
      <c r="O756" s="31"/>
      <c r="P756" s="31"/>
      <c r="Q756" s="31"/>
      <c r="R756" s="31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31"/>
      <c r="L757" s="31"/>
      <c r="M757" s="31"/>
      <c r="N757" s="31"/>
      <c r="O757" s="31"/>
      <c r="P757" s="31"/>
      <c r="Q757" s="31"/>
      <c r="R757" s="31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31"/>
      <c r="L758" s="31"/>
      <c r="M758" s="31"/>
      <c r="N758" s="31"/>
      <c r="O758" s="31"/>
      <c r="P758" s="31"/>
      <c r="Q758" s="31"/>
      <c r="R758" s="31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31"/>
      <c r="L759" s="31"/>
      <c r="M759" s="31"/>
      <c r="N759" s="31"/>
      <c r="O759" s="31"/>
      <c r="P759" s="31"/>
      <c r="Q759" s="31"/>
      <c r="R759" s="31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31"/>
      <c r="L760" s="31"/>
      <c r="M760" s="31"/>
      <c r="N760" s="31"/>
      <c r="O760" s="31"/>
      <c r="P760" s="31"/>
      <c r="Q760" s="31"/>
      <c r="R760" s="31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31"/>
      <c r="L761" s="31"/>
      <c r="M761" s="31"/>
      <c r="N761" s="31"/>
      <c r="O761" s="31"/>
      <c r="P761" s="31"/>
      <c r="Q761" s="31"/>
      <c r="R761" s="31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31"/>
      <c r="L762" s="31"/>
      <c r="M762" s="31"/>
      <c r="N762" s="31"/>
      <c r="O762" s="31"/>
      <c r="P762" s="31"/>
      <c r="Q762" s="31"/>
      <c r="R762" s="31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31"/>
      <c r="L763" s="31"/>
      <c r="M763" s="31"/>
      <c r="N763" s="31"/>
      <c r="O763" s="31"/>
      <c r="P763" s="31"/>
      <c r="Q763" s="31"/>
      <c r="R763" s="31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31"/>
      <c r="L764" s="31"/>
      <c r="M764" s="31"/>
      <c r="N764" s="31"/>
      <c r="O764" s="31"/>
      <c r="P764" s="31"/>
      <c r="Q764" s="31"/>
      <c r="R764" s="31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31"/>
      <c r="L765" s="31"/>
      <c r="M765" s="31"/>
      <c r="N765" s="31"/>
      <c r="O765" s="31"/>
      <c r="P765" s="31"/>
      <c r="Q765" s="31"/>
      <c r="R765" s="31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31"/>
      <c r="L766" s="31"/>
      <c r="M766" s="31"/>
      <c r="N766" s="31"/>
      <c r="O766" s="31"/>
      <c r="P766" s="31"/>
      <c r="Q766" s="31"/>
      <c r="R766" s="31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31"/>
      <c r="L767" s="31"/>
      <c r="M767" s="31"/>
      <c r="N767" s="31"/>
      <c r="O767" s="31"/>
      <c r="P767" s="31"/>
      <c r="Q767" s="31"/>
      <c r="R767" s="31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31"/>
      <c r="L768" s="31"/>
      <c r="M768" s="31"/>
      <c r="N768" s="31"/>
      <c r="O768" s="31"/>
      <c r="P768" s="31"/>
      <c r="Q768" s="31"/>
      <c r="R768" s="31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31"/>
      <c r="L769" s="31"/>
      <c r="M769" s="31"/>
      <c r="N769" s="31"/>
      <c r="O769" s="31"/>
      <c r="P769" s="31"/>
      <c r="Q769" s="31"/>
      <c r="R769" s="31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31"/>
      <c r="L770" s="31"/>
      <c r="M770" s="31"/>
      <c r="N770" s="31"/>
      <c r="O770" s="31"/>
      <c r="P770" s="31"/>
      <c r="Q770" s="31"/>
      <c r="R770" s="31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31"/>
      <c r="L771" s="31"/>
      <c r="M771" s="31"/>
      <c r="N771" s="31"/>
      <c r="O771" s="31"/>
      <c r="P771" s="31"/>
      <c r="Q771" s="31"/>
      <c r="R771" s="31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31"/>
      <c r="L772" s="31"/>
      <c r="M772" s="31"/>
      <c r="N772" s="31"/>
      <c r="O772" s="31"/>
      <c r="P772" s="31"/>
      <c r="Q772" s="31"/>
      <c r="R772" s="31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31"/>
      <c r="L773" s="31"/>
      <c r="M773" s="31"/>
      <c r="N773" s="31"/>
      <c r="O773" s="31"/>
      <c r="P773" s="31"/>
      <c r="Q773" s="31"/>
      <c r="R773" s="31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31"/>
      <c r="L774" s="31"/>
      <c r="M774" s="31"/>
      <c r="N774" s="31"/>
      <c r="O774" s="31"/>
      <c r="P774" s="31"/>
      <c r="Q774" s="31"/>
      <c r="R774" s="31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31"/>
      <c r="L775" s="31"/>
      <c r="M775" s="31"/>
      <c r="N775" s="31"/>
      <c r="O775" s="31"/>
      <c r="P775" s="31"/>
      <c r="Q775" s="31"/>
      <c r="R775" s="31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31"/>
      <c r="L776" s="31"/>
      <c r="M776" s="31"/>
      <c r="N776" s="31"/>
      <c r="O776" s="31"/>
      <c r="P776" s="31"/>
      <c r="Q776" s="31"/>
      <c r="R776" s="31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31"/>
      <c r="L777" s="31"/>
      <c r="M777" s="31"/>
      <c r="N777" s="31"/>
      <c r="O777" s="31"/>
      <c r="P777" s="31"/>
      <c r="Q777" s="31"/>
      <c r="R777" s="31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31"/>
      <c r="L778" s="31"/>
      <c r="M778" s="31"/>
      <c r="N778" s="31"/>
      <c r="O778" s="31"/>
      <c r="P778" s="31"/>
      <c r="Q778" s="31"/>
      <c r="R778" s="31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31"/>
      <c r="L779" s="31"/>
      <c r="M779" s="31"/>
      <c r="N779" s="31"/>
      <c r="O779" s="31"/>
      <c r="P779" s="31"/>
      <c r="Q779" s="31"/>
      <c r="R779" s="31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31"/>
      <c r="L780" s="31"/>
      <c r="M780" s="31"/>
      <c r="N780" s="31"/>
      <c r="O780" s="31"/>
      <c r="P780" s="31"/>
      <c r="Q780" s="31"/>
      <c r="R780" s="31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31"/>
      <c r="L781" s="31"/>
      <c r="M781" s="31"/>
      <c r="N781" s="31"/>
      <c r="O781" s="31"/>
      <c r="P781" s="31"/>
      <c r="Q781" s="31"/>
      <c r="R781" s="31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31"/>
      <c r="L782" s="31"/>
      <c r="M782" s="31"/>
      <c r="N782" s="31"/>
      <c r="O782" s="31"/>
      <c r="P782" s="31"/>
      <c r="Q782" s="31"/>
      <c r="R782" s="31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31"/>
      <c r="L783" s="31"/>
      <c r="M783" s="31"/>
      <c r="N783" s="31"/>
      <c r="O783" s="31"/>
      <c r="P783" s="31"/>
      <c r="Q783" s="31"/>
      <c r="R783" s="31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31"/>
      <c r="L784" s="31"/>
      <c r="M784" s="31"/>
      <c r="N784" s="31"/>
      <c r="O784" s="31"/>
      <c r="P784" s="31"/>
      <c r="Q784" s="31"/>
      <c r="R784" s="31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31"/>
      <c r="L785" s="31"/>
      <c r="M785" s="31"/>
      <c r="N785" s="31"/>
      <c r="O785" s="31"/>
      <c r="P785" s="31"/>
      <c r="Q785" s="31"/>
      <c r="R785" s="31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31"/>
      <c r="L786" s="31"/>
      <c r="M786" s="31"/>
      <c r="N786" s="31"/>
      <c r="O786" s="31"/>
      <c r="P786" s="31"/>
      <c r="Q786" s="31"/>
      <c r="R786" s="31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31"/>
      <c r="L787" s="31"/>
      <c r="M787" s="31"/>
      <c r="N787" s="31"/>
      <c r="O787" s="31"/>
      <c r="P787" s="31"/>
      <c r="Q787" s="31"/>
      <c r="R787" s="31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31"/>
      <c r="L788" s="31"/>
      <c r="M788" s="31"/>
      <c r="N788" s="31"/>
      <c r="O788" s="31"/>
      <c r="P788" s="31"/>
      <c r="Q788" s="31"/>
      <c r="R788" s="31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31"/>
      <c r="L789" s="31"/>
      <c r="M789" s="31"/>
      <c r="N789" s="31"/>
      <c r="O789" s="31"/>
      <c r="P789" s="31"/>
      <c r="Q789" s="31"/>
      <c r="R789" s="31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31"/>
      <c r="L790" s="31"/>
      <c r="M790" s="31"/>
      <c r="N790" s="31"/>
      <c r="O790" s="31"/>
      <c r="P790" s="31"/>
      <c r="Q790" s="31"/>
      <c r="R790" s="31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31"/>
      <c r="L791" s="31"/>
      <c r="M791" s="31"/>
      <c r="N791" s="31"/>
      <c r="O791" s="31"/>
      <c r="P791" s="31"/>
      <c r="Q791" s="31"/>
      <c r="R791" s="31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31"/>
      <c r="L792" s="31"/>
      <c r="M792" s="31"/>
      <c r="N792" s="31"/>
      <c r="O792" s="31"/>
      <c r="P792" s="31"/>
      <c r="Q792" s="31"/>
      <c r="R792" s="31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31"/>
      <c r="L793" s="31"/>
      <c r="M793" s="31"/>
      <c r="N793" s="31"/>
      <c r="O793" s="31"/>
      <c r="P793" s="31"/>
      <c r="Q793" s="31"/>
      <c r="R793" s="31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31"/>
      <c r="L794" s="31"/>
      <c r="M794" s="31"/>
      <c r="N794" s="31"/>
      <c r="O794" s="31"/>
      <c r="P794" s="31"/>
      <c r="Q794" s="31"/>
      <c r="R794" s="31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31"/>
      <c r="L795" s="31"/>
      <c r="M795" s="31"/>
      <c r="N795" s="31"/>
      <c r="O795" s="31"/>
      <c r="P795" s="31"/>
      <c r="Q795" s="31"/>
      <c r="R795" s="31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31"/>
      <c r="L796" s="31"/>
      <c r="M796" s="31"/>
      <c r="N796" s="31"/>
      <c r="O796" s="31"/>
      <c r="P796" s="31"/>
      <c r="Q796" s="31"/>
      <c r="R796" s="31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31"/>
      <c r="L797" s="31"/>
      <c r="M797" s="31"/>
      <c r="N797" s="31"/>
      <c r="O797" s="31"/>
      <c r="P797" s="31"/>
      <c r="Q797" s="31"/>
      <c r="R797" s="31"/>
      <c r="S797" s="9"/>
      <c r="T797" s="9"/>
      <c r="U797" s="9"/>
      <c r="V797" s="9"/>
      <c r="W797" s="9"/>
      <c r="X797" s="9"/>
      <c r="Y797" s="9"/>
      <c r="Z797" s="9"/>
      <c r="AA797" s="9"/>
      <c r="AB797" s="9"/>
    </row>
  </sheetData>
  <autoFilter ref="I1:I797"/>
  <conditionalFormatting sqref="H2:J468 S2:S468">
    <cfRule type="cellIs" dxfId="2" priority="1" operator="equal">
      <formula>"YES"</formula>
    </cfRule>
  </conditionalFormatting>
  <conditionalFormatting sqref="H2:J468 S2:S468">
    <cfRule type="cellIs" dxfId="1" priority="2" operator="equal">
      <formula>"MAYBE"</formula>
    </cfRule>
  </conditionalFormatting>
  <conditionalFormatting sqref="H2:J468 S2:S468">
    <cfRule type="cellIs" dxfId="0" priority="3" operator="equal">
      <formula>"NO"</formula>
    </cfRule>
  </conditionalFormatting>
  <conditionalFormatting sqref="I2:I468">
    <cfRule type="colorScale" priority="4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H2:H468 J2:J468 S2:S468">
      <formula1>#REF!</formula1>
    </dataValidation>
  </dataValidations>
  <hyperlinks>
    <hyperlink ref="F2" r:id="rId1"/>
    <hyperlink ref="E3" r:id="rId2"/>
    <hyperlink ref="F3" r:id="rId3"/>
    <hyperlink ref="E4" r:id="rId4"/>
    <hyperlink ref="F4" r:id="rId5"/>
    <hyperlink ref="E5" r:id="rId6"/>
    <hyperlink ref="F5" r:id="rId7"/>
    <hyperlink ref="E6" r:id="rId8"/>
    <hyperlink ref="F6" r:id="rId9"/>
    <hyperlink ref="E7" r:id="rId10"/>
    <hyperlink ref="F7" r:id="rId11"/>
    <hyperlink ref="E8" r:id="rId12"/>
    <hyperlink ref="F8" r:id="rId13"/>
    <hyperlink ref="F9" r:id="rId14"/>
    <hyperlink ref="E10" r:id="rId15"/>
    <hyperlink ref="F10" r:id="rId16"/>
    <hyperlink ref="E11" r:id="rId17"/>
    <hyperlink ref="F11" r:id="rId18"/>
    <hyperlink ref="E12" r:id="rId19"/>
    <hyperlink ref="F12" r:id="rId20"/>
    <hyperlink ref="E13" r:id="rId21"/>
    <hyperlink ref="F13" r:id="rId22"/>
    <hyperlink ref="E14" r:id="rId23"/>
    <hyperlink ref="F14" r:id="rId24"/>
    <hyperlink ref="F15" r:id="rId25"/>
    <hyperlink ref="E16" r:id="rId26"/>
    <hyperlink ref="F16" r:id="rId27"/>
    <hyperlink ref="F17" r:id="rId28"/>
    <hyperlink ref="F18" r:id="rId29"/>
    <hyperlink ref="F19" r:id="rId30"/>
    <hyperlink ref="E20" r:id="rId31"/>
    <hyperlink ref="F20" r:id="rId32"/>
    <hyperlink ref="E21" r:id="rId33"/>
    <hyperlink ref="F21" r:id="rId34"/>
    <hyperlink ref="E22" r:id="rId35"/>
    <hyperlink ref="F22" r:id="rId36"/>
    <hyperlink ref="E23" r:id="rId37"/>
    <hyperlink ref="F23" r:id="rId38"/>
    <hyperlink ref="F24" r:id="rId39"/>
    <hyperlink ref="E25" r:id="rId40"/>
    <hyperlink ref="F25" r:id="rId41"/>
    <hyperlink ref="E26" r:id="rId42"/>
    <hyperlink ref="F26" r:id="rId43"/>
    <hyperlink ref="E27" r:id="rId44"/>
    <hyperlink ref="F27" r:id="rId45"/>
    <hyperlink ref="F28" r:id="rId46"/>
    <hyperlink ref="E29" r:id="rId47"/>
    <hyperlink ref="F29" r:id="rId48"/>
    <hyperlink ref="E30" r:id="rId49"/>
    <hyperlink ref="F30" r:id="rId50"/>
    <hyperlink ref="E31" r:id="rId51"/>
    <hyperlink ref="F31" r:id="rId52"/>
    <hyperlink ref="E32" r:id="rId53"/>
    <hyperlink ref="F32" r:id="rId54"/>
    <hyperlink ref="F33" r:id="rId55"/>
    <hyperlink ref="F34" r:id="rId56"/>
    <hyperlink ref="E35" r:id="rId57"/>
    <hyperlink ref="F35" r:id="rId58"/>
    <hyperlink ref="E36" r:id="rId59"/>
    <hyperlink ref="F36" r:id="rId60"/>
    <hyperlink ref="F37" r:id="rId61"/>
    <hyperlink ref="E38" r:id="rId62"/>
    <hyperlink ref="F38" r:id="rId63"/>
    <hyperlink ref="E39" r:id="rId64"/>
    <hyperlink ref="F39" r:id="rId65"/>
    <hyperlink ref="F40" r:id="rId66"/>
    <hyperlink ref="E41" r:id="rId67"/>
    <hyperlink ref="F41" r:id="rId68"/>
    <hyperlink ref="E42" r:id="rId69"/>
    <hyperlink ref="F42" r:id="rId70"/>
    <hyperlink ref="E43" r:id="rId71"/>
    <hyperlink ref="F43" r:id="rId72"/>
    <hyperlink ref="E44" r:id="rId73"/>
    <hyperlink ref="F44" r:id="rId74"/>
    <hyperlink ref="E45" r:id="rId75"/>
    <hyperlink ref="F45" r:id="rId76"/>
    <hyperlink ref="F46" r:id="rId77"/>
    <hyperlink ref="F47" r:id="rId78"/>
    <hyperlink ref="E48" r:id="rId79"/>
    <hyperlink ref="F48" r:id="rId80"/>
    <hyperlink ref="E49" r:id="rId81"/>
    <hyperlink ref="F49" r:id="rId82"/>
    <hyperlink ref="E50" r:id="rId83"/>
    <hyperlink ref="F50" r:id="rId84"/>
    <hyperlink ref="F51" r:id="rId85"/>
    <hyperlink ref="E52" r:id="rId86"/>
    <hyperlink ref="F52" r:id="rId87"/>
    <hyperlink ref="E53" r:id="rId88"/>
    <hyperlink ref="F53" r:id="rId89"/>
    <hyperlink ref="F54" r:id="rId90"/>
    <hyperlink ref="F55" r:id="rId91"/>
    <hyperlink ref="E56" r:id="rId92"/>
    <hyperlink ref="F56" r:id="rId93"/>
    <hyperlink ref="F57" r:id="rId94"/>
    <hyperlink ref="E58" r:id="rId95"/>
    <hyperlink ref="F58" r:id="rId96"/>
    <hyperlink ref="F59" r:id="rId97"/>
    <hyperlink ref="E60" r:id="rId98"/>
    <hyperlink ref="F60" r:id="rId99"/>
    <hyperlink ref="E61" r:id="rId100"/>
    <hyperlink ref="F61" r:id="rId101"/>
    <hyperlink ref="E62" r:id="rId102"/>
    <hyperlink ref="F62" r:id="rId103"/>
    <hyperlink ref="F63" r:id="rId104"/>
    <hyperlink ref="E64" r:id="rId105"/>
    <hyperlink ref="F64" r:id="rId106"/>
    <hyperlink ref="E65" r:id="rId107"/>
    <hyperlink ref="F65" r:id="rId108"/>
    <hyperlink ref="E66" r:id="rId109"/>
    <hyperlink ref="F66" r:id="rId110"/>
    <hyperlink ref="E67" r:id="rId111"/>
    <hyperlink ref="F67" r:id="rId112"/>
    <hyperlink ref="F68" r:id="rId113"/>
    <hyperlink ref="E69" r:id="rId114"/>
    <hyperlink ref="F69" r:id="rId115"/>
    <hyperlink ref="E70" r:id="rId116"/>
    <hyperlink ref="F70" r:id="rId117"/>
    <hyperlink ref="E71" r:id="rId118"/>
    <hyperlink ref="F71" r:id="rId119"/>
    <hyperlink ref="E72" r:id="rId120"/>
    <hyperlink ref="F72" r:id="rId121"/>
    <hyperlink ref="F73" r:id="rId122"/>
    <hyperlink ref="E74" r:id="rId123"/>
    <hyperlink ref="F74" r:id="rId124"/>
    <hyperlink ref="E75" r:id="rId125"/>
    <hyperlink ref="F75" r:id="rId126"/>
    <hyperlink ref="E76" r:id="rId127"/>
    <hyperlink ref="F76" r:id="rId128"/>
    <hyperlink ref="E77" r:id="rId129"/>
    <hyperlink ref="F77" r:id="rId130"/>
    <hyperlink ref="E78" r:id="rId131"/>
    <hyperlink ref="F78" r:id="rId132"/>
    <hyperlink ref="F79" r:id="rId133"/>
    <hyperlink ref="E80" r:id="rId134"/>
    <hyperlink ref="F80" r:id="rId135"/>
    <hyperlink ref="F81" r:id="rId136"/>
    <hyperlink ref="F82" r:id="rId137"/>
    <hyperlink ref="E83" r:id="rId138"/>
    <hyperlink ref="F83" r:id="rId139"/>
    <hyperlink ref="F84" r:id="rId140"/>
    <hyperlink ref="E85" r:id="rId141"/>
    <hyperlink ref="F85" r:id="rId142"/>
    <hyperlink ref="F86" r:id="rId143"/>
    <hyperlink ref="E87" r:id="rId144"/>
    <hyperlink ref="F87" r:id="rId145"/>
    <hyperlink ref="E88" r:id="rId146"/>
    <hyperlink ref="F88" r:id="rId147"/>
    <hyperlink ref="E89" r:id="rId148"/>
    <hyperlink ref="F89" r:id="rId149"/>
    <hyperlink ref="E90" r:id="rId150"/>
    <hyperlink ref="F90" r:id="rId151"/>
    <hyperlink ref="E91" r:id="rId152"/>
    <hyperlink ref="F91" r:id="rId153"/>
    <hyperlink ref="E92" r:id="rId154"/>
    <hyperlink ref="F92" r:id="rId155"/>
    <hyperlink ref="F93" r:id="rId156"/>
    <hyperlink ref="E94" r:id="rId157"/>
    <hyperlink ref="F94" r:id="rId158"/>
    <hyperlink ref="F95" r:id="rId159"/>
    <hyperlink ref="F96" r:id="rId160"/>
    <hyperlink ref="E97" r:id="rId161"/>
    <hyperlink ref="F97" r:id="rId162"/>
    <hyperlink ref="F98" r:id="rId163"/>
    <hyperlink ref="F99" r:id="rId164"/>
    <hyperlink ref="E100" r:id="rId165"/>
    <hyperlink ref="F100" r:id="rId166"/>
    <hyperlink ref="F101" r:id="rId167"/>
    <hyperlink ref="E102" r:id="rId168"/>
    <hyperlink ref="F102" r:id="rId169"/>
    <hyperlink ref="F103" r:id="rId170"/>
    <hyperlink ref="F104" r:id="rId171"/>
    <hyperlink ref="E105" r:id="rId172"/>
    <hyperlink ref="F105" r:id="rId173"/>
    <hyperlink ref="E106" r:id="rId174"/>
    <hyperlink ref="F106" r:id="rId175"/>
    <hyperlink ref="E107" r:id="rId176"/>
    <hyperlink ref="F107" r:id="rId177"/>
    <hyperlink ref="F108" r:id="rId178"/>
    <hyperlink ref="E109" r:id="rId179"/>
    <hyperlink ref="F109" r:id="rId180"/>
    <hyperlink ref="E110" r:id="rId181"/>
    <hyperlink ref="F110" r:id="rId182"/>
    <hyperlink ref="F111" r:id="rId183"/>
    <hyperlink ref="E112" r:id="rId184"/>
    <hyperlink ref="F112" r:id="rId185"/>
    <hyperlink ref="F113" r:id="rId186"/>
    <hyperlink ref="E114" r:id="rId187"/>
    <hyperlink ref="F114" r:id="rId188"/>
    <hyperlink ref="E115" r:id="rId189"/>
    <hyperlink ref="F115" r:id="rId190"/>
    <hyperlink ref="E116" r:id="rId191"/>
    <hyperlink ref="F116" r:id="rId192"/>
    <hyperlink ref="E117" r:id="rId193"/>
    <hyperlink ref="F117" r:id="rId194"/>
    <hyperlink ref="F118" r:id="rId195"/>
    <hyperlink ref="E119" r:id="rId196"/>
    <hyperlink ref="F119" r:id="rId197"/>
    <hyperlink ref="E120" r:id="rId198"/>
    <hyperlink ref="F120" r:id="rId199"/>
    <hyperlink ref="E121" r:id="rId200"/>
    <hyperlink ref="F121" r:id="rId201"/>
    <hyperlink ref="E122" r:id="rId202"/>
    <hyperlink ref="F122" r:id="rId203"/>
    <hyperlink ref="E123" r:id="rId204"/>
    <hyperlink ref="F123" r:id="rId205"/>
    <hyperlink ref="F124" r:id="rId206"/>
    <hyperlink ref="F125" r:id="rId207"/>
    <hyperlink ref="E126" r:id="rId208"/>
    <hyperlink ref="F126" r:id="rId209"/>
    <hyperlink ref="E127" r:id="rId210"/>
    <hyperlink ref="F127" r:id="rId211"/>
    <hyperlink ref="E128" r:id="rId212"/>
    <hyperlink ref="F128" r:id="rId213"/>
    <hyperlink ref="E129" r:id="rId214"/>
    <hyperlink ref="F129" r:id="rId215"/>
    <hyperlink ref="E130" r:id="rId216"/>
    <hyperlink ref="F130" r:id="rId217"/>
    <hyperlink ref="F131" r:id="rId218"/>
    <hyperlink ref="E132" r:id="rId219"/>
    <hyperlink ref="F132" r:id="rId220"/>
    <hyperlink ref="E133" r:id="rId221"/>
    <hyperlink ref="F133" r:id="rId222"/>
    <hyperlink ref="E134" r:id="rId223"/>
    <hyperlink ref="F134" r:id="rId224"/>
    <hyperlink ref="E135" r:id="rId225"/>
    <hyperlink ref="F135" r:id="rId226"/>
    <hyperlink ref="E136" r:id="rId227"/>
    <hyperlink ref="F136" r:id="rId228"/>
    <hyperlink ref="E137" r:id="rId229"/>
    <hyperlink ref="F137" r:id="rId230"/>
    <hyperlink ref="E138" r:id="rId231"/>
    <hyperlink ref="F138" r:id="rId232"/>
    <hyperlink ref="F139" r:id="rId233"/>
    <hyperlink ref="E140" r:id="rId234"/>
    <hyperlink ref="F140" r:id="rId235"/>
    <hyperlink ref="E141" r:id="rId236"/>
    <hyperlink ref="F141" r:id="rId237"/>
    <hyperlink ref="E142" r:id="rId238"/>
    <hyperlink ref="F142" r:id="rId239"/>
    <hyperlink ref="F143" r:id="rId240"/>
    <hyperlink ref="E144" r:id="rId241"/>
    <hyperlink ref="F144" r:id="rId242" location="page=9"/>
    <hyperlink ref="E145" r:id="rId243"/>
    <hyperlink ref="F145" r:id="rId244"/>
    <hyperlink ref="E146" r:id="rId245"/>
    <hyperlink ref="F146" r:id="rId246"/>
    <hyperlink ref="E147" r:id="rId247"/>
    <hyperlink ref="F147" r:id="rId248"/>
    <hyperlink ref="E148" r:id="rId249"/>
    <hyperlink ref="F148" r:id="rId250"/>
    <hyperlink ref="F149" r:id="rId251"/>
    <hyperlink ref="F150" r:id="rId252"/>
    <hyperlink ref="E151" r:id="rId253"/>
    <hyperlink ref="F151" r:id="rId254"/>
    <hyperlink ref="E152" r:id="rId255"/>
    <hyperlink ref="F152" r:id="rId256"/>
    <hyperlink ref="E153" r:id="rId257"/>
    <hyperlink ref="F153" r:id="rId258"/>
    <hyperlink ref="E154" r:id="rId259"/>
    <hyperlink ref="F154" r:id="rId260"/>
    <hyperlink ref="F155" r:id="rId261"/>
    <hyperlink ref="E156" r:id="rId262"/>
    <hyperlink ref="F156" r:id="rId263"/>
    <hyperlink ref="E157" r:id="rId264"/>
    <hyperlink ref="F157" r:id="rId265"/>
    <hyperlink ref="E158" r:id="rId266"/>
    <hyperlink ref="F158" r:id="rId267"/>
    <hyperlink ref="E159" r:id="rId268"/>
    <hyperlink ref="F159" r:id="rId269"/>
    <hyperlink ref="E160" r:id="rId270"/>
    <hyperlink ref="F160" r:id="rId271"/>
    <hyperlink ref="E161" r:id="rId272"/>
    <hyperlink ref="F161" r:id="rId273"/>
    <hyperlink ref="E162" r:id="rId274"/>
    <hyperlink ref="F162" r:id="rId275"/>
    <hyperlink ref="E163" r:id="rId276"/>
    <hyperlink ref="F163" r:id="rId277"/>
    <hyperlink ref="E164" r:id="rId278"/>
    <hyperlink ref="F164" r:id="rId279"/>
    <hyperlink ref="E165" r:id="rId280"/>
    <hyperlink ref="F165" r:id="rId281"/>
    <hyperlink ref="E166" r:id="rId282"/>
    <hyperlink ref="F166" r:id="rId283"/>
    <hyperlink ref="F167" r:id="rId284"/>
    <hyperlink ref="E168" r:id="rId285"/>
    <hyperlink ref="F168" r:id="rId286"/>
    <hyperlink ref="E169" r:id="rId287"/>
    <hyperlink ref="F169" r:id="rId288"/>
    <hyperlink ref="E170" r:id="rId289"/>
    <hyperlink ref="F170" r:id="rId290"/>
    <hyperlink ref="E171" r:id="rId291"/>
    <hyperlink ref="F171" r:id="rId292"/>
    <hyperlink ref="E172" r:id="rId293"/>
    <hyperlink ref="F172" r:id="rId294"/>
    <hyperlink ref="E173" r:id="rId295"/>
    <hyperlink ref="F173" r:id="rId296"/>
    <hyperlink ref="F174" r:id="rId297"/>
    <hyperlink ref="E175" r:id="rId298"/>
    <hyperlink ref="F175" r:id="rId299"/>
    <hyperlink ref="E176" r:id="rId300"/>
    <hyperlink ref="F176" r:id="rId301"/>
    <hyperlink ref="E177" r:id="rId302"/>
    <hyperlink ref="F177" r:id="rId303"/>
    <hyperlink ref="E178" r:id="rId304"/>
    <hyperlink ref="F178" r:id="rId305"/>
    <hyperlink ref="E179" r:id="rId306"/>
    <hyperlink ref="F179" r:id="rId307"/>
    <hyperlink ref="E180" r:id="rId308"/>
    <hyperlink ref="F180" r:id="rId309" location="page=98"/>
    <hyperlink ref="F181" r:id="rId310"/>
    <hyperlink ref="E182" r:id="rId311"/>
    <hyperlink ref="F182" r:id="rId312"/>
    <hyperlink ref="E183" r:id="rId313"/>
    <hyperlink ref="F183" r:id="rId314"/>
    <hyperlink ref="F184" r:id="rId315"/>
    <hyperlink ref="F185" r:id="rId316"/>
    <hyperlink ref="F186" r:id="rId317"/>
    <hyperlink ref="E187" r:id="rId318"/>
    <hyperlink ref="F187" r:id="rId319"/>
    <hyperlink ref="F188" r:id="rId320"/>
    <hyperlink ref="E189" r:id="rId321"/>
    <hyperlink ref="F189" r:id="rId322"/>
    <hyperlink ref="E190" r:id="rId323"/>
    <hyperlink ref="F190" r:id="rId324"/>
    <hyperlink ref="F191" r:id="rId325"/>
    <hyperlink ref="E192" r:id="rId326"/>
    <hyperlink ref="F192" r:id="rId327"/>
    <hyperlink ref="E193" r:id="rId328"/>
    <hyperlink ref="F193" r:id="rId329"/>
    <hyperlink ref="F194" r:id="rId330"/>
    <hyperlink ref="F195" r:id="rId331"/>
    <hyperlink ref="E196" r:id="rId332"/>
    <hyperlink ref="F196" r:id="rId333"/>
    <hyperlink ref="F197" r:id="rId334"/>
    <hyperlink ref="E198" r:id="rId335"/>
    <hyperlink ref="F198" r:id="rId336"/>
    <hyperlink ref="E199" r:id="rId337"/>
    <hyperlink ref="F199" r:id="rId338"/>
    <hyperlink ref="E200" r:id="rId339"/>
    <hyperlink ref="F200" r:id="rId340"/>
    <hyperlink ref="E201" r:id="rId341"/>
    <hyperlink ref="F201" r:id="rId342"/>
    <hyperlink ref="F202" r:id="rId343"/>
    <hyperlink ref="E203" r:id="rId344"/>
    <hyperlink ref="F203" r:id="rId345"/>
    <hyperlink ref="E204" r:id="rId346"/>
    <hyperlink ref="F204" r:id="rId347"/>
    <hyperlink ref="E205" r:id="rId348"/>
    <hyperlink ref="F205" r:id="rId349"/>
    <hyperlink ref="E206" r:id="rId350"/>
    <hyperlink ref="F206" r:id="rId351"/>
    <hyperlink ref="E207" r:id="rId352"/>
    <hyperlink ref="F207" r:id="rId353"/>
    <hyperlink ref="E208" r:id="rId354"/>
    <hyperlink ref="F208" r:id="rId355"/>
    <hyperlink ref="F209" r:id="rId356"/>
    <hyperlink ref="F210" r:id="rId357"/>
    <hyperlink ref="E211" r:id="rId358"/>
    <hyperlink ref="F211" r:id="rId359"/>
    <hyperlink ref="E212" r:id="rId360"/>
    <hyperlink ref="F212" r:id="rId361" location="page=69"/>
    <hyperlink ref="F213" r:id="rId362"/>
    <hyperlink ref="F214" r:id="rId363"/>
    <hyperlink ref="F215" r:id="rId364"/>
    <hyperlink ref="E216" r:id="rId365"/>
    <hyperlink ref="F216" r:id="rId366"/>
    <hyperlink ref="E217" r:id="rId367"/>
    <hyperlink ref="F217" r:id="rId368"/>
    <hyperlink ref="E218" r:id="rId369"/>
    <hyperlink ref="F218" r:id="rId370"/>
    <hyperlink ref="E219" r:id="rId371"/>
    <hyperlink ref="F219" r:id="rId372"/>
    <hyperlink ref="E220" r:id="rId373"/>
    <hyperlink ref="F220" r:id="rId374"/>
    <hyperlink ref="E221" r:id="rId375"/>
    <hyperlink ref="F221" r:id="rId376"/>
    <hyperlink ref="E222" r:id="rId377"/>
    <hyperlink ref="F222" r:id="rId378"/>
    <hyperlink ref="E223" r:id="rId379"/>
    <hyperlink ref="F223" r:id="rId380"/>
    <hyperlink ref="E224" r:id="rId381"/>
    <hyperlink ref="F224" r:id="rId382"/>
    <hyperlink ref="F225" r:id="rId383"/>
    <hyperlink ref="E226" r:id="rId384"/>
    <hyperlink ref="F226" r:id="rId385"/>
    <hyperlink ref="E227" r:id="rId386"/>
    <hyperlink ref="F227" r:id="rId387"/>
    <hyperlink ref="E228" r:id="rId388"/>
    <hyperlink ref="F228" r:id="rId389"/>
    <hyperlink ref="F229" r:id="rId390"/>
    <hyperlink ref="E230" r:id="rId391"/>
    <hyperlink ref="F230" r:id="rId392"/>
    <hyperlink ref="E231" r:id="rId393"/>
    <hyperlink ref="F231" r:id="rId394"/>
    <hyperlink ref="E232" r:id="rId395"/>
    <hyperlink ref="F232" r:id="rId396"/>
    <hyperlink ref="E233" r:id="rId397"/>
    <hyperlink ref="F233" r:id="rId398"/>
    <hyperlink ref="E234" r:id="rId399"/>
    <hyperlink ref="F234" r:id="rId400"/>
    <hyperlink ref="F235" r:id="rId401"/>
    <hyperlink ref="E236" r:id="rId402"/>
    <hyperlink ref="F236" r:id="rId403"/>
    <hyperlink ref="E237" r:id="rId404"/>
    <hyperlink ref="F237" r:id="rId405"/>
    <hyperlink ref="E238" r:id="rId406"/>
    <hyperlink ref="F238" r:id="rId407"/>
    <hyperlink ref="F239" r:id="rId408"/>
    <hyperlink ref="E240" r:id="rId409"/>
    <hyperlink ref="F240" r:id="rId410"/>
    <hyperlink ref="E241" r:id="rId411"/>
    <hyperlink ref="F241" r:id="rId412"/>
    <hyperlink ref="F242" r:id="rId413"/>
    <hyperlink ref="E243" r:id="rId414"/>
    <hyperlink ref="F243" r:id="rId415"/>
    <hyperlink ref="F244" r:id="rId416"/>
    <hyperlink ref="E245" r:id="rId417"/>
    <hyperlink ref="F245" r:id="rId418"/>
    <hyperlink ref="F246" r:id="rId419"/>
    <hyperlink ref="E247" r:id="rId420"/>
    <hyperlink ref="F247" r:id="rId421"/>
    <hyperlink ref="E248" r:id="rId422"/>
    <hyperlink ref="F248" r:id="rId423"/>
    <hyperlink ref="F249" r:id="rId424"/>
    <hyperlink ref="F250" r:id="rId425"/>
    <hyperlink ref="E251" r:id="rId426"/>
    <hyperlink ref="F251" r:id="rId427"/>
    <hyperlink ref="E252" r:id="rId428"/>
    <hyperlink ref="F252" r:id="rId429"/>
    <hyperlink ref="E253" r:id="rId430"/>
    <hyperlink ref="F253" r:id="rId431"/>
    <hyperlink ref="F254" r:id="rId432"/>
    <hyperlink ref="F255" r:id="rId433"/>
    <hyperlink ref="F256" r:id="rId434"/>
    <hyperlink ref="F257" r:id="rId435"/>
    <hyperlink ref="F258" r:id="rId436"/>
    <hyperlink ref="F259" r:id="rId437"/>
    <hyperlink ref="E260" r:id="rId438"/>
    <hyperlink ref="F260" r:id="rId439"/>
    <hyperlink ref="E261" r:id="rId440"/>
    <hyperlink ref="F261" r:id="rId441"/>
    <hyperlink ref="E262" r:id="rId442"/>
    <hyperlink ref="F262" r:id="rId443"/>
    <hyperlink ref="F263" r:id="rId444"/>
    <hyperlink ref="E264" r:id="rId445"/>
    <hyperlink ref="F264" r:id="rId446"/>
    <hyperlink ref="E265" r:id="rId447"/>
    <hyperlink ref="F265" r:id="rId448"/>
    <hyperlink ref="E266" r:id="rId449"/>
    <hyperlink ref="F266" r:id="rId450"/>
    <hyperlink ref="F267" r:id="rId451"/>
    <hyperlink ref="E268" r:id="rId452"/>
    <hyperlink ref="F268" r:id="rId453"/>
    <hyperlink ref="F269" r:id="rId454"/>
    <hyperlink ref="E270" r:id="rId455"/>
    <hyperlink ref="F270" r:id="rId456"/>
    <hyperlink ref="E271" r:id="rId457"/>
    <hyperlink ref="F271" r:id="rId458"/>
    <hyperlink ref="E272" r:id="rId459"/>
    <hyperlink ref="F272" r:id="rId460"/>
    <hyperlink ref="F273" r:id="rId461"/>
    <hyperlink ref="F274" r:id="rId462"/>
    <hyperlink ref="E275" r:id="rId463"/>
    <hyperlink ref="F275" r:id="rId464"/>
    <hyperlink ref="F276" r:id="rId465"/>
    <hyperlink ref="E277" r:id="rId466"/>
    <hyperlink ref="F277" r:id="rId467"/>
    <hyperlink ref="E278" r:id="rId468"/>
    <hyperlink ref="F278" r:id="rId469"/>
    <hyperlink ref="E279" r:id="rId470"/>
    <hyperlink ref="F279" r:id="rId471"/>
    <hyperlink ref="E280" r:id="rId472"/>
    <hyperlink ref="F280" r:id="rId473"/>
    <hyperlink ref="E281" r:id="rId474"/>
    <hyperlink ref="F281" r:id="rId475"/>
    <hyperlink ref="F282" r:id="rId476"/>
    <hyperlink ref="E283" r:id="rId477"/>
    <hyperlink ref="F283" r:id="rId478"/>
    <hyperlink ref="E284" r:id="rId479"/>
    <hyperlink ref="F284" r:id="rId480"/>
    <hyperlink ref="F285" r:id="rId481"/>
    <hyperlink ref="E286" r:id="rId482"/>
    <hyperlink ref="F286" r:id="rId483"/>
    <hyperlink ref="E287" r:id="rId484"/>
    <hyperlink ref="F287" r:id="rId485"/>
    <hyperlink ref="F288" r:id="rId486"/>
    <hyperlink ref="E289" r:id="rId487"/>
    <hyperlink ref="F289" r:id="rId488"/>
    <hyperlink ref="E290" r:id="rId489"/>
    <hyperlink ref="F290" r:id="rId490"/>
    <hyperlink ref="F291" r:id="rId491"/>
    <hyperlink ref="F292" r:id="rId492"/>
    <hyperlink ref="F293" r:id="rId493"/>
    <hyperlink ref="E294" r:id="rId494"/>
    <hyperlink ref="F294" r:id="rId495"/>
    <hyperlink ref="F295" r:id="rId496"/>
    <hyperlink ref="E296" r:id="rId497"/>
    <hyperlink ref="F296" r:id="rId498"/>
    <hyperlink ref="E297" r:id="rId499"/>
    <hyperlink ref="F297" r:id="rId500"/>
    <hyperlink ref="E298" r:id="rId501"/>
    <hyperlink ref="F298" r:id="rId502"/>
    <hyperlink ref="E299" r:id="rId503"/>
    <hyperlink ref="F299" r:id="rId504"/>
    <hyperlink ref="F300" r:id="rId505"/>
    <hyperlink ref="E301" r:id="rId506"/>
    <hyperlink ref="F301" r:id="rId507"/>
    <hyperlink ref="E302" r:id="rId508"/>
    <hyperlink ref="F302" r:id="rId509"/>
    <hyperlink ref="E303" r:id="rId510"/>
    <hyperlink ref="F303" r:id="rId511"/>
    <hyperlink ref="F304" r:id="rId512"/>
    <hyperlink ref="E305" r:id="rId513"/>
    <hyperlink ref="F305" r:id="rId514"/>
    <hyperlink ref="F306" r:id="rId515"/>
    <hyperlink ref="E307" r:id="rId516"/>
    <hyperlink ref="F307" r:id="rId517"/>
    <hyperlink ref="F308" r:id="rId518"/>
    <hyperlink ref="E309" r:id="rId519"/>
    <hyperlink ref="F309" r:id="rId520"/>
    <hyperlink ref="E310" r:id="rId521"/>
    <hyperlink ref="F310" r:id="rId522"/>
    <hyperlink ref="F311" r:id="rId523"/>
    <hyperlink ref="E312" r:id="rId524"/>
    <hyperlink ref="F312" r:id="rId525"/>
    <hyperlink ref="E313" r:id="rId526"/>
    <hyperlink ref="F313" r:id="rId527"/>
    <hyperlink ref="E314" r:id="rId528"/>
    <hyperlink ref="F314" r:id="rId529"/>
    <hyperlink ref="F315" r:id="rId530"/>
    <hyperlink ref="E316" r:id="rId531"/>
    <hyperlink ref="F316" r:id="rId532"/>
    <hyperlink ref="E317" r:id="rId533"/>
    <hyperlink ref="F317" r:id="rId534"/>
    <hyperlink ref="E318" r:id="rId535"/>
    <hyperlink ref="F318" r:id="rId536"/>
    <hyperlink ref="E319" r:id="rId537"/>
    <hyperlink ref="F319" r:id="rId538"/>
    <hyperlink ref="E320" r:id="rId539"/>
    <hyperlink ref="F320" r:id="rId540"/>
    <hyperlink ref="E321" r:id="rId541"/>
    <hyperlink ref="F321" r:id="rId542"/>
    <hyperlink ref="F322" r:id="rId543"/>
    <hyperlink ref="E323" r:id="rId544"/>
    <hyperlink ref="F323" r:id="rId545"/>
    <hyperlink ref="E324" r:id="rId546"/>
    <hyperlink ref="F324" r:id="rId547"/>
    <hyperlink ref="E325" r:id="rId548"/>
    <hyperlink ref="F325" r:id="rId549"/>
    <hyperlink ref="E326" r:id="rId550"/>
    <hyperlink ref="F326" r:id="rId551"/>
    <hyperlink ref="E327" r:id="rId552"/>
    <hyperlink ref="F327" r:id="rId553"/>
    <hyperlink ref="E328" r:id="rId554"/>
    <hyperlink ref="F328" r:id="rId555"/>
    <hyperlink ref="F329" r:id="rId556"/>
    <hyperlink ref="E330" r:id="rId557"/>
    <hyperlink ref="F330" r:id="rId558"/>
    <hyperlink ref="E331" r:id="rId559"/>
    <hyperlink ref="F331" r:id="rId560"/>
    <hyperlink ref="F332" r:id="rId561"/>
    <hyperlink ref="F333" r:id="rId562"/>
    <hyperlink ref="E334" r:id="rId563"/>
    <hyperlink ref="F334" r:id="rId564"/>
    <hyperlink ref="F335" r:id="rId565"/>
    <hyperlink ref="F336" r:id="rId566"/>
    <hyperlink ref="F337" r:id="rId567"/>
    <hyperlink ref="E338" r:id="rId568"/>
    <hyperlink ref="F338" r:id="rId569"/>
    <hyperlink ref="F339" r:id="rId570"/>
    <hyperlink ref="F340" r:id="rId571"/>
    <hyperlink ref="F341" r:id="rId572"/>
    <hyperlink ref="E342" r:id="rId573"/>
    <hyperlink ref="F342" r:id="rId574"/>
    <hyperlink ref="F343" r:id="rId575"/>
    <hyperlink ref="E344" r:id="rId576"/>
    <hyperlink ref="F344" r:id="rId577"/>
    <hyperlink ref="E345" r:id="rId578"/>
    <hyperlink ref="F345" r:id="rId579"/>
    <hyperlink ref="F346" r:id="rId580"/>
    <hyperlink ref="E347" r:id="rId581"/>
    <hyperlink ref="F347" r:id="rId582"/>
    <hyperlink ref="E348" r:id="rId583"/>
    <hyperlink ref="F348" r:id="rId584"/>
    <hyperlink ref="E349" r:id="rId585"/>
    <hyperlink ref="F349" r:id="rId586"/>
    <hyperlink ref="E350" r:id="rId587"/>
    <hyperlink ref="F350" r:id="rId588"/>
    <hyperlink ref="E351" r:id="rId589"/>
    <hyperlink ref="F351" r:id="rId590"/>
    <hyperlink ref="E352" r:id="rId591"/>
    <hyperlink ref="F352" r:id="rId592"/>
    <hyperlink ref="F353" r:id="rId593"/>
    <hyperlink ref="F354" r:id="rId594"/>
    <hyperlink ref="E355" r:id="rId595"/>
    <hyperlink ref="F355" r:id="rId596"/>
    <hyperlink ref="E356" r:id="rId597"/>
    <hyperlink ref="F356" r:id="rId598"/>
    <hyperlink ref="E357" r:id="rId599"/>
    <hyperlink ref="F357" r:id="rId600"/>
    <hyperlink ref="E358" r:id="rId601"/>
    <hyperlink ref="F358" r:id="rId602"/>
    <hyperlink ref="E359" r:id="rId603"/>
    <hyperlink ref="F359" r:id="rId604"/>
    <hyperlink ref="E360" r:id="rId605"/>
    <hyperlink ref="F360" r:id="rId606"/>
    <hyperlink ref="E361" r:id="rId607"/>
    <hyperlink ref="F361" r:id="rId608"/>
    <hyperlink ref="E362" r:id="rId609"/>
    <hyperlink ref="F362" r:id="rId610"/>
    <hyperlink ref="E363" r:id="rId611"/>
    <hyperlink ref="F363" r:id="rId612"/>
    <hyperlink ref="E364" r:id="rId613"/>
    <hyperlink ref="F364" r:id="rId614"/>
    <hyperlink ref="E365" r:id="rId615"/>
    <hyperlink ref="F365" r:id="rId616"/>
    <hyperlink ref="F366" r:id="rId617"/>
    <hyperlink ref="E367" r:id="rId618"/>
    <hyperlink ref="F367" r:id="rId619"/>
    <hyperlink ref="F368" r:id="rId620"/>
    <hyperlink ref="F369" r:id="rId621"/>
    <hyperlink ref="E370" r:id="rId622"/>
    <hyperlink ref="F370" r:id="rId623"/>
    <hyperlink ref="E371" r:id="rId624"/>
    <hyperlink ref="F371" r:id="rId625"/>
    <hyperlink ref="E372" r:id="rId626"/>
    <hyperlink ref="F372" r:id="rId627"/>
    <hyperlink ref="E373" r:id="rId628"/>
    <hyperlink ref="F373" r:id="rId629"/>
    <hyperlink ref="E374" r:id="rId630"/>
    <hyperlink ref="F374" r:id="rId631"/>
    <hyperlink ref="E375" r:id="rId632"/>
    <hyperlink ref="F375" r:id="rId633"/>
    <hyperlink ref="E376" r:id="rId634"/>
    <hyperlink ref="F376" r:id="rId635"/>
    <hyperlink ref="F377" r:id="rId636"/>
    <hyperlink ref="E378" r:id="rId637"/>
    <hyperlink ref="F378" r:id="rId638"/>
    <hyperlink ref="E379" r:id="rId639"/>
    <hyperlink ref="F379" r:id="rId640"/>
    <hyperlink ref="E380" r:id="rId641"/>
    <hyperlink ref="F380" r:id="rId642"/>
    <hyperlink ref="E381" r:id="rId643"/>
    <hyperlink ref="F381" r:id="rId644"/>
    <hyperlink ref="E382" r:id="rId645"/>
    <hyperlink ref="F382" r:id="rId646"/>
    <hyperlink ref="E383" r:id="rId647"/>
    <hyperlink ref="F383" r:id="rId648"/>
    <hyperlink ref="E384" r:id="rId649"/>
    <hyperlink ref="F384" r:id="rId650"/>
    <hyperlink ref="F385" r:id="rId651"/>
    <hyperlink ref="E386" r:id="rId652"/>
    <hyperlink ref="F386" r:id="rId653"/>
    <hyperlink ref="E387" r:id="rId654"/>
    <hyperlink ref="F387" r:id="rId655"/>
    <hyperlink ref="F388" r:id="rId656"/>
    <hyperlink ref="E389" r:id="rId657"/>
    <hyperlink ref="F389" r:id="rId658"/>
    <hyperlink ref="F390" r:id="rId659"/>
    <hyperlink ref="E391" r:id="rId660"/>
    <hyperlink ref="F391" r:id="rId661"/>
    <hyperlink ref="E392" r:id="rId662"/>
    <hyperlink ref="F392" r:id="rId663"/>
    <hyperlink ref="E393" r:id="rId664"/>
    <hyperlink ref="F393" r:id="rId665"/>
    <hyperlink ref="E394" r:id="rId666"/>
    <hyperlink ref="F394" r:id="rId667"/>
    <hyperlink ref="F395" r:id="rId668"/>
    <hyperlink ref="F396" r:id="rId669"/>
    <hyperlink ref="F397" r:id="rId670"/>
    <hyperlink ref="E398" r:id="rId671"/>
    <hyperlink ref="F398" r:id="rId672"/>
    <hyperlink ref="E399" r:id="rId673"/>
    <hyperlink ref="F399" r:id="rId674"/>
    <hyperlink ref="E400" r:id="rId675"/>
    <hyperlink ref="F400" r:id="rId676"/>
    <hyperlink ref="E401" r:id="rId677"/>
    <hyperlink ref="F401" r:id="rId678"/>
    <hyperlink ref="E402" r:id="rId679"/>
    <hyperlink ref="F402" r:id="rId680" location="page=518"/>
    <hyperlink ref="F403" r:id="rId681"/>
    <hyperlink ref="E404" r:id="rId682"/>
    <hyperlink ref="F404" r:id="rId683"/>
    <hyperlink ref="E405" r:id="rId684"/>
    <hyperlink ref="F405" r:id="rId685"/>
    <hyperlink ref="E406" r:id="rId686"/>
    <hyperlink ref="F406" r:id="rId687"/>
    <hyperlink ref="E407" r:id="rId688"/>
    <hyperlink ref="F407" r:id="rId689"/>
    <hyperlink ref="F408" r:id="rId690"/>
    <hyperlink ref="F409" r:id="rId691"/>
    <hyperlink ref="E410" r:id="rId692"/>
    <hyperlink ref="F410" r:id="rId693"/>
    <hyperlink ref="E411" r:id="rId694"/>
    <hyperlink ref="F411" r:id="rId695"/>
    <hyperlink ref="E412" r:id="rId696"/>
    <hyperlink ref="F412" r:id="rId697"/>
    <hyperlink ref="E413" r:id="rId698"/>
    <hyperlink ref="F413" r:id="rId699"/>
    <hyperlink ref="E414" r:id="rId700"/>
    <hyperlink ref="F414" r:id="rId701"/>
    <hyperlink ref="E415" r:id="rId702"/>
    <hyperlink ref="F415" r:id="rId703"/>
    <hyperlink ref="E416" r:id="rId704"/>
    <hyperlink ref="F416" r:id="rId705"/>
    <hyperlink ref="E417" r:id="rId706"/>
    <hyperlink ref="F417" r:id="rId707"/>
    <hyperlink ref="E418" r:id="rId708"/>
    <hyperlink ref="F418" r:id="rId709"/>
    <hyperlink ref="E419" r:id="rId710"/>
    <hyperlink ref="F419" r:id="rId711"/>
    <hyperlink ref="F420" r:id="rId712"/>
    <hyperlink ref="E421" r:id="rId713"/>
    <hyperlink ref="F421" r:id="rId714"/>
    <hyperlink ref="E422" r:id="rId715"/>
    <hyperlink ref="F422" r:id="rId716"/>
    <hyperlink ref="E423" r:id="rId717"/>
    <hyperlink ref="F423" r:id="rId718"/>
    <hyperlink ref="F424" r:id="rId719"/>
    <hyperlink ref="F425" r:id="rId720"/>
    <hyperlink ref="E426" r:id="rId721"/>
    <hyperlink ref="F426" r:id="rId722"/>
    <hyperlink ref="E427" r:id="rId723"/>
    <hyperlink ref="F427" r:id="rId724"/>
    <hyperlink ref="E428" r:id="rId725"/>
    <hyperlink ref="F428" r:id="rId726"/>
    <hyperlink ref="E429" r:id="rId727"/>
    <hyperlink ref="F429" r:id="rId728"/>
    <hyperlink ref="E430" r:id="rId729"/>
    <hyperlink ref="F430" r:id="rId730"/>
    <hyperlink ref="E431" r:id="rId731"/>
    <hyperlink ref="F431" r:id="rId732"/>
    <hyperlink ref="E432" r:id="rId733"/>
    <hyperlink ref="F432" r:id="rId734"/>
    <hyperlink ref="F433" r:id="rId735"/>
    <hyperlink ref="E434" r:id="rId736"/>
    <hyperlink ref="F434" r:id="rId737"/>
    <hyperlink ref="E435" r:id="rId738"/>
    <hyperlink ref="F435" r:id="rId739"/>
    <hyperlink ref="F436" r:id="rId740"/>
    <hyperlink ref="E437" r:id="rId741"/>
    <hyperlink ref="F437" r:id="rId742"/>
    <hyperlink ref="F438" r:id="rId743"/>
    <hyperlink ref="E439" r:id="rId744"/>
    <hyperlink ref="F439" r:id="rId745"/>
    <hyperlink ref="F440" r:id="rId746"/>
    <hyperlink ref="E441" r:id="rId747"/>
    <hyperlink ref="F441" r:id="rId748"/>
    <hyperlink ref="E442" r:id="rId749"/>
    <hyperlink ref="F442" r:id="rId750"/>
    <hyperlink ref="F443" r:id="rId751"/>
    <hyperlink ref="E444" r:id="rId752"/>
    <hyperlink ref="F444" r:id="rId753"/>
    <hyperlink ref="F445" r:id="rId754"/>
    <hyperlink ref="E446" r:id="rId755"/>
    <hyperlink ref="F446" r:id="rId756" location="page=32"/>
    <hyperlink ref="E447" r:id="rId757"/>
    <hyperlink ref="F447" r:id="rId758"/>
    <hyperlink ref="E448" r:id="rId759"/>
    <hyperlink ref="F448" r:id="rId760"/>
    <hyperlink ref="E449" r:id="rId761"/>
    <hyperlink ref="F449" r:id="rId762"/>
    <hyperlink ref="E450" r:id="rId763"/>
    <hyperlink ref="F450" r:id="rId764"/>
    <hyperlink ref="E451" r:id="rId765"/>
    <hyperlink ref="F451" r:id="rId766"/>
    <hyperlink ref="E452" r:id="rId767"/>
    <hyperlink ref="F452" r:id="rId768"/>
    <hyperlink ref="F453" r:id="rId769"/>
    <hyperlink ref="F454" r:id="rId770"/>
    <hyperlink ref="E455" r:id="rId771"/>
    <hyperlink ref="F455" r:id="rId772"/>
    <hyperlink ref="F456" r:id="rId773"/>
    <hyperlink ref="F457" r:id="rId774"/>
    <hyperlink ref="F458" r:id="rId775"/>
    <hyperlink ref="E459" r:id="rId776"/>
    <hyperlink ref="F459" r:id="rId777"/>
    <hyperlink ref="E460" r:id="rId778"/>
    <hyperlink ref="F460" r:id="rId779"/>
    <hyperlink ref="E461" r:id="rId780"/>
    <hyperlink ref="F461" r:id="rId781"/>
    <hyperlink ref="F462" r:id="rId782"/>
    <hyperlink ref="F463" r:id="rId783"/>
    <hyperlink ref="F464" r:id="rId784"/>
    <hyperlink ref="E465" r:id="rId785"/>
    <hyperlink ref="F465" r:id="rId786"/>
    <hyperlink ref="E466" r:id="rId787"/>
    <hyperlink ref="F466" r:id="rId788"/>
    <hyperlink ref="E467" r:id="rId789"/>
    <hyperlink ref="F467" r:id="rId790"/>
    <hyperlink ref="E468" r:id="rId791"/>
    <hyperlink ref="F468" r:id="rId792"/>
  </hyperlinks>
  <pageMargins left="0.7" right="0.7" top="0.78740157499999996" bottom="0.78740157499999996" header="0.3" footer="0.3"/>
  <tableParts count="1">
    <tablePart r:id="rId79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2021-08-15T12:43:29Z</dcterms:modified>
</cp:coreProperties>
</file>