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filterPrivacy="1"/>
  <bookViews>
    <workbookView xWindow="-120" yWindow="480" windowWidth="38640" windowHeight="21240"/>
  </bookViews>
  <sheets>
    <sheet name="Overview" sheetId="1" r:id="rId1"/>
    <sheet name="stage 1" sheetId="2" r:id="rId2"/>
    <sheet name="stage 2" sheetId="3" r:id="rId3"/>
    <sheet name="stage 3" sheetId="4" r:id="rId4"/>
    <sheet name="stage 4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" i="5" l="1"/>
  <c r="E6" i="5"/>
  <c r="C6" i="5"/>
  <c r="B6" i="5"/>
  <c r="G5" i="5"/>
  <c r="D5" i="5"/>
  <c r="H5" i="5" s="1"/>
  <c r="H4" i="5"/>
  <c r="G4" i="5"/>
  <c r="D4" i="5"/>
  <c r="H3" i="5"/>
  <c r="G3" i="5"/>
  <c r="D3" i="5"/>
  <c r="G2" i="5"/>
  <c r="G6" i="5" s="1"/>
  <c r="D2" i="5"/>
  <c r="D6" i="5" s="1"/>
  <c r="F15" i="4"/>
  <c r="E15" i="4"/>
  <c r="C15" i="4"/>
  <c r="B15" i="4"/>
  <c r="H14" i="4"/>
  <c r="G14" i="4"/>
  <c r="D14" i="4"/>
  <c r="H13" i="4"/>
  <c r="G13" i="4"/>
  <c r="D13" i="4"/>
  <c r="G12" i="4"/>
  <c r="D12" i="4"/>
  <c r="H12" i="4" s="1"/>
  <c r="G11" i="4"/>
  <c r="D11" i="4"/>
  <c r="H11" i="4" s="1"/>
  <c r="G10" i="4"/>
  <c r="D10" i="4"/>
  <c r="H10" i="4" s="1"/>
  <c r="G9" i="4"/>
  <c r="H9" i="4" s="1"/>
  <c r="D9" i="4"/>
  <c r="G8" i="4"/>
  <c r="D8" i="4"/>
  <c r="H8" i="4" s="1"/>
  <c r="G7" i="4"/>
  <c r="D7" i="4"/>
  <c r="H7" i="4" s="1"/>
  <c r="H6" i="4"/>
  <c r="G6" i="4"/>
  <c r="D6" i="4"/>
  <c r="H5" i="4"/>
  <c r="G5" i="4"/>
  <c r="D5" i="4"/>
  <c r="G4" i="4"/>
  <c r="D4" i="4"/>
  <c r="H4" i="4" s="1"/>
  <c r="G3" i="4"/>
  <c r="D3" i="4"/>
  <c r="H3" i="4" s="1"/>
  <c r="G2" i="4"/>
  <c r="G15" i="4" s="1"/>
  <c r="D2" i="4"/>
  <c r="H2" i="4" s="1"/>
  <c r="H15" i="4" s="1"/>
  <c r="F18" i="3"/>
  <c r="E18" i="3"/>
  <c r="C18" i="3"/>
  <c r="B18" i="3"/>
  <c r="G17" i="3"/>
  <c r="D17" i="3"/>
  <c r="H17" i="3" s="1"/>
  <c r="G16" i="3"/>
  <c r="D16" i="3"/>
  <c r="H16" i="3" s="1"/>
  <c r="G15" i="3"/>
  <c r="D15" i="3"/>
  <c r="H15" i="3" s="1"/>
  <c r="G14" i="3"/>
  <c r="H14" i="3" s="1"/>
  <c r="D14" i="3"/>
  <c r="G13" i="3"/>
  <c r="D13" i="3"/>
  <c r="H13" i="3" s="1"/>
  <c r="G12" i="3"/>
  <c r="D12" i="3"/>
  <c r="H12" i="3" s="1"/>
  <c r="H11" i="3"/>
  <c r="G11" i="3"/>
  <c r="D11" i="3"/>
  <c r="H10" i="3"/>
  <c r="G10" i="3"/>
  <c r="D10" i="3"/>
  <c r="G9" i="3"/>
  <c r="D9" i="3"/>
  <c r="H9" i="3" s="1"/>
  <c r="G8" i="3"/>
  <c r="D8" i="3"/>
  <c r="H8" i="3" s="1"/>
  <c r="G7" i="3"/>
  <c r="D7" i="3"/>
  <c r="H7" i="3" s="1"/>
  <c r="H6" i="3"/>
  <c r="G6" i="3"/>
  <c r="G18" i="3" s="1"/>
  <c r="D6" i="3"/>
  <c r="G5" i="3"/>
  <c r="D5" i="3"/>
  <c r="H5" i="3" s="1"/>
  <c r="G4" i="3"/>
  <c r="D4" i="3"/>
  <c r="D18" i="3" s="1"/>
  <c r="H3" i="3"/>
  <c r="G3" i="3"/>
  <c r="D3" i="3"/>
  <c r="H2" i="3"/>
  <c r="G2" i="3"/>
  <c r="D2" i="3"/>
  <c r="F46" i="2"/>
  <c r="E46" i="2"/>
  <c r="C46" i="2"/>
  <c r="B46" i="2"/>
  <c r="G45" i="2"/>
  <c r="D45" i="2"/>
  <c r="H45" i="2" s="1"/>
  <c r="H44" i="2"/>
  <c r="G44" i="2"/>
  <c r="D44" i="2"/>
  <c r="H43" i="2"/>
  <c r="G43" i="2"/>
  <c r="D43" i="2"/>
  <c r="G42" i="2"/>
  <c r="D42" i="2"/>
  <c r="H42" i="2" s="1"/>
  <c r="G41" i="2"/>
  <c r="D41" i="2"/>
  <c r="H41" i="2" s="1"/>
  <c r="G40" i="2"/>
  <c r="D40" i="2"/>
  <c r="H40" i="2" s="1"/>
  <c r="G39" i="2"/>
  <c r="H39" i="2" s="1"/>
  <c r="D39" i="2"/>
  <c r="G38" i="2"/>
  <c r="D38" i="2"/>
  <c r="H38" i="2" s="1"/>
  <c r="G37" i="2"/>
  <c r="D37" i="2"/>
  <c r="H37" i="2" s="1"/>
  <c r="H36" i="2"/>
  <c r="G36" i="2"/>
  <c r="D36" i="2"/>
  <c r="H35" i="2"/>
  <c r="G35" i="2"/>
  <c r="D35" i="2"/>
  <c r="G34" i="2"/>
  <c r="D34" i="2"/>
  <c r="H34" i="2" s="1"/>
  <c r="G33" i="2"/>
  <c r="D33" i="2"/>
  <c r="H33" i="2" s="1"/>
  <c r="G32" i="2"/>
  <c r="D32" i="2"/>
  <c r="H32" i="2" s="1"/>
  <c r="G31" i="2"/>
  <c r="H31" i="2" s="1"/>
  <c r="D31" i="2"/>
  <c r="G30" i="2"/>
  <c r="D30" i="2"/>
  <c r="H30" i="2" s="1"/>
  <c r="G29" i="2"/>
  <c r="D29" i="2"/>
  <c r="H29" i="2" s="1"/>
  <c r="H28" i="2"/>
  <c r="G28" i="2"/>
  <c r="D28" i="2"/>
  <c r="H27" i="2"/>
  <c r="G27" i="2"/>
  <c r="D27" i="2"/>
  <c r="G26" i="2"/>
  <c r="D26" i="2"/>
  <c r="H26" i="2" s="1"/>
  <c r="G25" i="2"/>
  <c r="D25" i="2"/>
  <c r="H25" i="2" s="1"/>
  <c r="G24" i="2"/>
  <c r="D24" i="2"/>
  <c r="H24" i="2" s="1"/>
  <c r="G23" i="2"/>
  <c r="H23" i="2" s="1"/>
  <c r="D23" i="2"/>
  <c r="G22" i="2"/>
  <c r="D22" i="2"/>
  <c r="H22" i="2" s="1"/>
  <c r="G21" i="2"/>
  <c r="D21" i="2"/>
  <c r="H21" i="2" s="1"/>
  <c r="H20" i="2"/>
  <c r="G20" i="2"/>
  <c r="D20" i="2"/>
  <c r="H19" i="2"/>
  <c r="G19" i="2"/>
  <c r="D19" i="2"/>
  <c r="G18" i="2"/>
  <c r="D18" i="2"/>
  <c r="H18" i="2" s="1"/>
  <c r="G17" i="2"/>
  <c r="D17" i="2"/>
  <c r="H17" i="2" s="1"/>
  <c r="G16" i="2"/>
  <c r="D16" i="2"/>
  <c r="H16" i="2" s="1"/>
  <c r="G15" i="2"/>
  <c r="H15" i="2" s="1"/>
  <c r="D15" i="2"/>
  <c r="G14" i="2"/>
  <c r="D14" i="2"/>
  <c r="H14" i="2" s="1"/>
  <c r="G13" i="2"/>
  <c r="D13" i="2"/>
  <c r="H13" i="2" s="1"/>
  <c r="H12" i="2"/>
  <c r="G12" i="2"/>
  <c r="D12" i="2"/>
  <c r="H11" i="2"/>
  <c r="G11" i="2"/>
  <c r="D11" i="2"/>
  <c r="G10" i="2"/>
  <c r="D10" i="2"/>
  <c r="H10" i="2" s="1"/>
  <c r="G9" i="2"/>
  <c r="D9" i="2"/>
  <c r="H9" i="2" s="1"/>
  <c r="G8" i="2"/>
  <c r="D8" i="2"/>
  <c r="H8" i="2" s="1"/>
  <c r="G7" i="2"/>
  <c r="H7" i="2" s="1"/>
  <c r="D7" i="2"/>
  <c r="G6" i="2"/>
  <c r="D6" i="2"/>
  <c r="H6" i="2" s="1"/>
  <c r="G5" i="2"/>
  <c r="D5" i="2"/>
  <c r="H5" i="2" s="1"/>
  <c r="H4" i="2"/>
  <c r="G4" i="2"/>
  <c r="D4" i="2"/>
  <c r="H3" i="2"/>
  <c r="G3" i="2"/>
  <c r="D3" i="2"/>
  <c r="G2" i="2"/>
  <c r="G46" i="2" s="1"/>
  <c r="D2" i="2"/>
  <c r="D46" i="2" s="1"/>
  <c r="E7" i="1"/>
  <c r="C7" i="1"/>
  <c r="B7" i="1"/>
  <c r="D6" i="1"/>
  <c r="D5" i="1"/>
  <c r="D4" i="1"/>
  <c r="D3" i="1"/>
  <c r="D7" i="1" s="1"/>
  <c r="H2" i="5" l="1"/>
  <c r="H6" i="5" s="1"/>
  <c r="H4" i="3"/>
  <c r="H18" i="3" s="1"/>
  <c r="D15" i="4"/>
  <c r="H2" i="2"/>
  <c r="H46" i="2" s="1"/>
</calcChain>
</file>

<file path=xl/sharedStrings.xml><?xml version="1.0" encoding="utf-8"?>
<sst xmlns="http://schemas.openxmlformats.org/spreadsheetml/2006/main" count="125" uniqueCount="98">
  <si>
    <t>stage</t>
  </si>
  <si>
    <t>forward (cites)</t>
  </si>
  <si>
    <t>backward (refs)</t>
  </si>
  <si>
    <t>sum</t>
  </si>
  <si>
    <t>included papers</t>
  </si>
  <si>
    <t>Suggested Inclusion 1\2</t>
  </si>
  <si>
    <t>NO</t>
  </si>
  <si>
    <t>MAYBE</t>
  </si>
  <si>
    <t>YES</t>
  </si>
  <si>
    <t>without duplicates:</t>
  </si>
  <si>
    <t>Percentage agreement</t>
  </si>
  <si>
    <t>Kappa with equal weights</t>
  </si>
  <si>
    <t>Kappa without MAYBEs</t>
  </si>
  <si>
    <t>ID</t>
  </si>
  <si>
    <t>NEW Refs</t>
  </si>
  <si>
    <t>KNOWN Refs</t>
  </si>
  <si>
    <t>TOTAL Refs</t>
  </si>
  <si>
    <t>NEW Cites</t>
  </si>
  <si>
    <t>KNOWN Cites</t>
  </si>
  <si>
    <t>TOTAL Cites</t>
  </si>
  <si>
    <t>TOTAL</t>
  </si>
  <si>
    <t>S10</t>
  </si>
  <si>
    <t>S16</t>
  </si>
  <si>
    <t>S27</t>
  </si>
  <si>
    <t>S38</t>
  </si>
  <si>
    <t>S44</t>
  </si>
  <si>
    <t>S52</t>
  </si>
  <si>
    <t>S54</t>
  </si>
  <si>
    <t>S76</t>
  </si>
  <si>
    <t>S80</t>
  </si>
  <si>
    <t>S88</t>
  </si>
  <si>
    <t>S99</t>
  </si>
  <si>
    <t>S103</t>
  </si>
  <si>
    <t>S143</t>
  </si>
  <si>
    <t>S144</t>
  </si>
  <si>
    <t>S155</t>
  </si>
  <si>
    <t>S158</t>
  </si>
  <si>
    <t>S177</t>
  </si>
  <si>
    <t>S185</t>
  </si>
  <si>
    <t>S190</t>
  </si>
  <si>
    <t>S197</t>
  </si>
  <si>
    <t>S199</t>
  </si>
  <si>
    <t>S201</t>
  </si>
  <si>
    <t>S205</t>
  </si>
  <si>
    <t>S210</t>
  </si>
  <si>
    <t>S223</t>
  </si>
  <si>
    <t>S234</t>
  </si>
  <si>
    <t>S255</t>
  </si>
  <si>
    <t>S256</t>
  </si>
  <si>
    <t>S258</t>
  </si>
  <si>
    <t>S272</t>
  </si>
  <si>
    <t>S297</t>
  </si>
  <si>
    <t>S298</t>
  </si>
  <si>
    <t>S307</t>
  </si>
  <si>
    <t>S330</t>
  </si>
  <si>
    <t>S333</t>
  </si>
  <si>
    <t>S353</t>
  </si>
  <si>
    <t>S367</t>
  </si>
  <si>
    <t>S384</t>
  </si>
  <si>
    <t>S390</t>
  </si>
  <si>
    <t>S410</t>
  </si>
  <si>
    <t>S431</t>
  </si>
  <si>
    <t>S436</t>
  </si>
  <si>
    <t>S437</t>
  </si>
  <si>
    <t>S440</t>
  </si>
  <si>
    <t>S469</t>
  </si>
  <si>
    <t>S470</t>
  </si>
  <si>
    <t>S471</t>
  </si>
  <si>
    <t>S472</t>
  </si>
  <si>
    <t>S473</t>
  </si>
  <si>
    <t>S474</t>
  </si>
  <si>
    <t>S475</t>
  </si>
  <si>
    <t>S476</t>
  </si>
  <si>
    <t>S477</t>
  </si>
  <si>
    <t>S478</t>
  </si>
  <si>
    <t>S479</t>
  </si>
  <si>
    <t>S480</t>
  </si>
  <si>
    <t>S481</t>
  </si>
  <si>
    <t>S483</t>
  </si>
  <si>
    <t>S486</t>
  </si>
  <si>
    <t>S488</t>
  </si>
  <si>
    <t>S489</t>
  </si>
  <si>
    <t>S507</t>
  </si>
  <si>
    <t>S508</t>
  </si>
  <si>
    <t>S514</t>
  </si>
  <si>
    <t>S517</t>
  </si>
  <si>
    <t>S518</t>
  </si>
  <si>
    <t>S519</t>
  </si>
  <si>
    <t>S520</t>
  </si>
  <si>
    <t>S526</t>
  </si>
  <si>
    <t>S529</t>
  </si>
  <si>
    <t>S531</t>
  </si>
  <si>
    <t>S532</t>
  </si>
  <si>
    <t>S533</t>
  </si>
  <si>
    <t>S535</t>
  </si>
  <si>
    <t>S537</t>
  </si>
  <si>
    <t>S539</t>
  </si>
  <si>
    <t>S540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</si>
</sst>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"/>
  </numFmts>
  <fonts count="4" x14ac:knownFonts="1">
    <font>
      <sz val="10"/>
      <color rgb="FF000000"/>
      <name val="Arial"/>
    </font>
    <font>
      <sz val="10"/>
      <color theme="1"/>
      <name val="Arial"/>
    </font>
    <font>
      <sz val="10"/>
      <name val="Arial"/>
    </font>
    <font>
      <b/>
      <sz val="10"/>
      <color theme="1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8F0FE"/>
        <bgColor rgb="FFE8F0FE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/>
    <xf numFmtId="0" fontId="2" fillId="0" borderId="0" xfId="0" applyFont="1" applyAlignment="1">
      <alignment horizontal="right"/>
    </xf>
    <xf numFmtId="9" fontId="1" fillId="0" borderId="0" xfId="0" applyNumberFormat="1" applyFont="1" applyAlignment="1"/>
    <xf numFmtId="164" fontId="2" fillId="0" borderId="0" xfId="0" applyNumberFormat="1" applyFont="1" applyAlignment="1"/>
    <xf numFmtId="0" fontId="2" fillId="0" borderId="0" xfId="0" applyFont="1" applyAlignment="1"/>
    <xf numFmtId="0" fontId="1" fillId="2" borderId="0" xfId="0" applyFont="1" applyFill="1" applyAlignment="1"/>
    <xf numFmtId="3" fontId="1" fillId="0" borderId="0" xfId="0" applyNumberFormat="1" applyFont="1" applyAlignment="1"/>
    <xf numFmtId="3" fontId="1" fillId="0" borderId="0" xfId="0" applyNumberFormat="1" applyFont="1"/>
    <xf numFmtId="0" fontId="1" fillId="3" borderId="0" xfId="0" applyFont="1" applyFill="1" applyAlignment="1"/>
    <xf numFmtId="3" fontId="3" fillId="0" borderId="0" xfId="0" applyNumberFormat="1" applyFont="1"/>
    <xf numFmtId="0" fontId="1" fillId="3" borderId="0" xfId="0" applyFont="1" applyFill="1" applyAlignment="1"/>
    <xf numFmtId="0" fontId="1" fillId="2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14"/>
  <sheetViews>
    <sheetView tabSelected="1" workbookViewId="0">
      <selection activeCell="F14" sqref="F14"/>
    </sheetView>
  </sheetViews>
  <sheetFormatPr defaultColWidth="14.42578125" defaultRowHeight="15.75" customHeight="1" x14ac:dyDescent="0.2"/>
  <cols>
    <col min="7" max="7" width="23.42578125" customWidth="1"/>
    <col min="8" max="8" width="7.5703125" customWidth="1"/>
    <col min="9" max="9" width="8.7109375" customWidth="1"/>
    <col min="10" max="10" width="8.140625" customWidth="1"/>
  </cols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10" x14ac:dyDescent="0.2">
      <c r="A2" s="1">
        <v>0</v>
      </c>
      <c r="D2" s="1">
        <v>467</v>
      </c>
      <c r="E2" s="1">
        <v>44</v>
      </c>
    </row>
    <row r="3" spans="1:10" x14ac:dyDescent="0.2">
      <c r="A3" s="1">
        <v>1</v>
      </c>
      <c r="B3" s="1">
        <v>1108</v>
      </c>
      <c r="C3" s="1">
        <v>2318</v>
      </c>
      <c r="D3" s="2">
        <f t="shared" ref="D3:D6" si="0">SUM(B3:C3)</f>
        <v>3426</v>
      </c>
      <c r="E3" s="1">
        <v>16</v>
      </c>
      <c r="G3" s="1" t="s">
        <v>5</v>
      </c>
      <c r="H3" s="1" t="s">
        <v>6</v>
      </c>
      <c r="I3" s="1" t="s">
        <v>7</v>
      </c>
      <c r="J3" s="1" t="s">
        <v>8</v>
      </c>
    </row>
    <row r="4" spans="1:10" x14ac:dyDescent="0.2">
      <c r="A4" s="1">
        <v>2</v>
      </c>
      <c r="B4" s="1">
        <v>462</v>
      </c>
      <c r="C4" s="1">
        <v>212</v>
      </c>
      <c r="D4" s="2">
        <f t="shared" si="0"/>
        <v>674</v>
      </c>
      <c r="E4" s="1">
        <v>13</v>
      </c>
      <c r="G4" s="3" t="s">
        <v>6</v>
      </c>
      <c r="H4" s="1">
        <v>4789</v>
      </c>
      <c r="I4" s="1">
        <v>28</v>
      </c>
      <c r="J4" s="1">
        <v>35</v>
      </c>
    </row>
    <row r="5" spans="1:10" x14ac:dyDescent="0.2">
      <c r="A5" s="1">
        <v>3</v>
      </c>
      <c r="B5" s="1">
        <v>371</v>
      </c>
      <c r="C5" s="1">
        <v>665</v>
      </c>
      <c r="D5" s="2">
        <f t="shared" si="0"/>
        <v>1036</v>
      </c>
      <c r="E5" s="1">
        <v>4</v>
      </c>
      <c r="G5" s="3" t="s">
        <v>7</v>
      </c>
      <c r="H5" s="1">
        <v>37</v>
      </c>
      <c r="I5" s="1">
        <v>13</v>
      </c>
      <c r="J5" s="1">
        <v>4</v>
      </c>
    </row>
    <row r="6" spans="1:10" x14ac:dyDescent="0.2">
      <c r="A6" s="1">
        <v>4</v>
      </c>
      <c r="B6" s="1">
        <v>193</v>
      </c>
      <c r="C6" s="1">
        <v>428</v>
      </c>
      <c r="D6" s="2">
        <f t="shared" si="0"/>
        <v>621</v>
      </c>
      <c r="E6" s="1">
        <v>0</v>
      </c>
      <c r="G6" s="3" t="s">
        <v>8</v>
      </c>
      <c r="H6" s="1">
        <v>21</v>
      </c>
      <c r="I6" s="1">
        <v>24</v>
      </c>
      <c r="J6" s="1">
        <v>24</v>
      </c>
    </row>
    <row r="7" spans="1:10" x14ac:dyDescent="0.2">
      <c r="B7" s="2">
        <f t="shared" ref="B7:E7" si="1">SUM(B2:B6)</f>
        <v>2134</v>
      </c>
      <c r="C7" s="2">
        <f t="shared" si="1"/>
        <v>3623</v>
      </c>
      <c r="D7" s="2">
        <f t="shared" si="1"/>
        <v>6224</v>
      </c>
      <c r="E7" s="2">
        <f t="shared" si="1"/>
        <v>77</v>
      </c>
    </row>
    <row r="9" spans="1:10" x14ac:dyDescent="0.2">
      <c r="C9" s="1" t="s">
        <v>9</v>
      </c>
      <c r="D9" s="1">
        <v>4975</v>
      </c>
    </row>
    <row r="10" spans="1:10" x14ac:dyDescent="0.2">
      <c r="G10" s="1" t="s">
        <v>10</v>
      </c>
      <c r="H10" s="4">
        <v>0.97</v>
      </c>
    </row>
    <row r="11" spans="1:10" x14ac:dyDescent="0.2">
      <c r="G11" s="1" t="s">
        <v>11</v>
      </c>
      <c r="H11" s="5">
        <v>0.45300000000000001</v>
      </c>
    </row>
    <row r="12" spans="1:10" x14ac:dyDescent="0.2">
      <c r="G12" s="1" t="s">
        <v>12</v>
      </c>
      <c r="H12" s="1">
        <v>0.86399999999999999</v>
      </c>
      <c r="I12" s="1"/>
    </row>
    <row r="13" spans="1:10" x14ac:dyDescent="0.2">
      <c r="I13" s="6"/>
    </row>
    <row r="14" spans="1:10" x14ac:dyDescent="0.2">
      <c r="B14" s="3"/>
      <c r="I14" s="6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46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sheetData>
    <row r="1" spans="1:8" x14ac:dyDescent="0.2">
      <c r="A1" s="1" t="s">
        <v>13</v>
      </c>
      <c r="B1" s="1" t="s">
        <v>14</v>
      </c>
      <c r="C1" s="1" t="s">
        <v>15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</row>
    <row r="2" spans="1:8" x14ac:dyDescent="0.2">
      <c r="A2" s="7" t="s">
        <v>21</v>
      </c>
      <c r="B2" s="8">
        <v>41</v>
      </c>
      <c r="C2" s="8">
        <v>1</v>
      </c>
      <c r="D2" s="8">
        <f t="shared" ref="D2:D45" si="0">SUM(B2:C2)</f>
        <v>42</v>
      </c>
      <c r="E2" s="8">
        <v>22</v>
      </c>
      <c r="F2" s="8">
        <v>0</v>
      </c>
      <c r="G2" s="9">
        <f t="shared" ref="G2:G36" si="1">SUM(E2:F2)</f>
        <v>22</v>
      </c>
      <c r="H2" s="9">
        <f t="shared" ref="H2:H45" si="2">D2+G2</f>
        <v>64</v>
      </c>
    </row>
    <row r="3" spans="1:8" x14ac:dyDescent="0.2">
      <c r="A3" s="10" t="s">
        <v>22</v>
      </c>
      <c r="B3" s="8">
        <v>6</v>
      </c>
      <c r="C3" s="8">
        <v>0</v>
      </c>
      <c r="D3" s="8">
        <f t="shared" si="0"/>
        <v>6</v>
      </c>
      <c r="E3" s="8">
        <v>0</v>
      </c>
      <c r="F3" s="8">
        <v>0</v>
      </c>
      <c r="G3" s="9">
        <f t="shared" si="1"/>
        <v>0</v>
      </c>
      <c r="H3" s="9">
        <f t="shared" si="2"/>
        <v>6</v>
      </c>
    </row>
    <row r="4" spans="1:8" x14ac:dyDescent="0.2">
      <c r="A4" s="7" t="s">
        <v>23</v>
      </c>
      <c r="B4" s="8">
        <v>64</v>
      </c>
      <c r="C4" s="8">
        <v>0</v>
      </c>
      <c r="D4" s="8">
        <f t="shared" si="0"/>
        <v>64</v>
      </c>
      <c r="E4" s="8">
        <v>15</v>
      </c>
      <c r="F4" s="8">
        <v>0</v>
      </c>
      <c r="G4" s="9">
        <f t="shared" si="1"/>
        <v>15</v>
      </c>
      <c r="H4" s="9">
        <f t="shared" si="2"/>
        <v>79</v>
      </c>
    </row>
    <row r="5" spans="1:8" x14ac:dyDescent="0.2">
      <c r="A5" s="10" t="s">
        <v>24</v>
      </c>
      <c r="B5" s="8">
        <v>18</v>
      </c>
      <c r="C5" s="8">
        <v>0</v>
      </c>
      <c r="D5" s="8">
        <f t="shared" si="0"/>
        <v>18</v>
      </c>
      <c r="E5" s="8">
        <v>4</v>
      </c>
      <c r="F5" s="8">
        <v>0</v>
      </c>
      <c r="G5" s="9">
        <f t="shared" si="1"/>
        <v>4</v>
      </c>
      <c r="H5" s="9">
        <f t="shared" si="2"/>
        <v>22</v>
      </c>
    </row>
    <row r="6" spans="1:8" x14ac:dyDescent="0.2">
      <c r="A6" s="7" t="s">
        <v>25</v>
      </c>
      <c r="B6" s="8">
        <v>18</v>
      </c>
      <c r="C6" s="8">
        <v>0</v>
      </c>
      <c r="D6" s="8">
        <f t="shared" si="0"/>
        <v>18</v>
      </c>
      <c r="E6" s="8">
        <v>2</v>
      </c>
      <c r="F6" s="8">
        <v>0</v>
      </c>
      <c r="G6" s="9">
        <f t="shared" si="1"/>
        <v>2</v>
      </c>
      <c r="H6" s="9">
        <f t="shared" si="2"/>
        <v>20</v>
      </c>
    </row>
    <row r="7" spans="1:8" x14ac:dyDescent="0.2">
      <c r="A7" s="10" t="s">
        <v>26</v>
      </c>
      <c r="B7" s="8">
        <v>6</v>
      </c>
      <c r="C7" s="8">
        <v>0</v>
      </c>
      <c r="D7" s="8">
        <f t="shared" si="0"/>
        <v>6</v>
      </c>
      <c r="E7" s="8">
        <v>8</v>
      </c>
      <c r="F7" s="8">
        <v>0</v>
      </c>
      <c r="G7" s="9">
        <f t="shared" si="1"/>
        <v>8</v>
      </c>
      <c r="H7" s="9">
        <f t="shared" si="2"/>
        <v>14</v>
      </c>
    </row>
    <row r="8" spans="1:8" x14ac:dyDescent="0.2">
      <c r="A8" s="7" t="s">
        <v>27</v>
      </c>
      <c r="B8" s="8">
        <v>19</v>
      </c>
      <c r="C8" s="8">
        <v>1</v>
      </c>
      <c r="D8" s="8">
        <f t="shared" si="0"/>
        <v>20</v>
      </c>
      <c r="E8" s="8">
        <v>0</v>
      </c>
      <c r="F8" s="8">
        <v>0</v>
      </c>
      <c r="G8" s="9">
        <f t="shared" si="1"/>
        <v>0</v>
      </c>
      <c r="H8" s="9">
        <f t="shared" si="2"/>
        <v>20</v>
      </c>
    </row>
    <row r="9" spans="1:8" x14ac:dyDescent="0.2">
      <c r="A9" s="10" t="s">
        <v>28</v>
      </c>
      <c r="B9" s="8">
        <v>11</v>
      </c>
      <c r="C9" s="8">
        <v>0</v>
      </c>
      <c r="D9" s="8">
        <f t="shared" si="0"/>
        <v>11</v>
      </c>
      <c r="E9" s="8">
        <v>0</v>
      </c>
      <c r="F9" s="8">
        <v>0</v>
      </c>
      <c r="G9" s="9">
        <f t="shared" si="1"/>
        <v>0</v>
      </c>
      <c r="H9" s="9">
        <f t="shared" si="2"/>
        <v>11</v>
      </c>
    </row>
    <row r="10" spans="1:8" x14ac:dyDescent="0.2">
      <c r="A10" s="7" t="s">
        <v>29</v>
      </c>
      <c r="B10" s="8">
        <v>25</v>
      </c>
      <c r="C10" s="8">
        <v>0</v>
      </c>
      <c r="D10" s="8">
        <f t="shared" si="0"/>
        <v>25</v>
      </c>
      <c r="E10" s="8">
        <v>660</v>
      </c>
      <c r="F10" s="8">
        <v>3</v>
      </c>
      <c r="G10" s="9">
        <f t="shared" si="1"/>
        <v>663</v>
      </c>
      <c r="H10" s="9">
        <f t="shared" si="2"/>
        <v>688</v>
      </c>
    </row>
    <row r="11" spans="1:8" x14ac:dyDescent="0.2">
      <c r="A11" s="10" t="s">
        <v>30</v>
      </c>
      <c r="B11" s="8">
        <v>24</v>
      </c>
      <c r="C11" s="8">
        <v>0</v>
      </c>
      <c r="D11" s="8">
        <f t="shared" si="0"/>
        <v>24</v>
      </c>
      <c r="E11" s="8">
        <v>13</v>
      </c>
      <c r="F11" s="8">
        <v>0</v>
      </c>
      <c r="G11" s="9">
        <f t="shared" si="1"/>
        <v>13</v>
      </c>
      <c r="H11" s="9">
        <f t="shared" si="2"/>
        <v>37</v>
      </c>
    </row>
    <row r="12" spans="1:8" x14ac:dyDescent="0.2">
      <c r="A12" s="7" t="s">
        <v>31</v>
      </c>
      <c r="B12" s="8">
        <v>28</v>
      </c>
      <c r="C12" s="8">
        <v>1</v>
      </c>
      <c r="D12" s="8">
        <f t="shared" si="0"/>
        <v>29</v>
      </c>
      <c r="E12" s="8">
        <v>6</v>
      </c>
      <c r="F12" s="8">
        <v>0</v>
      </c>
      <c r="G12" s="9">
        <f t="shared" si="1"/>
        <v>6</v>
      </c>
      <c r="H12" s="9">
        <f t="shared" si="2"/>
        <v>35</v>
      </c>
    </row>
    <row r="13" spans="1:8" x14ac:dyDescent="0.2">
      <c r="A13" s="10" t="s">
        <v>32</v>
      </c>
      <c r="B13" s="8">
        <v>44</v>
      </c>
      <c r="C13" s="8">
        <v>0</v>
      </c>
      <c r="D13" s="8">
        <f t="shared" si="0"/>
        <v>44</v>
      </c>
      <c r="E13" s="8">
        <v>1</v>
      </c>
      <c r="F13" s="8">
        <v>0</v>
      </c>
      <c r="G13" s="9">
        <f t="shared" si="1"/>
        <v>1</v>
      </c>
      <c r="H13" s="9">
        <f t="shared" si="2"/>
        <v>45</v>
      </c>
    </row>
    <row r="14" spans="1:8" x14ac:dyDescent="0.2">
      <c r="A14" s="7" t="s">
        <v>33</v>
      </c>
      <c r="B14" s="8">
        <v>17</v>
      </c>
      <c r="C14" s="8">
        <v>0</v>
      </c>
      <c r="D14" s="8">
        <f t="shared" si="0"/>
        <v>17</v>
      </c>
      <c r="E14" s="8">
        <v>4</v>
      </c>
      <c r="F14" s="8">
        <v>0</v>
      </c>
      <c r="G14" s="9">
        <f t="shared" si="1"/>
        <v>4</v>
      </c>
      <c r="H14" s="9">
        <f t="shared" si="2"/>
        <v>21</v>
      </c>
    </row>
    <row r="15" spans="1:8" x14ac:dyDescent="0.2">
      <c r="A15" s="10" t="s">
        <v>34</v>
      </c>
      <c r="B15" s="8">
        <v>22</v>
      </c>
      <c r="C15" s="8">
        <v>0</v>
      </c>
      <c r="D15" s="8">
        <f t="shared" si="0"/>
        <v>22</v>
      </c>
      <c r="E15" s="8">
        <v>7</v>
      </c>
      <c r="F15" s="8">
        <v>1</v>
      </c>
      <c r="G15" s="9">
        <f t="shared" si="1"/>
        <v>8</v>
      </c>
      <c r="H15" s="9">
        <f t="shared" si="2"/>
        <v>30</v>
      </c>
    </row>
    <row r="16" spans="1:8" x14ac:dyDescent="0.2">
      <c r="A16" s="7" t="s">
        <v>35</v>
      </c>
      <c r="B16" s="8">
        <v>25</v>
      </c>
      <c r="C16" s="8">
        <v>0</v>
      </c>
      <c r="D16" s="8">
        <f t="shared" si="0"/>
        <v>25</v>
      </c>
      <c r="E16" s="8">
        <v>4</v>
      </c>
      <c r="F16" s="8">
        <v>0</v>
      </c>
      <c r="G16" s="9">
        <f t="shared" si="1"/>
        <v>4</v>
      </c>
      <c r="H16" s="9">
        <f t="shared" si="2"/>
        <v>29</v>
      </c>
    </row>
    <row r="17" spans="1:8" x14ac:dyDescent="0.2">
      <c r="A17" s="10" t="s">
        <v>36</v>
      </c>
      <c r="B17" s="8">
        <v>22</v>
      </c>
      <c r="C17" s="8">
        <v>0</v>
      </c>
      <c r="D17" s="8">
        <f t="shared" si="0"/>
        <v>22</v>
      </c>
      <c r="E17" s="8">
        <v>7</v>
      </c>
      <c r="F17" s="8">
        <v>0</v>
      </c>
      <c r="G17" s="9">
        <f t="shared" si="1"/>
        <v>7</v>
      </c>
      <c r="H17" s="9">
        <f t="shared" si="2"/>
        <v>29</v>
      </c>
    </row>
    <row r="18" spans="1:8" x14ac:dyDescent="0.2">
      <c r="A18" s="7" t="s">
        <v>37</v>
      </c>
      <c r="B18" s="8">
        <v>11</v>
      </c>
      <c r="C18" s="8">
        <v>0</v>
      </c>
      <c r="D18" s="8">
        <f t="shared" si="0"/>
        <v>11</v>
      </c>
      <c r="E18" s="8">
        <v>0</v>
      </c>
      <c r="F18" s="8">
        <v>0</v>
      </c>
      <c r="G18" s="9">
        <f t="shared" si="1"/>
        <v>0</v>
      </c>
      <c r="H18" s="9">
        <f t="shared" si="2"/>
        <v>11</v>
      </c>
    </row>
    <row r="19" spans="1:8" x14ac:dyDescent="0.2">
      <c r="A19" s="10" t="s">
        <v>38</v>
      </c>
      <c r="B19" s="8">
        <v>21</v>
      </c>
      <c r="C19" s="8">
        <v>0</v>
      </c>
      <c r="D19" s="8">
        <f t="shared" si="0"/>
        <v>21</v>
      </c>
      <c r="E19" s="8">
        <v>21</v>
      </c>
      <c r="F19" s="8">
        <v>1</v>
      </c>
      <c r="G19" s="9">
        <f t="shared" si="1"/>
        <v>22</v>
      </c>
      <c r="H19" s="9">
        <f t="shared" si="2"/>
        <v>43</v>
      </c>
    </row>
    <row r="20" spans="1:8" x14ac:dyDescent="0.2">
      <c r="A20" s="7" t="s">
        <v>39</v>
      </c>
      <c r="B20" s="8">
        <v>38</v>
      </c>
      <c r="C20" s="8">
        <v>0</v>
      </c>
      <c r="D20" s="8">
        <f t="shared" si="0"/>
        <v>38</v>
      </c>
      <c r="E20" s="8">
        <v>102</v>
      </c>
      <c r="F20" s="8">
        <v>0</v>
      </c>
      <c r="G20" s="9">
        <f t="shared" si="1"/>
        <v>102</v>
      </c>
      <c r="H20" s="9">
        <f t="shared" si="2"/>
        <v>140</v>
      </c>
    </row>
    <row r="21" spans="1:8" x14ac:dyDescent="0.2">
      <c r="A21" s="10" t="s">
        <v>40</v>
      </c>
      <c r="B21" s="8">
        <v>19</v>
      </c>
      <c r="C21" s="8">
        <v>0</v>
      </c>
      <c r="D21" s="8">
        <f t="shared" si="0"/>
        <v>19</v>
      </c>
      <c r="E21" s="8">
        <v>3</v>
      </c>
      <c r="F21" s="8">
        <v>0</v>
      </c>
      <c r="G21" s="9">
        <f t="shared" si="1"/>
        <v>3</v>
      </c>
      <c r="H21" s="9">
        <f t="shared" si="2"/>
        <v>22</v>
      </c>
    </row>
    <row r="22" spans="1:8" x14ac:dyDescent="0.2">
      <c r="A22" s="7" t="s">
        <v>41</v>
      </c>
      <c r="B22" s="8">
        <v>20</v>
      </c>
      <c r="C22" s="8">
        <v>0</v>
      </c>
      <c r="D22" s="8">
        <f t="shared" si="0"/>
        <v>20</v>
      </c>
      <c r="E22" s="8">
        <v>6</v>
      </c>
      <c r="F22" s="8">
        <v>0</v>
      </c>
      <c r="G22" s="9">
        <f t="shared" si="1"/>
        <v>6</v>
      </c>
      <c r="H22" s="9">
        <f t="shared" si="2"/>
        <v>26</v>
      </c>
    </row>
    <row r="23" spans="1:8" x14ac:dyDescent="0.2">
      <c r="A23" s="10" t="s">
        <v>42</v>
      </c>
      <c r="B23" s="8">
        <v>30</v>
      </c>
      <c r="C23" s="8">
        <v>0</v>
      </c>
      <c r="D23" s="8">
        <f t="shared" si="0"/>
        <v>30</v>
      </c>
      <c r="E23" s="8">
        <v>3</v>
      </c>
      <c r="F23" s="8">
        <v>0</v>
      </c>
      <c r="G23" s="9">
        <f t="shared" si="1"/>
        <v>3</v>
      </c>
      <c r="H23" s="9">
        <f t="shared" si="2"/>
        <v>33</v>
      </c>
    </row>
    <row r="24" spans="1:8" x14ac:dyDescent="0.2">
      <c r="A24" s="7" t="s">
        <v>43</v>
      </c>
      <c r="B24" s="8">
        <v>21</v>
      </c>
      <c r="C24" s="8">
        <v>0</v>
      </c>
      <c r="D24" s="8">
        <f t="shared" si="0"/>
        <v>21</v>
      </c>
      <c r="E24" s="8">
        <v>7</v>
      </c>
      <c r="F24" s="8">
        <v>0</v>
      </c>
      <c r="G24" s="9">
        <f t="shared" si="1"/>
        <v>7</v>
      </c>
      <c r="H24" s="9">
        <f t="shared" si="2"/>
        <v>28</v>
      </c>
    </row>
    <row r="25" spans="1:8" x14ac:dyDescent="0.2">
      <c r="A25" s="10" t="s">
        <v>44</v>
      </c>
      <c r="B25" s="8">
        <v>25</v>
      </c>
      <c r="C25" s="8">
        <v>0</v>
      </c>
      <c r="D25" s="8">
        <f t="shared" si="0"/>
        <v>25</v>
      </c>
      <c r="E25" s="8">
        <v>4</v>
      </c>
      <c r="F25" s="8">
        <v>0</v>
      </c>
      <c r="G25" s="9">
        <f t="shared" si="1"/>
        <v>4</v>
      </c>
      <c r="H25" s="9">
        <f t="shared" si="2"/>
        <v>29</v>
      </c>
    </row>
    <row r="26" spans="1:8" x14ac:dyDescent="0.2">
      <c r="A26" s="7" t="s">
        <v>45</v>
      </c>
      <c r="B26" s="8">
        <v>4</v>
      </c>
      <c r="C26" s="8">
        <v>0</v>
      </c>
      <c r="D26" s="8">
        <f t="shared" si="0"/>
        <v>4</v>
      </c>
      <c r="E26" s="8">
        <v>1</v>
      </c>
      <c r="F26" s="8">
        <v>0</v>
      </c>
      <c r="G26" s="9">
        <f t="shared" si="1"/>
        <v>1</v>
      </c>
      <c r="H26" s="9">
        <f t="shared" si="2"/>
        <v>5</v>
      </c>
    </row>
    <row r="27" spans="1:8" x14ac:dyDescent="0.2">
      <c r="A27" s="10" t="s">
        <v>46</v>
      </c>
      <c r="B27" s="8">
        <v>11</v>
      </c>
      <c r="C27" s="8">
        <v>0</v>
      </c>
      <c r="D27" s="8">
        <f t="shared" si="0"/>
        <v>11</v>
      </c>
      <c r="E27" s="8">
        <v>0</v>
      </c>
      <c r="F27" s="8">
        <v>0</v>
      </c>
      <c r="G27" s="9">
        <f t="shared" si="1"/>
        <v>0</v>
      </c>
      <c r="H27" s="9">
        <f t="shared" si="2"/>
        <v>11</v>
      </c>
    </row>
    <row r="28" spans="1:8" x14ac:dyDescent="0.2">
      <c r="A28" s="7" t="s">
        <v>47</v>
      </c>
      <c r="B28" s="8">
        <v>14</v>
      </c>
      <c r="C28" s="8">
        <v>0</v>
      </c>
      <c r="D28" s="8">
        <f t="shared" si="0"/>
        <v>14</v>
      </c>
      <c r="E28" s="8">
        <v>2</v>
      </c>
      <c r="F28" s="8">
        <v>0</v>
      </c>
      <c r="G28" s="9">
        <f t="shared" si="1"/>
        <v>2</v>
      </c>
      <c r="H28" s="9">
        <f t="shared" si="2"/>
        <v>16</v>
      </c>
    </row>
    <row r="29" spans="1:8" x14ac:dyDescent="0.2">
      <c r="A29" s="10" t="s">
        <v>48</v>
      </c>
      <c r="B29" s="8">
        <v>61</v>
      </c>
      <c r="C29" s="8">
        <v>1</v>
      </c>
      <c r="D29" s="8">
        <f t="shared" si="0"/>
        <v>62</v>
      </c>
      <c r="E29" s="8">
        <v>0</v>
      </c>
      <c r="F29" s="8">
        <v>0</v>
      </c>
      <c r="G29" s="9">
        <f t="shared" si="1"/>
        <v>0</v>
      </c>
      <c r="H29" s="9">
        <f t="shared" si="2"/>
        <v>62</v>
      </c>
    </row>
    <row r="30" spans="1:8" x14ac:dyDescent="0.2">
      <c r="A30" s="7" t="s">
        <v>49</v>
      </c>
      <c r="B30" s="8">
        <v>36</v>
      </c>
      <c r="C30" s="8">
        <v>0</v>
      </c>
      <c r="D30" s="8">
        <f t="shared" si="0"/>
        <v>36</v>
      </c>
      <c r="E30" s="8">
        <v>1</v>
      </c>
      <c r="F30" s="8">
        <v>0</v>
      </c>
      <c r="G30" s="9">
        <f t="shared" si="1"/>
        <v>1</v>
      </c>
      <c r="H30" s="9">
        <f t="shared" si="2"/>
        <v>37</v>
      </c>
    </row>
    <row r="31" spans="1:8" x14ac:dyDescent="0.2">
      <c r="A31" s="10" t="s">
        <v>50</v>
      </c>
      <c r="B31" s="8">
        <v>49</v>
      </c>
      <c r="C31" s="8">
        <v>0</v>
      </c>
      <c r="D31" s="8">
        <f t="shared" si="0"/>
        <v>49</v>
      </c>
      <c r="E31" s="8">
        <v>191</v>
      </c>
      <c r="F31" s="8">
        <v>0</v>
      </c>
      <c r="G31" s="9">
        <f t="shared" si="1"/>
        <v>191</v>
      </c>
      <c r="H31" s="9">
        <f t="shared" si="2"/>
        <v>240</v>
      </c>
    </row>
    <row r="32" spans="1:8" x14ac:dyDescent="0.2">
      <c r="A32" s="7" t="s">
        <v>51</v>
      </c>
      <c r="B32" s="8">
        <v>34</v>
      </c>
      <c r="C32" s="8">
        <v>0</v>
      </c>
      <c r="D32" s="8">
        <f t="shared" si="0"/>
        <v>34</v>
      </c>
      <c r="E32" s="8">
        <v>0</v>
      </c>
      <c r="F32" s="8">
        <v>0</v>
      </c>
      <c r="G32" s="9">
        <f t="shared" si="1"/>
        <v>0</v>
      </c>
      <c r="H32" s="9">
        <f t="shared" si="2"/>
        <v>34</v>
      </c>
    </row>
    <row r="33" spans="1:8" x14ac:dyDescent="0.2">
      <c r="A33" s="10" t="s">
        <v>52</v>
      </c>
      <c r="B33" s="8">
        <v>12</v>
      </c>
      <c r="C33" s="8">
        <v>1</v>
      </c>
      <c r="D33" s="8">
        <f t="shared" si="0"/>
        <v>13</v>
      </c>
      <c r="E33" s="8">
        <v>13</v>
      </c>
      <c r="F33" s="8">
        <v>0</v>
      </c>
      <c r="G33" s="9">
        <f t="shared" si="1"/>
        <v>13</v>
      </c>
      <c r="H33" s="9">
        <f t="shared" si="2"/>
        <v>26</v>
      </c>
    </row>
    <row r="34" spans="1:8" x14ac:dyDescent="0.2">
      <c r="A34" s="7" t="s">
        <v>53</v>
      </c>
      <c r="B34" s="8">
        <v>73</v>
      </c>
      <c r="C34" s="8">
        <v>3</v>
      </c>
      <c r="D34" s="8">
        <f t="shared" si="0"/>
        <v>76</v>
      </c>
      <c r="E34" s="8">
        <v>21</v>
      </c>
      <c r="F34" s="8">
        <v>0</v>
      </c>
      <c r="G34" s="9">
        <f t="shared" si="1"/>
        <v>21</v>
      </c>
      <c r="H34" s="9">
        <f t="shared" si="2"/>
        <v>97</v>
      </c>
    </row>
    <row r="35" spans="1:8" x14ac:dyDescent="0.2">
      <c r="A35" s="10" t="s">
        <v>54</v>
      </c>
      <c r="B35" s="8">
        <v>29</v>
      </c>
      <c r="C35" s="8">
        <v>1</v>
      </c>
      <c r="D35" s="8">
        <f t="shared" si="0"/>
        <v>30</v>
      </c>
      <c r="E35" s="8">
        <v>7</v>
      </c>
      <c r="F35" s="8">
        <v>0</v>
      </c>
      <c r="G35" s="9">
        <f t="shared" si="1"/>
        <v>7</v>
      </c>
      <c r="H35" s="9">
        <f t="shared" si="2"/>
        <v>37</v>
      </c>
    </row>
    <row r="36" spans="1:8" x14ac:dyDescent="0.2">
      <c r="A36" s="7" t="s">
        <v>55</v>
      </c>
      <c r="B36" s="8">
        <v>12</v>
      </c>
      <c r="C36" s="8">
        <v>0</v>
      </c>
      <c r="D36" s="8">
        <f t="shared" si="0"/>
        <v>12</v>
      </c>
      <c r="E36" s="8">
        <v>14</v>
      </c>
      <c r="F36" s="8">
        <v>0</v>
      </c>
      <c r="G36" s="9">
        <f t="shared" si="1"/>
        <v>14</v>
      </c>
      <c r="H36" s="9">
        <f t="shared" si="2"/>
        <v>26</v>
      </c>
    </row>
    <row r="37" spans="1:8" x14ac:dyDescent="0.2">
      <c r="A37" s="10" t="s">
        <v>56</v>
      </c>
      <c r="B37" s="8">
        <v>12</v>
      </c>
      <c r="C37" s="8">
        <v>1</v>
      </c>
      <c r="D37" s="8">
        <f t="shared" si="0"/>
        <v>13</v>
      </c>
      <c r="E37" s="8">
        <v>15</v>
      </c>
      <c r="F37" s="8">
        <v>0</v>
      </c>
      <c r="G37" s="9">
        <f>E37+F37</f>
        <v>15</v>
      </c>
      <c r="H37" s="9">
        <f t="shared" si="2"/>
        <v>28</v>
      </c>
    </row>
    <row r="38" spans="1:8" x14ac:dyDescent="0.2">
      <c r="A38" s="7" t="s">
        <v>57</v>
      </c>
      <c r="B38" s="8">
        <v>9</v>
      </c>
      <c r="C38" s="8">
        <v>0</v>
      </c>
      <c r="D38" s="8">
        <f t="shared" si="0"/>
        <v>9</v>
      </c>
      <c r="E38" s="8">
        <v>13</v>
      </c>
      <c r="F38" s="8">
        <v>0</v>
      </c>
      <c r="G38" s="9">
        <f t="shared" ref="G38:G45" si="3">SUM(E38:F38)</f>
        <v>13</v>
      </c>
      <c r="H38" s="9">
        <f t="shared" si="2"/>
        <v>22</v>
      </c>
    </row>
    <row r="39" spans="1:8" x14ac:dyDescent="0.2">
      <c r="A39" s="10" t="s">
        <v>58</v>
      </c>
      <c r="B39" s="8">
        <v>33</v>
      </c>
      <c r="C39" s="8">
        <v>0</v>
      </c>
      <c r="D39" s="8">
        <f t="shared" si="0"/>
        <v>33</v>
      </c>
      <c r="E39" s="8">
        <v>7</v>
      </c>
      <c r="F39" s="8">
        <v>0</v>
      </c>
      <c r="G39" s="9">
        <f t="shared" si="3"/>
        <v>7</v>
      </c>
      <c r="H39" s="9">
        <f t="shared" si="2"/>
        <v>40</v>
      </c>
    </row>
    <row r="40" spans="1:8" x14ac:dyDescent="0.2">
      <c r="A40" s="7" t="s">
        <v>59</v>
      </c>
      <c r="B40" s="8">
        <v>8</v>
      </c>
      <c r="C40" s="8">
        <v>0</v>
      </c>
      <c r="D40" s="8">
        <f t="shared" si="0"/>
        <v>8</v>
      </c>
      <c r="E40" s="8">
        <v>1</v>
      </c>
      <c r="F40" s="8">
        <v>0</v>
      </c>
      <c r="G40" s="9">
        <f t="shared" si="3"/>
        <v>1</v>
      </c>
      <c r="H40" s="9">
        <f t="shared" si="2"/>
        <v>9</v>
      </c>
    </row>
    <row r="41" spans="1:8" x14ac:dyDescent="0.2">
      <c r="A41" s="10" t="s">
        <v>60</v>
      </c>
      <c r="B41" s="8">
        <v>6</v>
      </c>
      <c r="C41" s="8">
        <v>1</v>
      </c>
      <c r="D41" s="8">
        <f t="shared" si="0"/>
        <v>7</v>
      </c>
      <c r="E41" s="8">
        <v>2</v>
      </c>
      <c r="F41" s="8">
        <v>0</v>
      </c>
      <c r="G41" s="9">
        <f t="shared" si="3"/>
        <v>2</v>
      </c>
      <c r="H41" s="9">
        <f t="shared" si="2"/>
        <v>9</v>
      </c>
    </row>
    <row r="42" spans="1:8" x14ac:dyDescent="0.2">
      <c r="A42" s="7" t="s">
        <v>61</v>
      </c>
      <c r="B42" s="8">
        <v>10</v>
      </c>
      <c r="C42" s="8">
        <v>9</v>
      </c>
      <c r="D42" s="8">
        <f t="shared" si="0"/>
        <v>19</v>
      </c>
      <c r="E42" s="8">
        <v>13</v>
      </c>
      <c r="F42" s="8">
        <v>3</v>
      </c>
      <c r="G42" s="9">
        <f t="shared" si="3"/>
        <v>16</v>
      </c>
      <c r="H42" s="9">
        <f t="shared" si="2"/>
        <v>35</v>
      </c>
    </row>
    <row r="43" spans="1:8" x14ac:dyDescent="0.2">
      <c r="A43" s="10" t="s">
        <v>62</v>
      </c>
      <c r="B43" s="8">
        <v>33</v>
      </c>
      <c r="C43" s="8">
        <v>2</v>
      </c>
      <c r="D43" s="8">
        <f t="shared" si="0"/>
        <v>35</v>
      </c>
      <c r="E43" s="8">
        <v>0</v>
      </c>
      <c r="F43" s="8">
        <v>0</v>
      </c>
      <c r="G43" s="9">
        <f t="shared" si="3"/>
        <v>0</v>
      </c>
      <c r="H43" s="9">
        <f t="shared" si="2"/>
        <v>35</v>
      </c>
    </row>
    <row r="44" spans="1:8" x14ac:dyDescent="0.2">
      <c r="A44" s="7" t="s">
        <v>63</v>
      </c>
      <c r="B44" s="8">
        <v>46</v>
      </c>
      <c r="C44" s="8">
        <v>0</v>
      </c>
      <c r="D44" s="8">
        <f t="shared" si="0"/>
        <v>46</v>
      </c>
      <c r="E44" s="8">
        <v>1</v>
      </c>
      <c r="F44" s="8">
        <v>0</v>
      </c>
      <c r="G44" s="9">
        <f t="shared" si="3"/>
        <v>1</v>
      </c>
      <c r="H44" s="9">
        <f t="shared" si="2"/>
        <v>47</v>
      </c>
    </row>
    <row r="45" spans="1:8" x14ac:dyDescent="0.2">
      <c r="A45" s="10" t="s">
        <v>64</v>
      </c>
      <c r="B45" s="8">
        <v>19</v>
      </c>
      <c r="C45" s="8">
        <v>0</v>
      </c>
      <c r="D45" s="8">
        <f t="shared" si="0"/>
        <v>19</v>
      </c>
      <c r="E45" s="8">
        <v>1</v>
      </c>
      <c r="F45" s="8">
        <v>0</v>
      </c>
      <c r="G45" s="9">
        <f t="shared" si="3"/>
        <v>1</v>
      </c>
      <c r="H45" s="9">
        <f t="shared" si="2"/>
        <v>20</v>
      </c>
    </row>
    <row r="46" spans="1:8" x14ac:dyDescent="0.2">
      <c r="B46" s="11">
        <f t="shared" ref="B46:H46" si="4">SUM(B2:B45)</f>
        <v>1086</v>
      </c>
      <c r="C46" s="11">
        <f t="shared" si="4"/>
        <v>22</v>
      </c>
      <c r="D46" s="11">
        <f t="shared" si="4"/>
        <v>1108</v>
      </c>
      <c r="E46" s="11">
        <f t="shared" si="4"/>
        <v>1202</v>
      </c>
      <c r="F46" s="11">
        <f t="shared" si="4"/>
        <v>8</v>
      </c>
      <c r="G46" s="11">
        <f t="shared" si="4"/>
        <v>1210</v>
      </c>
      <c r="H46" s="11">
        <f t="shared" si="4"/>
        <v>2318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18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sheetData>
    <row r="1" spans="1:8" x14ac:dyDescent="0.2">
      <c r="A1" s="1" t="s">
        <v>13</v>
      </c>
      <c r="B1" s="1" t="s">
        <v>14</v>
      </c>
      <c r="C1" s="1" t="s">
        <v>15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</row>
    <row r="2" spans="1:8" x14ac:dyDescent="0.2">
      <c r="A2" s="12" t="s">
        <v>65</v>
      </c>
      <c r="B2" s="8">
        <v>53</v>
      </c>
      <c r="C2" s="8">
        <v>4</v>
      </c>
      <c r="D2" s="8">
        <f t="shared" ref="D2:D17" si="0">SUM(B2:C2)</f>
        <v>57</v>
      </c>
      <c r="E2" s="8">
        <v>463</v>
      </c>
      <c r="F2" s="8">
        <v>23</v>
      </c>
      <c r="G2" s="9">
        <f t="shared" ref="G2:G17" si="1">SUM(E2:F2)</f>
        <v>486</v>
      </c>
      <c r="H2" s="9">
        <f t="shared" ref="H2:H17" si="2">D2+G2</f>
        <v>543</v>
      </c>
    </row>
    <row r="3" spans="1:8" x14ac:dyDescent="0.2">
      <c r="A3" s="13" t="s">
        <v>66</v>
      </c>
      <c r="B3" s="8">
        <v>52</v>
      </c>
      <c r="C3" s="8">
        <v>9</v>
      </c>
      <c r="D3" s="8">
        <f t="shared" si="0"/>
        <v>61</v>
      </c>
      <c r="E3" s="8">
        <v>185</v>
      </c>
      <c r="F3" s="8">
        <v>6</v>
      </c>
      <c r="G3" s="9">
        <f t="shared" si="1"/>
        <v>191</v>
      </c>
      <c r="H3" s="9">
        <f t="shared" si="2"/>
        <v>252</v>
      </c>
    </row>
    <row r="4" spans="1:8" x14ac:dyDescent="0.2">
      <c r="A4" s="12" t="s">
        <v>67</v>
      </c>
      <c r="B4" s="8">
        <v>8</v>
      </c>
      <c r="C4" s="8">
        <v>8</v>
      </c>
      <c r="D4" s="8">
        <f t="shared" si="0"/>
        <v>16</v>
      </c>
      <c r="E4" s="8">
        <v>115</v>
      </c>
      <c r="F4" s="8">
        <v>31</v>
      </c>
      <c r="G4" s="9">
        <f t="shared" si="1"/>
        <v>146</v>
      </c>
      <c r="H4" s="9">
        <f t="shared" si="2"/>
        <v>162</v>
      </c>
    </row>
    <row r="5" spans="1:8" x14ac:dyDescent="0.2">
      <c r="A5" s="13" t="s">
        <v>68</v>
      </c>
      <c r="B5" s="8">
        <v>20</v>
      </c>
      <c r="C5" s="8">
        <v>6</v>
      </c>
      <c r="D5" s="8">
        <f t="shared" si="0"/>
        <v>26</v>
      </c>
      <c r="E5" s="8">
        <v>63</v>
      </c>
      <c r="F5" s="8">
        <v>34</v>
      </c>
      <c r="G5" s="9">
        <f t="shared" si="1"/>
        <v>97</v>
      </c>
      <c r="H5" s="9">
        <f t="shared" si="2"/>
        <v>123</v>
      </c>
    </row>
    <row r="6" spans="1:8" x14ac:dyDescent="0.2">
      <c r="A6" s="12" t="s">
        <v>69</v>
      </c>
      <c r="B6" s="8">
        <v>7</v>
      </c>
      <c r="C6" s="8">
        <v>13</v>
      </c>
      <c r="D6" s="8">
        <f t="shared" si="0"/>
        <v>20</v>
      </c>
      <c r="E6" s="8">
        <v>39</v>
      </c>
      <c r="F6" s="8">
        <v>44</v>
      </c>
      <c r="G6" s="9">
        <f t="shared" si="1"/>
        <v>83</v>
      </c>
      <c r="H6" s="9">
        <f t="shared" si="2"/>
        <v>103</v>
      </c>
    </row>
    <row r="7" spans="1:8" x14ac:dyDescent="0.2">
      <c r="A7" s="13" t="s">
        <v>70</v>
      </c>
      <c r="B7" s="8">
        <v>37</v>
      </c>
      <c r="C7" s="8">
        <v>11</v>
      </c>
      <c r="D7" s="8">
        <f t="shared" si="0"/>
        <v>48</v>
      </c>
      <c r="E7" s="8">
        <v>35</v>
      </c>
      <c r="F7" s="8">
        <v>6</v>
      </c>
      <c r="G7" s="9">
        <f t="shared" si="1"/>
        <v>41</v>
      </c>
      <c r="H7" s="9">
        <f t="shared" si="2"/>
        <v>89</v>
      </c>
    </row>
    <row r="8" spans="1:8" x14ac:dyDescent="0.2">
      <c r="A8" s="12" t="s">
        <v>71</v>
      </c>
      <c r="B8" s="8">
        <v>17</v>
      </c>
      <c r="C8" s="8">
        <v>6</v>
      </c>
      <c r="D8" s="8">
        <f t="shared" si="0"/>
        <v>23</v>
      </c>
      <c r="E8" s="8">
        <v>31</v>
      </c>
      <c r="F8" s="8">
        <v>4</v>
      </c>
      <c r="G8" s="9">
        <f t="shared" si="1"/>
        <v>35</v>
      </c>
      <c r="H8" s="9">
        <f t="shared" si="2"/>
        <v>58</v>
      </c>
    </row>
    <row r="9" spans="1:8" x14ac:dyDescent="0.2">
      <c r="A9" s="13" t="s">
        <v>72</v>
      </c>
      <c r="B9" s="8">
        <v>8</v>
      </c>
      <c r="C9" s="8">
        <v>2</v>
      </c>
      <c r="D9" s="8">
        <f t="shared" si="0"/>
        <v>10</v>
      </c>
      <c r="E9" s="8">
        <v>23</v>
      </c>
      <c r="F9" s="8">
        <v>4</v>
      </c>
      <c r="G9" s="9">
        <f t="shared" si="1"/>
        <v>27</v>
      </c>
      <c r="H9" s="9">
        <f t="shared" si="2"/>
        <v>37</v>
      </c>
    </row>
    <row r="10" spans="1:8" x14ac:dyDescent="0.2">
      <c r="A10" s="12" t="s">
        <v>73</v>
      </c>
      <c r="B10" s="8">
        <v>0</v>
      </c>
      <c r="C10" s="8">
        <v>19</v>
      </c>
      <c r="D10" s="8">
        <f t="shared" si="0"/>
        <v>19</v>
      </c>
      <c r="E10" s="8">
        <v>5</v>
      </c>
      <c r="F10" s="8">
        <v>11</v>
      </c>
      <c r="G10" s="9">
        <f t="shared" si="1"/>
        <v>16</v>
      </c>
      <c r="H10" s="9">
        <f t="shared" si="2"/>
        <v>35</v>
      </c>
    </row>
    <row r="11" spans="1:8" x14ac:dyDescent="0.2">
      <c r="A11" s="13" t="s">
        <v>74</v>
      </c>
      <c r="B11" s="8">
        <v>24</v>
      </c>
      <c r="C11" s="8">
        <v>6</v>
      </c>
      <c r="D11" s="8">
        <f t="shared" si="0"/>
        <v>30</v>
      </c>
      <c r="E11" s="8">
        <v>15</v>
      </c>
      <c r="F11" s="8">
        <v>2</v>
      </c>
      <c r="G11" s="9">
        <f t="shared" si="1"/>
        <v>17</v>
      </c>
      <c r="H11" s="9">
        <f t="shared" si="2"/>
        <v>47</v>
      </c>
    </row>
    <row r="12" spans="1:8" x14ac:dyDescent="0.2">
      <c r="A12" s="12" t="s">
        <v>75</v>
      </c>
      <c r="B12" s="8">
        <v>2</v>
      </c>
      <c r="C12" s="8">
        <v>27</v>
      </c>
      <c r="D12" s="8">
        <f t="shared" si="0"/>
        <v>29</v>
      </c>
      <c r="E12" s="8">
        <v>4</v>
      </c>
      <c r="F12" s="8">
        <v>5</v>
      </c>
      <c r="G12" s="9">
        <f t="shared" si="1"/>
        <v>9</v>
      </c>
      <c r="H12" s="9">
        <f t="shared" si="2"/>
        <v>38</v>
      </c>
    </row>
    <row r="13" spans="1:8" x14ac:dyDescent="0.2">
      <c r="A13" s="13" t="s">
        <v>76</v>
      </c>
      <c r="B13" s="8">
        <v>23</v>
      </c>
      <c r="C13" s="8">
        <v>4</v>
      </c>
      <c r="D13" s="8">
        <f t="shared" si="0"/>
        <v>27</v>
      </c>
      <c r="E13" s="8">
        <v>0</v>
      </c>
      <c r="F13" s="8">
        <v>0</v>
      </c>
      <c r="G13" s="9">
        <f t="shared" si="1"/>
        <v>0</v>
      </c>
      <c r="H13" s="9">
        <f t="shared" si="2"/>
        <v>27</v>
      </c>
    </row>
    <row r="14" spans="1:8" x14ac:dyDescent="0.2">
      <c r="A14" s="12" t="s">
        <v>77</v>
      </c>
      <c r="B14" s="8">
        <v>23</v>
      </c>
      <c r="C14" s="8">
        <v>1</v>
      </c>
      <c r="D14" s="8">
        <f t="shared" si="0"/>
        <v>24</v>
      </c>
      <c r="E14" s="8">
        <v>332</v>
      </c>
      <c r="F14" s="8">
        <v>11</v>
      </c>
      <c r="G14" s="9">
        <f t="shared" si="1"/>
        <v>343</v>
      </c>
      <c r="H14" s="9">
        <f t="shared" si="2"/>
        <v>367</v>
      </c>
    </row>
    <row r="15" spans="1:8" x14ac:dyDescent="0.2">
      <c r="A15" s="12" t="s">
        <v>78</v>
      </c>
      <c r="B15" s="1">
        <v>31</v>
      </c>
      <c r="C15" s="1">
        <v>1</v>
      </c>
      <c r="D15" s="8">
        <f t="shared" si="0"/>
        <v>32</v>
      </c>
      <c r="E15" s="8">
        <v>94</v>
      </c>
      <c r="F15" s="8">
        <v>9</v>
      </c>
      <c r="G15" s="9">
        <f t="shared" si="1"/>
        <v>103</v>
      </c>
      <c r="H15" s="9">
        <f t="shared" si="2"/>
        <v>135</v>
      </c>
    </row>
    <row r="16" spans="1:8" x14ac:dyDescent="0.2">
      <c r="A16" s="13" t="s">
        <v>79</v>
      </c>
      <c r="B16" s="1">
        <v>30</v>
      </c>
      <c r="C16" s="1">
        <v>0</v>
      </c>
      <c r="D16" s="8">
        <f t="shared" si="0"/>
        <v>30</v>
      </c>
      <c r="E16" s="8">
        <v>3</v>
      </c>
      <c r="F16" s="8">
        <v>0</v>
      </c>
      <c r="G16" s="9">
        <f t="shared" si="1"/>
        <v>3</v>
      </c>
      <c r="H16" s="9">
        <f t="shared" si="2"/>
        <v>33</v>
      </c>
    </row>
    <row r="17" spans="1:8" x14ac:dyDescent="0.2">
      <c r="A17" s="13" t="s">
        <v>80</v>
      </c>
      <c r="B17" s="1">
        <v>7</v>
      </c>
      <c r="C17" s="1">
        <v>3</v>
      </c>
      <c r="D17" s="8">
        <f t="shared" si="0"/>
        <v>10</v>
      </c>
      <c r="E17" s="8">
        <v>59</v>
      </c>
      <c r="F17" s="8">
        <v>3</v>
      </c>
      <c r="G17" s="9">
        <f t="shared" si="1"/>
        <v>62</v>
      </c>
      <c r="H17" s="9">
        <f t="shared" si="2"/>
        <v>72</v>
      </c>
    </row>
    <row r="18" spans="1:8" x14ac:dyDescent="0.2">
      <c r="B18" s="11">
        <f t="shared" ref="B18:H18" si="3">SUM(B2:B17)</f>
        <v>342</v>
      </c>
      <c r="C18" s="11">
        <f t="shared" si="3"/>
        <v>120</v>
      </c>
      <c r="D18" s="11">
        <f t="shared" si="3"/>
        <v>462</v>
      </c>
      <c r="E18" s="11">
        <f t="shared" si="3"/>
        <v>1466</v>
      </c>
      <c r="F18" s="11">
        <f t="shared" si="3"/>
        <v>193</v>
      </c>
      <c r="G18" s="11">
        <f t="shared" si="3"/>
        <v>1659</v>
      </c>
      <c r="H18" s="11">
        <f t="shared" si="3"/>
        <v>2121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15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sheetData>
    <row r="1" spans="1:8" x14ac:dyDescent="0.2">
      <c r="A1" s="1" t="s">
        <v>13</v>
      </c>
      <c r="B1" s="1" t="s">
        <v>14</v>
      </c>
      <c r="C1" s="1" t="s">
        <v>15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</row>
    <row r="2" spans="1:8" x14ac:dyDescent="0.2">
      <c r="A2" s="12" t="s">
        <v>81</v>
      </c>
      <c r="B2" s="8">
        <v>2</v>
      </c>
      <c r="C2" s="8">
        <v>5</v>
      </c>
      <c r="D2" s="8">
        <f t="shared" ref="D2:D14" si="0">SUM(B2:C2)</f>
        <v>7</v>
      </c>
      <c r="E2" s="8">
        <v>57</v>
      </c>
      <c r="F2" s="8">
        <v>29</v>
      </c>
      <c r="G2" s="9">
        <f t="shared" ref="G2:G14" si="1">SUM(E2:F2)</f>
        <v>86</v>
      </c>
      <c r="H2" s="9">
        <f t="shared" ref="H2:H14" si="2">D2+G2</f>
        <v>93</v>
      </c>
    </row>
    <row r="3" spans="1:8" x14ac:dyDescent="0.2">
      <c r="A3" s="12" t="s">
        <v>82</v>
      </c>
      <c r="B3" s="8">
        <v>18</v>
      </c>
      <c r="C3" s="8">
        <v>6</v>
      </c>
      <c r="D3" s="8">
        <f t="shared" si="0"/>
        <v>24</v>
      </c>
      <c r="E3" s="8">
        <v>0</v>
      </c>
      <c r="F3" s="8">
        <v>0</v>
      </c>
      <c r="G3" s="9">
        <f t="shared" si="1"/>
        <v>0</v>
      </c>
      <c r="H3" s="9">
        <f t="shared" si="2"/>
        <v>24</v>
      </c>
    </row>
    <row r="4" spans="1:8" x14ac:dyDescent="0.2">
      <c r="A4" s="13" t="s">
        <v>83</v>
      </c>
      <c r="B4" s="8">
        <v>13</v>
      </c>
      <c r="C4" s="8">
        <v>7</v>
      </c>
      <c r="D4" s="8">
        <f t="shared" si="0"/>
        <v>20</v>
      </c>
      <c r="E4" s="8">
        <v>8</v>
      </c>
      <c r="F4" s="8">
        <v>0</v>
      </c>
      <c r="G4" s="9">
        <f t="shared" si="1"/>
        <v>8</v>
      </c>
      <c r="H4" s="9">
        <f t="shared" si="2"/>
        <v>28</v>
      </c>
    </row>
    <row r="5" spans="1:8" x14ac:dyDescent="0.2">
      <c r="A5" s="13" t="s">
        <v>84</v>
      </c>
      <c r="B5" s="8">
        <v>19</v>
      </c>
      <c r="C5" s="8">
        <v>3</v>
      </c>
      <c r="D5" s="8">
        <f t="shared" si="0"/>
        <v>22</v>
      </c>
      <c r="E5" s="8">
        <v>14</v>
      </c>
      <c r="F5" s="8">
        <v>6</v>
      </c>
      <c r="G5" s="9">
        <f t="shared" si="1"/>
        <v>20</v>
      </c>
      <c r="H5" s="9">
        <f t="shared" si="2"/>
        <v>42</v>
      </c>
    </row>
    <row r="6" spans="1:8" x14ac:dyDescent="0.2">
      <c r="A6" s="12" t="s">
        <v>85</v>
      </c>
      <c r="B6" s="8">
        <v>19</v>
      </c>
      <c r="C6" s="8">
        <v>5</v>
      </c>
      <c r="D6" s="8">
        <f t="shared" si="0"/>
        <v>24</v>
      </c>
      <c r="E6" s="8">
        <v>7</v>
      </c>
      <c r="F6" s="8">
        <v>2</v>
      </c>
      <c r="G6" s="9">
        <f t="shared" si="1"/>
        <v>9</v>
      </c>
      <c r="H6" s="9">
        <f t="shared" si="2"/>
        <v>33</v>
      </c>
    </row>
    <row r="7" spans="1:8" x14ac:dyDescent="0.2">
      <c r="A7" s="13" t="s">
        <v>86</v>
      </c>
      <c r="B7" s="8">
        <v>28</v>
      </c>
      <c r="C7" s="8">
        <v>7</v>
      </c>
      <c r="D7" s="8">
        <f t="shared" si="0"/>
        <v>35</v>
      </c>
      <c r="E7" s="8">
        <v>0</v>
      </c>
      <c r="F7" s="8">
        <v>0</v>
      </c>
      <c r="G7" s="9">
        <f t="shared" si="1"/>
        <v>0</v>
      </c>
      <c r="H7" s="9">
        <f t="shared" si="2"/>
        <v>35</v>
      </c>
    </row>
    <row r="8" spans="1:8" x14ac:dyDescent="0.2">
      <c r="A8" s="12" t="s">
        <v>87</v>
      </c>
      <c r="B8" s="8">
        <v>4</v>
      </c>
      <c r="C8" s="8">
        <v>5</v>
      </c>
      <c r="D8" s="8">
        <f t="shared" si="0"/>
        <v>9</v>
      </c>
      <c r="E8" s="8">
        <v>10</v>
      </c>
      <c r="F8" s="8">
        <v>8</v>
      </c>
      <c r="G8" s="9">
        <f t="shared" si="1"/>
        <v>18</v>
      </c>
      <c r="H8" s="9">
        <f t="shared" si="2"/>
        <v>27</v>
      </c>
    </row>
    <row r="9" spans="1:8" x14ac:dyDescent="0.2">
      <c r="A9" s="13" t="s">
        <v>88</v>
      </c>
      <c r="B9" s="8">
        <v>19</v>
      </c>
      <c r="C9" s="8">
        <v>7</v>
      </c>
      <c r="D9" s="8">
        <f t="shared" si="0"/>
        <v>26</v>
      </c>
      <c r="E9" s="8">
        <v>30</v>
      </c>
      <c r="F9" s="8">
        <v>15</v>
      </c>
      <c r="G9" s="9">
        <f t="shared" si="1"/>
        <v>45</v>
      </c>
      <c r="H9" s="9">
        <f t="shared" si="2"/>
        <v>71</v>
      </c>
    </row>
    <row r="10" spans="1:8" x14ac:dyDescent="0.2">
      <c r="A10" s="13" t="s">
        <v>89</v>
      </c>
      <c r="B10" s="8">
        <v>55</v>
      </c>
      <c r="C10" s="8">
        <v>23</v>
      </c>
      <c r="D10" s="8">
        <f t="shared" si="0"/>
        <v>78</v>
      </c>
      <c r="E10" s="8">
        <v>27</v>
      </c>
      <c r="F10" s="8">
        <v>30</v>
      </c>
      <c r="G10" s="9">
        <f t="shared" si="1"/>
        <v>57</v>
      </c>
      <c r="H10" s="9">
        <f t="shared" si="2"/>
        <v>135</v>
      </c>
    </row>
    <row r="11" spans="1:8" x14ac:dyDescent="0.2">
      <c r="A11" s="12" t="s">
        <v>90</v>
      </c>
      <c r="B11" s="8">
        <v>51</v>
      </c>
      <c r="C11" s="8">
        <v>14</v>
      </c>
      <c r="D11" s="8">
        <f t="shared" si="0"/>
        <v>65</v>
      </c>
      <c r="E11" s="8">
        <v>16</v>
      </c>
      <c r="F11" s="8">
        <v>6</v>
      </c>
      <c r="G11" s="9">
        <f t="shared" si="1"/>
        <v>22</v>
      </c>
      <c r="H11" s="9">
        <f t="shared" si="2"/>
        <v>87</v>
      </c>
    </row>
    <row r="12" spans="1:8" x14ac:dyDescent="0.2">
      <c r="A12" s="12" t="s">
        <v>91</v>
      </c>
      <c r="B12" s="8">
        <v>5</v>
      </c>
      <c r="C12" s="8">
        <v>1</v>
      </c>
      <c r="D12" s="8">
        <f t="shared" si="0"/>
        <v>6</v>
      </c>
      <c r="E12" s="8">
        <v>3</v>
      </c>
      <c r="F12" s="8">
        <v>0</v>
      </c>
      <c r="G12" s="9">
        <f t="shared" si="1"/>
        <v>3</v>
      </c>
      <c r="H12" s="9">
        <f t="shared" si="2"/>
        <v>9</v>
      </c>
    </row>
    <row r="13" spans="1:8" x14ac:dyDescent="0.2">
      <c r="A13" s="13" t="s">
        <v>92</v>
      </c>
      <c r="B13" s="8">
        <v>2</v>
      </c>
      <c r="C13" s="8">
        <v>4</v>
      </c>
      <c r="D13" s="8">
        <f t="shared" si="0"/>
        <v>6</v>
      </c>
      <c r="E13" s="8">
        <v>0</v>
      </c>
      <c r="F13" s="8">
        <v>0</v>
      </c>
      <c r="G13" s="9">
        <f t="shared" si="1"/>
        <v>0</v>
      </c>
      <c r="H13" s="9">
        <f t="shared" si="2"/>
        <v>6</v>
      </c>
    </row>
    <row r="14" spans="1:8" x14ac:dyDescent="0.2">
      <c r="A14" s="12" t="s">
        <v>93</v>
      </c>
      <c r="B14" s="8">
        <v>45</v>
      </c>
      <c r="C14" s="8">
        <v>4</v>
      </c>
      <c r="D14" s="8">
        <f t="shared" si="0"/>
        <v>49</v>
      </c>
      <c r="E14" s="8">
        <v>25</v>
      </c>
      <c r="F14" s="8">
        <v>1</v>
      </c>
      <c r="G14" s="9">
        <f t="shared" si="1"/>
        <v>26</v>
      </c>
      <c r="H14" s="9">
        <f t="shared" si="2"/>
        <v>75</v>
      </c>
    </row>
    <row r="15" spans="1:8" x14ac:dyDescent="0.2">
      <c r="B15" s="11">
        <f t="shared" ref="B15:H15" si="3">SUM(B2:B14)</f>
        <v>280</v>
      </c>
      <c r="C15" s="11">
        <f t="shared" si="3"/>
        <v>91</v>
      </c>
      <c r="D15" s="11">
        <f t="shared" si="3"/>
        <v>371</v>
      </c>
      <c r="E15" s="11">
        <f t="shared" si="3"/>
        <v>197</v>
      </c>
      <c r="F15" s="11">
        <f t="shared" si="3"/>
        <v>97</v>
      </c>
      <c r="G15" s="11">
        <f t="shared" si="3"/>
        <v>294</v>
      </c>
      <c r="H15" s="11">
        <f t="shared" si="3"/>
        <v>665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6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sheetData>
    <row r="1" spans="1:8" x14ac:dyDescent="0.2">
      <c r="A1" s="1" t="s">
        <v>13</v>
      </c>
      <c r="B1" s="1" t="s">
        <v>14</v>
      </c>
      <c r="C1" s="1" t="s">
        <v>15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</row>
    <row r="2" spans="1:8" x14ac:dyDescent="0.2">
      <c r="A2" s="12" t="s">
        <v>94</v>
      </c>
      <c r="B2" s="8">
        <v>54</v>
      </c>
      <c r="C2" s="8">
        <v>16</v>
      </c>
      <c r="D2" s="8">
        <f t="shared" ref="D2:D5" si="0">SUM(B2:C2)</f>
        <v>70</v>
      </c>
      <c r="E2" s="8">
        <v>160</v>
      </c>
      <c r="F2" s="8">
        <v>47</v>
      </c>
      <c r="G2" s="9">
        <f t="shared" ref="G2:G5" si="1">SUM(E2:F2)</f>
        <v>207</v>
      </c>
      <c r="H2" s="9">
        <f t="shared" ref="H2:H5" si="2">D2+G2</f>
        <v>277</v>
      </c>
    </row>
    <row r="3" spans="1:8" x14ac:dyDescent="0.2">
      <c r="A3" s="12" t="s">
        <v>95</v>
      </c>
      <c r="B3" s="8">
        <v>25</v>
      </c>
      <c r="C3" s="8">
        <v>0</v>
      </c>
      <c r="D3" s="8">
        <f t="shared" si="0"/>
        <v>25</v>
      </c>
      <c r="E3" s="8">
        <v>1</v>
      </c>
      <c r="F3" s="8">
        <v>3</v>
      </c>
      <c r="G3" s="9">
        <f t="shared" si="1"/>
        <v>4</v>
      </c>
      <c r="H3" s="9">
        <f t="shared" si="2"/>
        <v>29</v>
      </c>
    </row>
    <row r="4" spans="1:8" x14ac:dyDescent="0.2">
      <c r="A4" s="12" t="s">
        <v>96</v>
      </c>
      <c r="B4" s="8">
        <v>16</v>
      </c>
      <c r="C4" s="8">
        <v>19</v>
      </c>
      <c r="D4" s="8">
        <f t="shared" si="0"/>
        <v>35</v>
      </c>
      <c r="E4" s="8">
        <v>0</v>
      </c>
      <c r="F4" s="8">
        <v>0</v>
      </c>
      <c r="G4" s="9">
        <f t="shared" si="1"/>
        <v>0</v>
      </c>
      <c r="H4" s="9">
        <f t="shared" si="2"/>
        <v>35</v>
      </c>
    </row>
    <row r="5" spans="1:8" x14ac:dyDescent="0.2">
      <c r="A5" s="12" t="s">
        <v>97</v>
      </c>
      <c r="B5" s="8">
        <v>53</v>
      </c>
      <c r="C5" s="8">
        <v>10</v>
      </c>
      <c r="D5" s="8">
        <f t="shared" si="0"/>
        <v>63</v>
      </c>
      <c r="E5" s="8">
        <v>19</v>
      </c>
      <c r="F5" s="8">
        <v>5</v>
      </c>
      <c r="G5" s="9">
        <f t="shared" si="1"/>
        <v>24</v>
      </c>
      <c r="H5" s="9">
        <f t="shared" si="2"/>
        <v>87</v>
      </c>
    </row>
    <row r="6" spans="1:8" x14ac:dyDescent="0.2">
      <c r="B6" s="11">
        <f t="shared" ref="B6:H6" si="3">SUM(B2:B5)</f>
        <v>148</v>
      </c>
      <c r="C6" s="11">
        <f t="shared" si="3"/>
        <v>45</v>
      </c>
      <c r="D6" s="11">
        <f t="shared" si="3"/>
        <v>193</v>
      </c>
      <c r="E6" s="11">
        <f t="shared" si="3"/>
        <v>180</v>
      </c>
      <c r="F6" s="11">
        <f t="shared" si="3"/>
        <v>55</v>
      </c>
      <c r="G6" s="11">
        <f t="shared" si="3"/>
        <v>235</v>
      </c>
      <c r="H6" s="11">
        <f t="shared" si="3"/>
        <v>428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Overview</vt:lpstr>
      <vt:lpstr>stage 1</vt:lpstr>
      <vt:lpstr>stage 2</vt:lpstr>
      <vt:lpstr>stage 3</vt:lpstr>
      <vt:lpstr>stage 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modified xsi:type="dcterms:W3CDTF">2021-08-15T12:43:30Z</dcterms:modified>
</cp:coreProperties>
</file>