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G31" i="1"/>
  <c r="G30" i="1"/>
  <c r="G29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<sst xmlns="http://schemas.openxmlformats.org/spreadsheetml/2006/main" count="173" uniqueCount="105">
  <si>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</si>
  <si>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</si>
  <si>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</si>
  <si>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</si>
  <si>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</si>
  <si>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</si>
  <si>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</si>
  <si>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</si>
  <si>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</si>
  <si>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</si>
  <si>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</si>
  <si>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</si>
  <si>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</si>
  <si>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</si>
  <si>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</si>
  <si>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</si>
  <si>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GIMT: A Tool for Ontology and Goal Modeling in BDI Multi-Agent Design.</t>
  </si>
  <si>
    <t>http://ceur-ws.org/Vol-1260/paper10.pdf</t>
  </si>
  <si>
    <t>Refs: 22</t>
  </si>
  <si>
    <t>Actifsource</t>
  </si>
  <si>
    <t>http://www.actifsource.com</t>
  </si>
  <si>
    <t>NO</t>
  </si>
  <si>
    <t>Eclipse Modeling Project</t>
  </si>
  <si>
    <t>http://www.eclipse.org/modeling/</t>
  </si>
  <si>
    <t>EMF - Eclipse Modeling Framework</t>
  </si>
  <si>
    <t>http://www.eclipse.org/modeling/emf/</t>
  </si>
  <si>
    <t>GMF - Eclipse Graphical Modeling Framework</t>
  </si>
  <si>
    <t>http://www.eclipse.org/modeling/gmp/</t>
  </si>
  <si>
    <t>Graphiti - Graphical Tooling Infrastructure</t>
  </si>
  <si>
    <t>http://www.eclipse.org/graphiti/</t>
  </si>
  <si>
    <t>Microsoft visual studio sdk including domain-specific language tools</t>
  </si>
  <si>
    <t>http://msdn.microsoft.com/en-us/library/bb126259.aspx</t>
  </si>
  <si>
    <t>U. Aßmann, S. Zschaler, and G. Wagner.</t>
  </si>
  <si>
    <t>Ontologies, meta-models, and the model-driven paradigm</t>
  </si>
  <si>
    <t>https://link.springer.com/chapter/10.1007/3-540-34518-3_9</t>
  </si>
  <si>
    <t>Colin Atkinson, Thomas Kühne</t>
  </si>
  <si>
    <t>Model-driven development: A metamodeling foundation</t>
  </si>
  <si>
    <t>https://ieeexplore.ieee.org/stamp/stamp.jsp?arnumber=1231149</t>
  </si>
  <si>
    <t>O. Boissier, R.H. Bordini, J.F. H ̈ubner, A. Ricci, and A. Santi</t>
  </si>
  <si>
    <t>Multi-agent oriented programming with jacamo</t>
  </si>
  <si>
    <t>https://doi.org/10.1016/j.scico.2011.10.004</t>
  </si>
  <si>
    <t>P. Bresciani, A. Perini, P. Giorgini, F. Giunchiglia, and J. Mylopou-los</t>
  </si>
  <si>
    <t>Tropos: An agent-oriented software development methodology</t>
  </si>
  <si>
    <t>https://doi.org/10.1023/B:AGNT.0000018806.20944.ef</t>
  </si>
  <si>
    <t>M. Cossentino, A. Chella, C. Lodato, S. Lopes, P. Ribino, and V. Seidita</t>
  </si>
  <si>
    <t>A notation for modeling jason-like bdi agents</t>
  </si>
  <si>
    <t>https://doi.org/10.1109/CISIS.2012.203</t>
  </si>
  <si>
    <t>M. Cossentino, C. Lodato, S. Lopes, P. Ribino, V. Seidita, and A. Chella</t>
  </si>
  <si>
    <t>A uml-based notation for representing mas organizations</t>
  </si>
  <si>
    <t>http://ceur-ws.org/Vol-741/ID20_CossentinoLodatoLopesRibiniSeiditaChella.pdf</t>
  </si>
  <si>
    <t>Towards a design process for modeling MAS organizations</t>
  </si>
  <si>
    <t>https://link.springer.com/chapter/10.1007/978-3-642-34799-3_5</t>
  </si>
  <si>
    <t>S. Kelly and J.P. Tolvanen</t>
  </si>
  <si>
    <t>Domain-specific modeling: enabling fullcode generation</t>
  </si>
  <si>
    <t>https://www.wiley.com/en-us/Domain+Specific+Modeling%3A+Enabling+Full+Code+Generation-p-9780470036662</t>
  </si>
  <si>
    <t>OMG meta object facility, version 2.4.2</t>
  </si>
  <si>
    <t>J. Mylopoulos, L. Chung, and E. Yu.</t>
  </si>
  <si>
    <t>From object-oriented to goal-oriented requirements analysis</t>
  </si>
  <si>
    <t>https://dl.acm.org/doi/10.1145/291469.293165</t>
  </si>
  <si>
    <t>P. Ribino, M. Cossentino, C. Lodato, S. Lopes, L. Sabatucci, and V. Sei-dit</t>
  </si>
  <si>
    <t>Ontology and goal model in designing bdi multi-agent systems</t>
  </si>
  <si>
    <t>http://ceur-ws.org/Vol-1099/paper12.pdf</t>
  </si>
  <si>
    <t>P. Ribino, C. Lodato, S. Lopes, V. Seidita, V. Hilaire, and M. Cossentino</t>
  </si>
  <si>
    <t>A norm-governed holonic multi-agent system metamodel</t>
  </si>
  <si>
    <t>https://link.springer.com/chapter/10.1007/978-3-642-39866-7_2</t>
  </si>
  <si>
    <t>D.C. Schmidt</t>
  </si>
  <si>
    <t>Model-driven engineering</t>
  </si>
  <si>
    <t>https://dl.acm.org/doi/10.1109/MC.2006.58</t>
  </si>
  <si>
    <t>V. Seidita and M. Cossentino</t>
  </si>
  <si>
    <t>Metamodeling: Representing and modeling system knowledge in design processes</t>
  </si>
  <si>
    <t>https://intranet.icar.cnr.it/wp-content/uploads/2016/11/TechReport-11_02.pdf</t>
  </si>
  <si>
    <t>J.P.  Tolvanen  and  M.  Rossi.</t>
  </si>
  <si>
    <t>Metaedit+:  defining  and  using  domain-specific  modeling  languages  and  code  generators</t>
  </si>
  <si>
    <t>https://doi.org/10.1145/949344.949365</t>
  </si>
  <si>
    <t>YES</t>
  </si>
  <si>
    <t>F.  Zambonelli,  N.  Jennings,  and  M.  Wooldridge</t>
  </si>
  <si>
    <t>Organizational rules as an abstraction for the analysis and design of multi-agent systems</t>
  </si>
  <si>
    <t>https://doi.org/10.1142/S0218194001000505</t>
  </si>
  <si>
    <t>CITES (7)</t>
  </si>
  <si>
    <t>Y Lu, F Ju</t>
  </si>
  <si>
    <t>Smart manufacturing systems based on cyber-physical manufacturing services (CPMS)</t>
  </si>
  <si>
    <t>Elsevier</t>
  </si>
  <si>
    <t>https://doi.org/10.1016/j.ifacol.2017.08.2349</t>
  </si>
  <si>
    <t>L Sabatucci, C Lodato, S Lopes</t>
  </si>
  <si>
    <t>Highly customizable service composition and orchestration</t>
  </si>
  <si>
    <t>Springer</t>
  </si>
  <si>
    <t>https://doi.org/10.1007/978-3-319-24072-5_11</t>
  </si>
  <si>
    <t>M Cossentino, C Lodato, S Lopes, L Sabatucci</t>
  </si>
  <si>
    <t>MUSA: a Middleware for User-driven Service Adaptation.</t>
  </si>
  <si>
    <t>ceur-ws</t>
  </si>
  <si>
    <t>http://ceur-ws.org/Vol-1382/paper1.pdf</t>
  </si>
  <si>
    <t>L Sabatucci, M Cossentino</t>
  </si>
  <si>
    <t>Self-adaptive smart spaces by proactive means–end reasoning</t>
  </si>
  <si>
    <t>https://doi.org/10.1007/s40860-017-0047-9</t>
  </si>
  <si>
    <t>L Sabatucci, S Lopes, M Cossentino</t>
  </si>
  <si>
    <t>Self-configuring cloud application mashup with goals and capabilities</t>
  </si>
  <si>
    <t>https://doi.org/10.1007/s10586-017-0911-7</t>
  </si>
  <si>
    <t>L Sabatucci, S Lopes</t>
  </si>
  <si>
    <t>A goal-oriented approach for self-configuring mashup of cloud applications</t>
  </si>
  <si>
    <t>IEEE</t>
  </si>
  <si>
    <t>https://doi.org/10.1109/ICCAC.2016.14</t>
  </si>
  <si>
    <t>SELF-ADAPTATION BY PROACTIVE MEANS-END REASONING</t>
  </si>
  <si>
    <t>https://intranet.icar.cnr.it/wp-content/uploads/2016/11/TechReport-16_02.pdf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</si>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</sst>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name val="Arial"/>
    </font>
    <font>
      <sz val="11"/>
      <color rgb="FF7E3794"/>
      <name val="Arial"/>
    </font>
    <font>
      <b/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8" fillId="0" borderId="0" xfId="0" applyFont="1"/>
    <xf numFmtId="0" fontId="9" fillId="0" borderId="0" xfId="0" applyFont="1"/>
    <xf numFmtId="0" fontId="3" fillId="8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3" fillId="5" borderId="0" xfId="0" applyFont="1" applyFill="1" applyAlignment="1"/>
    <xf numFmtId="0" fontId="6" fillId="7" borderId="0" xfId="0" applyFont="1" applyFill="1" applyAlignment="1"/>
    <xf numFmtId="0" fontId="3" fillId="8" borderId="0" xfId="0" applyFont="1" applyFill="1" applyAlignment="1"/>
    <xf numFmtId="0" fontId="3" fillId="3" borderId="0" xfId="0" applyFont="1" applyFill="1" applyAlignment="1"/>
    <xf numFmtId="0" fontId="12" fillId="0" borderId="0" xfId="0" applyFont="1" applyAlignment="1"/>
    <xf numFmtId="0" fontId="4" fillId="7" borderId="0" xfId="0" applyFont="1" applyFill="1" applyAlignment="1"/>
    <xf numFmtId="0" fontId="2" fillId="0" borderId="0" xfId="0" applyFont="1" applyAlignment="1"/>
    <xf numFmtId="0" fontId="4" fillId="6" borderId="0" xfId="0" applyFont="1" applyFill="1" applyAlignment="1"/>
    <xf numFmtId="0" fontId="6" fillId="6" borderId="0" xfId="0" applyFont="1" applyFill="1" applyAlignment="1"/>
    <xf numFmtId="0" fontId="13" fillId="0" borderId="0" xfId="0" applyFont="1" applyAlignment="1"/>
    <xf numFmtId="0" fontId="0" fillId="0" borderId="0" xfId="0" applyFont="1" applyAlignment="1"/>
    <xf numFmtId="0" fontId="14" fillId="3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eur-ws.org/Vol-741/ID20_CossentinoLodatoLopesRibiniSeiditaChella.pdf" TargetMode="External"/><Relationship Id="rId18" Type="http://schemas.openxmlformats.org/officeDocument/2006/relationships/hyperlink" Target="https://link.springer.com/chapter/10.1007/978-3-642-39866-7_2" TargetMode="External"/><Relationship Id="rId26" Type="http://schemas.openxmlformats.org/officeDocument/2006/relationships/hyperlink" Target="https://doi.org/10.1007/978-3-319-24072-5_11" TargetMode="External"/><Relationship Id="rId21" Type="http://schemas.openxmlformats.org/officeDocument/2006/relationships/hyperlink" Target="https://doi.org/10.1145/949344.949365" TargetMode="External"/><Relationship Id="rId34" Type="http://schemas.openxmlformats.org/officeDocument/2006/relationships/hyperlink" Target="https://doi.org/10.1109/ICCAC.2016.14" TargetMode="External"/><Relationship Id="rId7" Type="http://schemas.openxmlformats.org/officeDocument/2006/relationships/hyperlink" Target="http://msdn.microsoft.com/en-us/library/bb126259.aspx" TargetMode="External"/><Relationship Id="rId12" Type="http://schemas.openxmlformats.org/officeDocument/2006/relationships/hyperlink" Target="https://doi.org/10.1109/CISIS.2012.203" TargetMode="External"/><Relationship Id="rId17" Type="http://schemas.openxmlformats.org/officeDocument/2006/relationships/hyperlink" Target="http://ceur-ws.org/Vol-1099/paper12.pdf" TargetMode="External"/><Relationship Id="rId25" Type="http://schemas.openxmlformats.org/officeDocument/2006/relationships/hyperlink" Target="https://scholar.google.de/citations?user=cb3dFUEAAAAJ&amp;hl=de&amp;oi=sra" TargetMode="External"/><Relationship Id="rId33" Type="http://schemas.openxmlformats.org/officeDocument/2006/relationships/hyperlink" Target="https://scholar.google.de/citations?user=cb3dFUEAAAAJ&amp;hl=de&amp;oi=sra" TargetMode="External"/><Relationship Id="rId2" Type="http://schemas.openxmlformats.org/officeDocument/2006/relationships/hyperlink" Target="http://www.actifsource.com/" TargetMode="External"/><Relationship Id="rId16" Type="http://schemas.openxmlformats.org/officeDocument/2006/relationships/hyperlink" Target="https://dl.acm.org/doi/10.1145/291469.293165" TargetMode="External"/><Relationship Id="rId20" Type="http://schemas.openxmlformats.org/officeDocument/2006/relationships/hyperlink" Target="https://intranet.icar.cnr.it/wp-content/uploads/2016/11/TechReport-11_02.pdf" TargetMode="External"/><Relationship Id="rId29" Type="http://schemas.openxmlformats.org/officeDocument/2006/relationships/hyperlink" Target="https://scholar.google.de/citations?user=cb3dFUEAAAAJ&amp;hl=de&amp;oi=sra" TargetMode="External"/><Relationship Id="rId1" Type="http://schemas.openxmlformats.org/officeDocument/2006/relationships/hyperlink" Target="http://ceur-ws.org/Vol-1260/paper10.pdf" TargetMode="External"/><Relationship Id="rId6" Type="http://schemas.openxmlformats.org/officeDocument/2006/relationships/hyperlink" Target="http://www.eclipse.org/graphiti/" TargetMode="External"/><Relationship Id="rId11" Type="http://schemas.openxmlformats.org/officeDocument/2006/relationships/hyperlink" Target="https://doi.org/10.1023/B:AGNT.0000018806.20944.ef" TargetMode="External"/><Relationship Id="rId24" Type="http://schemas.openxmlformats.org/officeDocument/2006/relationships/hyperlink" Target="https://doi.org/10.1016/j.ifacol.2017.08.2349" TargetMode="External"/><Relationship Id="rId32" Type="http://schemas.openxmlformats.org/officeDocument/2006/relationships/hyperlink" Target="https://doi.org/10.1007/s10586-017-0911-7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://www.eclipse.org/modeling/gmp/" TargetMode="External"/><Relationship Id="rId15" Type="http://schemas.openxmlformats.org/officeDocument/2006/relationships/hyperlink" Target="https://www.wiley.com/en-us/Domain+Specific+Modeling%3A+Enabling+Full+Code+Generation-p-9780470036662" TargetMode="External"/><Relationship Id="rId23" Type="http://schemas.openxmlformats.org/officeDocument/2006/relationships/hyperlink" Target="https://scholar.google.de/citations?user=RysDa3cAAAAJ&amp;hl=de&amp;oi=sra" TargetMode="External"/><Relationship Id="rId28" Type="http://schemas.openxmlformats.org/officeDocument/2006/relationships/hyperlink" Target="http://ceur-ws.org/Vol-1382/paper1.pdf" TargetMode="External"/><Relationship Id="rId36" Type="http://schemas.openxmlformats.org/officeDocument/2006/relationships/hyperlink" Target="https://intranet.icar.cnr.it/wp-content/uploads/2016/11/TechReport-16_02.pdf" TargetMode="External"/><Relationship Id="rId10" Type="http://schemas.openxmlformats.org/officeDocument/2006/relationships/hyperlink" Target="https://doi.org/10.1016/j.scico.2011.10.004" TargetMode="External"/><Relationship Id="rId19" Type="http://schemas.openxmlformats.org/officeDocument/2006/relationships/hyperlink" Target="https://dl.acm.org/doi/10.1109/MC.2006.58" TargetMode="External"/><Relationship Id="rId31" Type="http://schemas.openxmlformats.org/officeDocument/2006/relationships/hyperlink" Target="https://scholar.google.de/citations?user=cb3dFUEAAAAJ&amp;hl=de&amp;oi=sra" TargetMode="External"/><Relationship Id="rId4" Type="http://schemas.openxmlformats.org/officeDocument/2006/relationships/hyperlink" Target="http://www.eclipse.org/modeling/emf/" TargetMode="External"/><Relationship Id="rId9" Type="http://schemas.openxmlformats.org/officeDocument/2006/relationships/hyperlink" Target="https://ieeexplore.ieee.org/stamp/stamp.jsp?arnumber=1231149" TargetMode="External"/><Relationship Id="rId14" Type="http://schemas.openxmlformats.org/officeDocument/2006/relationships/hyperlink" Target="https://link.springer.com/chapter/10.1007/978-3-642-34799-3_5" TargetMode="External"/><Relationship Id="rId22" Type="http://schemas.openxmlformats.org/officeDocument/2006/relationships/hyperlink" Target="https://doi.org/10.1142/S0218194001000505" TargetMode="External"/><Relationship Id="rId27" Type="http://schemas.openxmlformats.org/officeDocument/2006/relationships/hyperlink" Target="https://scholar.google.de/citations?user=7oWvjsAAAAAJ&amp;hl=de&amp;oi=sra" TargetMode="External"/><Relationship Id="rId30" Type="http://schemas.openxmlformats.org/officeDocument/2006/relationships/hyperlink" Target="https://doi.org/10.1007/s40860-017-0047-9" TargetMode="External"/><Relationship Id="rId35" Type="http://schemas.openxmlformats.org/officeDocument/2006/relationships/hyperlink" Target="https://scholar.google.de/citations?user=cb3dFUEAAAAJ&amp;hl=de&amp;oi=sra" TargetMode="External"/><Relationship Id="rId8" Type="http://schemas.openxmlformats.org/officeDocument/2006/relationships/hyperlink" Target="https://link.springer.com/chapter/10.1007/3-540-34518-3_9" TargetMode="External"/><Relationship Id="rId3" Type="http://schemas.openxmlformats.org/officeDocument/2006/relationships/hyperlink" Target="http://www.eclipse.org/model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6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2" sqref="H2:H5"/>
    </sheetView>
  </sheetViews>
  <sheetFormatPr defaultColWidth="14.42578125" defaultRowHeight="15.75" customHeight="1" x14ac:dyDescent="0.2"/>
  <cols>
    <col min="1" max="1" width="5.5703125" customWidth="1"/>
    <col min="2" max="2" width="35.28515625" customWidth="1"/>
    <col min="3" max="3" width="70.8554687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3" t="s">
        <v>103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4" t="s">
        <v>104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 x14ac:dyDescent="0.2">
      <c r="A2" s="7"/>
      <c r="B2" s="20" t="s">
        <v>16</v>
      </c>
      <c r="C2" s="21" t="s">
        <v>17</v>
      </c>
      <c r="D2" s="7"/>
      <c r="E2" s="7"/>
      <c r="F2" s="9"/>
      <c r="G2" s="17" t="str">
        <f t="shared" ref="G2:G38" si="0">IF(LEFT(F2,16)="https://doi.org/",MID(F2,17,200),IF(LEFT(F2,34)="https://link.springer.com/chapter/",MID(F2,35,200),IF(LEFT(F2,27)="https://dl.acm.org/doi/abs/",MID(F2,28,200),IF(LEFT(F2,23)="https://dl.acm.org/doi/",MID(F2,24,200),IF(LEFT(F2,34)="https://link.springer.com/article/",MID(F2,35,200),IF(LEFT(F2,37)="https://journals.sagepub.com/doi/abs/",MID(F2,38,200),IF(LEFT(F2,43)="https://www.inderscienceonline.com/doi/abs/",MID(F2,44,200),"")))))))</f>
        <v/>
      </c>
      <c r="H2" s="18"/>
      <c r="I2" s="10"/>
      <c r="J2" s="11"/>
      <c r="K2" s="11"/>
      <c r="L2" s="12"/>
      <c r="M2" s="12"/>
      <c r="N2" s="12"/>
      <c r="O2" s="12"/>
      <c r="P2" s="13"/>
      <c r="Q2" s="13"/>
      <c r="R2" s="10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 x14ac:dyDescent="0.2">
      <c r="A3" s="7"/>
      <c r="B3" s="7"/>
      <c r="C3" s="7"/>
      <c r="D3" s="7"/>
      <c r="E3" s="7"/>
      <c r="F3" s="9"/>
      <c r="G3" s="17" t="str">
        <f t="shared" si="0"/>
        <v/>
      </c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 x14ac:dyDescent="0.2">
      <c r="A4" s="7"/>
      <c r="B4" s="7" t="s">
        <v>18</v>
      </c>
      <c r="C4" s="7"/>
      <c r="D4" s="7"/>
      <c r="E4" s="7"/>
      <c r="F4" s="9"/>
      <c r="G4" s="17" t="str">
        <f t="shared" si="0"/>
        <v/>
      </c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 x14ac:dyDescent="0.2">
      <c r="A5" s="7"/>
      <c r="B5" s="7"/>
      <c r="C5" s="7"/>
      <c r="D5" s="7"/>
      <c r="E5" s="7"/>
      <c r="F5" s="9"/>
      <c r="G5" s="17" t="str">
        <f t="shared" si="0"/>
        <v/>
      </c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 x14ac:dyDescent="0.2">
      <c r="A6" s="7"/>
      <c r="B6" s="7"/>
      <c r="C6" s="7" t="s">
        <v>19</v>
      </c>
      <c r="D6" s="7"/>
      <c r="E6" s="7"/>
      <c r="F6" s="21" t="s">
        <v>20</v>
      </c>
      <c r="G6" s="17" t="str">
        <f t="shared" si="0"/>
        <v/>
      </c>
      <c r="H6" s="18" t="str">
        <f t="shared" ref="H6:H27" si="1">IF(I6=R6,I6,IF(AND(I6="YES",R6="MAYBE"),"YES",IF(AND(I6="MAYBE",R6="YES"),"YES",IF(OR(AND(I6="NO",R6="YES"),AND(I6="YES",R6="NO")),"MAYBE","NO"))))</f>
        <v>NO</v>
      </c>
      <c r="I6" s="22" t="s">
        <v>21</v>
      </c>
      <c r="J6" s="11" t="b">
        <v>0</v>
      </c>
      <c r="K6" s="11" t="b">
        <v>0</v>
      </c>
      <c r="L6" s="12" t="b">
        <v>0</v>
      </c>
      <c r="M6" s="12" t="b">
        <v>0</v>
      </c>
      <c r="N6" s="12" t="b">
        <v>0</v>
      </c>
      <c r="O6" s="12" t="b">
        <v>0</v>
      </c>
      <c r="P6" s="13" t="b">
        <v>0</v>
      </c>
      <c r="Q6" s="23" t="b">
        <v>1</v>
      </c>
      <c r="R6" s="22" t="s">
        <v>21</v>
      </c>
      <c r="S6" s="14" t="b">
        <v>0</v>
      </c>
      <c r="T6" s="14" t="b">
        <v>0</v>
      </c>
      <c r="U6" s="15" t="b">
        <v>0</v>
      </c>
      <c r="V6" s="15" t="b">
        <v>0</v>
      </c>
      <c r="W6" s="15" t="b">
        <v>0</v>
      </c>
      <c r="X6" s="15" t="b">
        <v>0</v>
      </c>
      <c r="Y6" s="15" t="b">
        <v>0</v>
      </c>
      <c r="Z6" s="15" t="b">
        <v>0</v>
      </c>
      <c r="AA6" s="6"/>
    </row>
    <row r="7" spans="1:27" ht="15.75" customHeight="1" x14ac:dyDescent="0.2">
      <c r="A7" s="7"/>
      <c r="B7" s="7"/>
      <c r="C7" s="7" t="s">
        <v>22</v>
      </c>
      <c r="D7" s="7"/>
      <c r="E7" s="7"/>
      <c r="F7" s="16" t="s">
        <v>23</v>
      </c>
      <c r="G7" s="17" t="str">
        <f t="shared" si="0"/>
        <v/>
      </c>
      <c r="H7" s="18" t="str">
        <f t="shared" si="1"/>
        <v>NO</v>
      </c>
      <c r="I7" s="24" t="s">
        <v>21</v>
      </c>
      <c r="J7" s="11" t="b">
        <v>0</v>
      </c>
      <c r="K7" s="11" t="b">
        <v>0</v>
      </c>
      <c r="L7" s="12" t="b">
        <v>0</v>
      </c>
      <c r="M7" s="12" t="b">
        <v>0</v>
      </c>
      <c r="N7" s="12" t="b">
        <v>0</v>
      </c>
      <c r="O7" s="12" t="b">
        <v>0</v>
      </c>
      <c r="P7" s="13" t="b">
        <v>0</v>
      </c>
      <c r="Q7" s="23" t="b">
        <v>1</v>
      </c>
      <c r="R7" s="25" t="s">
        <v>21</v>
      </c>
      <c r="S7" s="14" t="b">
        <v>0</v>
      </c>
      <c r="T7" s="14" t="b">
        <v>0</v>
      </c>
      <c r="U7" s="15" t="b">
        <v>0</v>
      </c>
      <c r="V7" s="15" t="b">
        <v>0</v>
      </c>
      <c r="W7" s="15" t="b">
        <v>0</v>
      </c>
      <c r="X7" s="15" t="b">
        <v>0</v>
      </c>
      <c r="Y7" s="15" t="b">
        <v>0</v>
      </c>
      <c r="Z7" s="15" t="b">
        <v>0</v>
      </c>
      <c r="AA7" s="6"/>
    </row>
    <row r="8" spans="1:27" ht="15.75" customHeight="1" x14ac:dyDescent="0.2">
      <c r="A8" s="7"/>
      <c r="B8" s="7"/>
      <c r="C8" s="7" t="s">
        <v>24</v>
      </c>
      <c r="D8" s="7"/>
      <c r="E8" s="7"/>
      <c r="F8" s="26" t="s">
        <v>25</v>
      </c>
      <c r="G8" s="17" t="str">
        <f t="shared" si="0"/>
        <v/>
      </c>
      <c r="H8" s="18" t="str">
        <f t="shared" si="1"/>
        <v>NO</v>
      </c>
      <c r="I8" s="22" t="s">
        <v>21</v>
      </c>
      <c r="J8" s="11" t="b">
        <v>0</v>
      </c>
      <c r="K8" s="11" t="b">
        <v>0</v>
      </c>
      <c r="L8" s="12" t="b">
        <v>0</v>
      </c>
      <c r="M8" s="12" t="b">
        <v>0</v>
      </c>
      <c r="N8" s="12" t="b">
        <v>0</v>
      </c>
      <c r="O8" s="12" t="b">
        <v>0</v>
      </c>
      <c r="P8" s="13" t="b">
        <v>0</v>
      </c>
      <c r="Q8" s="23" t="b">
        <v>1</v>
      </c>
      <c r="R8" s="22" t="s">
        <v>21</v>
      </c>
      <c r="S8" s="14" t="b">
        <v>0</v>
      </c>
      <c r="T8" s="14" t="b">
        <v>0</v>
      </c>
      <c r="U8" s="27" t="b">
        <v>0</v>
      </c>
      <c r="V8" s="15" t="b">
        <v>0</v>
      </c>
      <c r="W8" s="15" t="b">
        <v>0</v>
      </c>
      <c r="X8" s="15" t="b">
        <v>0</v>
      </c>
      <c r="Y8" s="15" t="b">
        <v>0</v>
      </c>
      <c r="Z8" s="15" t="b">
        <v>0</v>
      </c>
      <c r="AA8" s="6"/>
    </row>
    <row r="9" spans="1:27" ht="15.75" customHeight="1" x14ac:dyDescent="0.2">
      <c r="A9" s="7"/>
      <c r="B9" s="7"/>
      <c r="C9" s="7" t="s">
        <v>26</v>
      </c>
      <c r="D9" s="7"/>
      <c r="E9" s="7"/>
      <c r="F9" s="26" t="s">
        <v>27</v>
      </c>
      <c r="G9" s="17" t="str">
        <f t="shared" si="0"/>
        <v/>
      </c>
      <c r="H9" s="18" t="str">
        <f t="shared" si="1"/>
        <v>NO</v>
      </c>
      <c r="I9" s="22" t="s">
        <v>21</v>
      </c>
      <c r="J9" s="11" t="b">
        <v>0</v>
      </c>
      <c r="K9" s="11" t="b">
        <v>0</v>
      </c>
      <c r="L9" s="12" t="b">
        <v>0</v>
      </c>
      <c r="M9" s="12" t="b">
        <v>0</v>
      </c>
      <c r="N9" s="12" t="b">
        <v>0</v>
      </c>
      <c r="O9" s="12" t="b">
        <v>0</v>
      </c>
      <c r="P9" s="13" t="b">
        <v>0</v>
      </c>
      <c r="Q9" s="23" t="b">
        <v>1</v>
      </c>
      <c r="R9" s="22" t="s">
        <v>21</v>
      </c>
      <c r="S9" s="14" t="b">
        <v>0</v>
      </c>
      <c r="T9" s="14" t="b">
        <v>0</v>
      </c>
      <c r="U9" s="15" t="b">
        <v>0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6"/>
    </row>
    <row r="10" spans="1:27" ht="15.75" customHeight="1" x14ac:dyDescent="0.2">
      <c r="A10" s="7"/>
      <c r="B10" s="7"/>
      <c r="C10" s="7" t="s">
        <v>28</v>
      </c>
      <c r="D10" s="7"/>
      <c r="E10" s="7"/>
      <c r="F10" s="26" t="s">
        <v>29</v>
      </c>
      <c r="G10" s="17" t="str">
        <f t="shared" si="0"/>
        <v/>
      </c>
      <c r="H10" s="18" t="str">
        <f t="shared" si="1"/>
        <v>NO</v>
      </c>
      <c r="I10" s="22" t="s">
        <v>21</v>
      </c>
      <c r="J10" s="11" t="b">
        <v>0</v>
      </c>
      <c r="K10" s="11" t="b">
        <v>0</v>
      </c>
      <c r="L10" s="12" t="b">
        <v>0</v>
      </c>
      <c r="M10" s="12" t="b">
        <v>0</v>
      </c>
      <c r="N10" s="12" t="b">
        <v>0</v>
      </c>
      <c r="O10" s="12" t="b">
        <v>0</v>
      </c>
      <c r="P10" s="13" t="b">
        <v>0</v>
      </c>
      <c r="Q10" s="23" t="b">
        <v>1</v>
      </c>
      <c r="R10" s="22" t="s">
        <v>21</v>
      </c>
      <c r="S10" s="14" t="b">
        <v>0</v>
      </c>
      <c r="T10" s="14" t="b">
        <v>0</v>
      </c>
      <c r="U10" s="15" t="b">
        <v>0</v>
      </c>
      <c r="V10" s="15" t="b">
        <v>0</v>
      </c>
      <c r="W10" s="15" t="b">
        <v>0</v>
      </c>
      <c r="X10" s="15" t="b">
        <v>0</v>
      </c>
      <c r="Y10" s="15" t="b">
        <v>0</v>
      </c>
      <c r="Z10" s="15" t="b">
        <v>0</v>
      </c>
      <c r="AA10" s="6"/>
    </row>
    <row r="11" spans="1:27" ht="15.75" customHeight="1" x14ac:dyDescent="0.2">
      <c r="A11" s="7"/>
      <c r="B11" s="7"/>
      <c r="C11" s="7" t="s">
        <v>30</v>
      </c>
      <c r="D11" s="7"/>
      <c r="E11" s="7"/>
      <c r="F11" s="26" t="s">
        <v>31</v>
      </c>
      <c r="G11" s="17" t="str">
        <f t="shared" si="0"/>
        <v/>
      </c>
      <c r="H11" s="18" t="str">
        <f t="shared" si="1"/>
        <v>NO</v>
      </c>
      <c r="I11" s="22" t="s">
        <v>21</v>
      </c>
      <c r="J11" s="11" t="b">
        <v>0</v>
      </c>
      <c r="K11" s="11" t="b">
        <v>0</v>
      </c>
      <c r="L11" s="12" t="b">
        <v>0</v>
      </c>
      <c r="M11" s="12" t="b">
        <v>0</v>
      </c>
      <c r="N11" s="12" t="b">
        <v>0</v>
      </c>
      <c r="O11" s="12" t="b">
        <v>0</v>
      </c>
      <c r="P11" s="13" t="b">
        <v>0</v>
      </c>
      <c r="Q11" s="23" t="b">
        <v>1</v>
      </c>
      <c r="R11" s="22" t="s">
        <v>21</v>
      </c>
      <c r="S11" s="14" t="b">
        <v>0</v>
      </c>
      <c r="T11" s="14" t="b">
        <v>0</v>
      </c>
      <c r="U11" s="15" t="b">
        <v>0</v>
      </c>
      <c r="V11" s="15" t="b">
        <v>0</v>
      </c>
      <c r="W11" s="15" t="b">
        <v>0</v>
      </c>
      <c r="X11" s="15" t="b">
        <v>0</v>
      </c>
      <c r="Y11" s="15" t="b">
        <v>0</v>
      </c>
      <c r="Z11" s="15" t="b">
        <v>0</v>
      </c>
      <c r="AA11" s="6"/>
    </row>
    <row r="12" spans="1:27" ht="15.75" customHeight="1" x14ac:dyDescent="0.2">
      <c r="A12" s="7"/>
      <c r="B12" s="7" t="s">
        <v>32</v>
      </c>
      <c r="C12" s="28" t="s">
        <v>33</v>
      </c>
      <c r="D12" s="7">
        <v>2006</v>
      </c>
      <c r="E12" s="7"/>
      <c r="F12" s="16" t="s">
        <v>34</v>
      </c>
      <c r="G12" s="17" t="str">
        <f t="shared" si="0"/>
        <v>10.1007/3-540-34518-3_9</v>
      </c>
      <c r="H12" s="18" t="str">
        <f t="shared" si="1"/>
        <v>NO</v>
      </c>
      <c r="I12" s="22" t="s">
        <v>21</v>
      </c>
      <c r="J12" s="11" t="b">
        <v>0</v>
      </c>
      <c r="K12" s="11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3" t="b">
        <v>0</v>
      </c>
      <c r="Q12" s="23" t="b">
        <v>0</v>
      </c>
      <c r="R12" s="22" t="s">
        <v>21</v>
      </c>
      <c r="S12" s="14" t="b">
        <v>0</v>
      </c>
      <c r="T12" s="14" t="b">
        <v>0</v>
      </c>
      <c r="U12" s="15" t="b">
        <v>0</v>
      </c>
      <c r="V12" s="15" t="b">
        <v>0</v>
      </c>
      <c r="W12" s="15" t="b">
        <v>0</v>
      </c>
      <c r="X12" s="15" t="b">
        <v>0</v>
      </c>
      <c r="Y12" s="15" t="b">
        <v>0</v>
      </c>
      <c r="Z12" s="15" t="b">
        <v>0</v>
      </c>
      <c r="AA12" s="6"/>
    </row>
    <row r="13" spans="1:27" ht="15.75" customHeight="1" x14ac:dyDescent="0.2">
      <c r="A13" s="7"/>
      <c r="B13" s="7" t="s">
        <v>35</v>
      </c>
      <c r="C13" s="7" t="s">
        <v>36</v>
      </c>
      <c r="D13" s="7">
        <v>2003</v>
      </c>
      <c r="E13" s="7"/>
      <c r="F13" s="16" t="s">
        <v>37</v>
      </c>
      <c r="G13" s="17" t="str">
        <f t="shared" si="0"/>
        <v/>
      </c>
      <c r="H13" s="18" t="str">
        <f t="shared" si="1"/>
        <v>NO</v>
      </c>
      <c r="I13" s="22" t="s">
        <v>21</v>
      </c>
      <c r="J13" s="11" t="b">
        <v>0</v>
      </c>
      <c r="K13" s="11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3" t="b">
        <v>0</v>
      </c>
      <c r="Q13" s="13" t="b">
        <v>0</v>
      </c>
      <c r="R13" s="25" t="s">
        <v>21</v>
      </c>
      <c r="S13" s="14" t="b">
        <v>0</v>
      </c>
      <c r="T13" s="14" t="b">
        <v>0</v>
      </c>
      <c r="U13" s="15" t="b">
        <v>0</v>
      </c>
      <c r="V13" s="15" t="b">
        <v>0</v>
      </c>
      <c r="W13" s="15" t="b">
        <v>0</v>
      </c>
      <c r="X13" s="15" t="b">
        <v>0</v>
      </c>
      <c r="Y13" s="15" t="b">
        <v>0</v>
      </c>
      <c r="Z13" s="15" t="b">
        <v>0</v>
      </c>
      <c r="AA13" s="6"/>
    </row>
    <row r="14" spans="1:27" ht="15.75" customHeight="1" x14ac:dyDescent="0.2">
      <c r="A14" s="7"/>
      <c r="B14" s="7" t="s">
        <v>38</v>
      </c>
      <c r="C14" s="7" t="s">
        <v>39</v>
      </c>
      <c r="D14" s="7">
        <v>2011</v>
      </c>
      <c r="E14" s="7"/>
      <c r="F14" s="8" t="s">
        <v>40</v>
      </c>
      <c r="G14" s="17" t="str">
        <f t="shared" si="0"/>
        <v>10.1016/j.scico.2011.10.004</v>
      </c>
      <c r="H14" s="18" t="str">
        <f t="shared" si="1"/>
        <v>NO</v>
      </c>
      <c r="I14" s="22" t="s">
        <v>21</v>
      </c>
      <c r="J14" s="11" t="b">
        <v>0</v>
      </c>
      <c r="K14" s="11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3" t="b">
        <v>0</v>
      </c>
      <c r="Q14" s="13" t="b">
        <v>0</v>
      </c>
      <c r="R14" s="22" t="s">
        <v>21</v>
      </c>
      <c r="S14" s="14" t="b">
        <v>0</v>
      </c>
      <c r="T14" s="14" t="b">
        <v>0</v>
      </c>
      <c r="U14" s="15" t="b">
        <v>0</v>
      </c>
      <c r="V14" s="15" t="b">
        <v>0</v>
      </c>
      <c r="W14" s="15" t="b">
        <v>0</v>
      </c>
      <c r="X14" s="15" t="b">
        <v>0</v>
      </c>
      <c r="Y14" s="15" t="b">
        <v>0</v>
      </c>
      <c r="Z14" s="15" t="b">
        <v>0</v>
      </c>
      <c r="AA14" s="6"/>
    </row>
    <row r="15" spans="1:27" ht="15.75" customHeight="1" x14ac:dyDescent="0.2">
      <c r="A15" s="7"/>
      <c r="B15" s="7" t="s">
        <v>41</v>
      </c>
      <c r="C15" s="7" t="s">
        <v>42</v>
      </c>
      <c r="D15" s="7">
        <v>2004</v>
      </c>
      <c r="E15" s="7"/>
      <c r="F15" s="16" t="s">
        <v>43</v>
      </c>
      <c r="G15" s="17" t="str">
        <f t="shared" si="0"/>
        <v>10.1023/B:AGNT.0000018806.20944.ef</v>
      </c>
      <c r="H15" s="18" t="str">
        <f t="shared" si="1"/>
        <v>NO</v>
      </c>
      <c r="I15" s="22" t="s">
        <v>21</v>
      </c>
      <c r="J15" s="11" t="b">
        <v>0</v>
      </c>
      <c r="K15" s="11" t="b">
        <v>0</v>
      </c>
      <c r="L15" s="12" t="b">
        <v>0</v>
      </c>
      <c r="M15" s="12" t="b">
        <v>0</v>
      </c>
      <c r="N15" s="12" t="b">
        <v>0</v>
      </c>
      <c r="O15" s="12" t="b">
        <v>0</v>
      </c>
      <c r="P15" s="13" t="b">
        <v>0</v>
      </c>
      <c r="Q15" s="13" t="b">
        <v>0</v>
      </c>
      <c r="R15" s="22" t="s">
        <v>21</v>
      </c>
      <c r="S15" s="14" t="b">
        <v>0</v>
      </c>
      <c r="T15" s="14" t="b">
        <v>0</v>
      </c>
      <c r="U15" s="15" t="b">
        <v>0</v>
      </c>
      <c r="V15" s="15" t="b">
        <v>0</v>
      </c>
      <c r="W15" s="15" t="b">
        <v>0</v>
      </c>
      <c r="X15" s="15" t="b">
        <v>0</v>
      </c>
      <c r="Y15" s="15" t="b">
        <v>0</v>
      </c>
      <c r="Z15" s="15" t="b">
        <v>0</v>
      </c>
      <c r="AA15" s="6"/>
    </row>
    <row r="16" spans="1:27" ht="15.75" customHeight="1" x14ac:dyDescent="0.2">
      <c r="A16" s="7"/>
      <c r="B16" s="7" t="s">
        <v>44</v>
      </c>
      <c r="C16" s="7" t="s">
        <v>45</v>
      </c>
      <c r="D16" s="7">
        <v>2012</v>
      </c>
      <c r="E16" s="7"/>
      <c r="F16" s="16" t="s">
        <v>46</v>
      </c>
      <c r="G16" s="17" t="str">
        <f t="shared" si="0"/>
        <v>10.1109/CISIS.2012.203</v>
      </c>
      <c r="H16" s="18" t="str">
        <f t="shared" si="1"/>
        <v>NO</v>
      </c>
      <c r="I16" s="22" t="s">
        <v>21</v>
      </c>
      <c r="J16" s="11" t="b">
        <v>0</v>
      </c>
      <c r="K16" s="11" t="b">
        <v>0</v>
      </c>
      <c r="L16" s="12" t="b">
        <v>0</v>
      </c>
      <c r="M16" s="12" t="b">
        <v>0</v>
      </c>
      <c r="N16" s="12" t="b">
        <v>0</v>
      </c>
      <c r="O16" s="12" t="b">
        <v>0</v>
      </c>
      <c r="P16" s="13" t="b">
        <v>0</v>
      </c>
      <c r="Q16" s="13" t="b">
        <v>0</v>
      </c>
      <c r="R16" s="22" t="s">
        <v>21</v>
      </c>
      <c r="S16" s="14" t="b">
        <v>0</v>
      </c>
      <c r="T16" s="14" t="b">
        <v>0</v>
      </c>
      <c r="U16" s="15" t="b">
        <v>0</v>
      </c>
      <c r="V16" s="15" t="b">
        <v>0</v>
      </c>
      <c r="W16" s="15" t="b">
        <v>0</v>
      </c>
      <c r="X16" s="15" t="b">
        <v>0</v>
      </c>
      <c r="Y16" s="15" t="b">
        <v>0</v>
      </c>
      <c r="Z16" s="15" t="b">
        <v>0</v>
      </c>
      <c r="AA16" s="6"/>
    </row>
    <row r="17" spans="1:27" ht="15.75" customHeight="1" x14ac:dyDescent="0.2">
      <c r="A17" s="7"/>
      <c r="B17" s="7" t="s">
        <v>47</v>
      </c>
      <c r="C17" s="7" t="s">
        <v>48</v>
      </c>
      <c r="D17" s="7">
        <v>2011</v>
      </c>
      <c r="E17" s="7"/>
      <c r="F17" s="16" t="s">
        <v>49</v>
      </c>
      <c r="G17" s="17" t="str">
        <f t="shared" si="0"/>
        <v/>
      </c>
      <c r="H17" s="18" t="str">
        <f t="shared" si="1"/>
        <v>NO</v>
      </c>
      <c r="I17" s="22" t="s">
        <v>21</v>
      </c>
      <c r="J17" s="11" t="b">
        <v>0</v>
      </c>
      <c r="K17" s="11" t="b">
        <v>0</v>
      </c>
      <c r="L17" s="12" t="b">
        <v>0</v>
      </c>
      <c r="M17" s="12" t="b">
        <v>0</v>
      </c>
      <c r="N17" s="12" t="b">
        <v>0</v>
      </c>
      <c r="O17" s="12" t="b">
        <v>0</v>
      </c>
      <c r="P17" s="13" t="b">
        <v>0</v>
      </c>
      <c r="Q17" s="13" t="b">
        <v>0</v>
      </c>
      <c r="R17" s="22" t="s">
        <v>21</v>
      </c>
      <c r="S17" s="14" t="b">
        <v>0</v>
      </c>
      <c r="T17" s="14" t="b">
        <v>0</v>
      </c>
      <c r="U17" s="15" t="b">
        <v>0</v>
      </c>
      <c r="V17" s="15" t="b">
        <v>0</v>
      </c>
      <c r="W17" s="15" t="b">
        <v>0</v>
      </c>
      <c r="X17" s="15" t="b">
        <v>0</v>
      </c>
      <c r="Y17" s="15" t="b">
        <v>0</v>
      </c>
      <c r="Z17" s="15" t="b">
        <v>0</v>
      </c>
      <c r="AA17" s="6"/>
    </row>
    <row r="18" spans="1:27" ht="15.75" customHeight="1" x14ac:dyDescent="0.2">
      <c r="A18" s="7"/>
      <c r="B18" s="7" t="s">
        <v>47</v>
      </c>
      <c r="C18" s="7" t="s">
        <v>50</v>
      </c>
      <c r="D18" s="7">
        <v>2012</v>
      </c>
      <c r="E18" s="7"/>
      <c r="F18" s="8" t="s">
        <v>51</v>
      </c>
      <c r="G18" s="17" t="str">
        <f t="shared" si="0"/>
        <v>10.1007/978-3-642-34799-3_5</v>
      </c>
      <c r="H18" s="18" t="str">
        <f t="shared" si="1"/>
        <v>NO</v>
      </c>
      <c r="I18" s="24" t="s">
        <v>21</v>
      </c>
      <c r="J18" s="11" t="b">
        <v>0</v>
      </c>
      <c r="K18" s="11" t="b">
        <v>0</v>
      </c>
      <c r="L18" s="12" t="b">
        <v>0</v>
      </c>
      <c r="M18" s="12" t="b">
        <v>0</v>
      </c>
      <c r="N18" s="12" t="b">
        <v>0</v>
      </c>
      <c r="O18" s="12" t="b">
        <v>0</v>
      </c>
      <c r="P18" s="13" t="b">
        <v>0</v>
      </c>
      <c r="Q18" s="13" t="b">
        <v>0</v>
      </c>
      <c r="R18" s="25" t="s">
        <v>21</v>
      </c>
      <c r="S18" s="29" t="b">
        <v>1</v>
      </c>
      <c r="T18" s="14" t="b">
        <v>0</v>
      </c>
      <c r="U18" s="15" t="b">
        <v>0</v>
      </c>
      <c r="V18" s="15" t="b">
        <v>0</v>
      </c>
      <c r="W18" s="15" t="b">
        <v>0</v>
      </c>
      <c r="X18" s="15" t="b">
        <v>0</v>
      </c>
      <c r="Y18" s="15" t="b">
        <v>0</v>
      </c>
      <c r="Z18" s="15" t="b">
        <v>0</v>
      </c>
      <c r="AA18" s="6"/>
    </row>
    <row r="19" spans="1:27" ht="15.75" customHeight="1" x14ac:dyDescent="0.2">
      <c r="A19" s="7"/>
      <c r="B19" s="7" t="s">
        <v>52</v>
      </c>
      <c r="C19" s="7" t="s">
        <v>53</v>
      </c>
      <c r="D19" s="7">
        <v>2008</v>
      </c>
      <c r="E19" s="7"/>
      <c r="F19" s="16" t="s">
        <v>54</v>
      </c>
      <c r="G19" s="17" t="str">
        <f t="shared" si="0"/>
        <v/>
      </c>
      <c r="H19" s="18" t="str">
        <f t="shared" si="1"/>
        <v>NO</v>
      </c>
      <c r="I19" s="25" t="s">
        <v>21</v>
      </c>
      <c r="J19" s="11" t="b">
        <v>0</v>
      </c>
      <c r="K19" s="11" t="b">
        <v>0</v>
      </c>
      <c r="L19" s="12" t="b">
        <v>0</v>
      </c>
      <c r="M19" s="12" t="b">
        <v>0</v>
      </c>
      <c r="N19" s="12" t="b">
        <v>0</v>
      </c>
      <c r="O19" s="12" t="b">
        <v>0</v>
      </c>
      <c r="P19" s="13" t="b">
        <v>0</v>
      </c>
      <c r="Q19" s="13" t="b">
        <v>0</v>
      </c>
      <c r="R19" s="25" t="s">
        <v>21</v>
      </c>
      <c r="S19" s="29" t="b">
        <v>0</v>
      </c>
      <c r="T19" s="14" t="b">
        <v>0</v>
      </c>
      <c r="U19" s="15" t="b">
        <v>0</v>
      </c>
      <c r="V19" s="15" t="b">
        <v>0</v>
      </c>
      <c r="W19" s="15" t="b">
        <v>0</v>
      </c>
      <c r="X19" s="15" t="b">
        <v>0</v>
      </c>
      <c r="Y19" s="27" t="b">
        <v>1</v>
      </c>
      <c r="Z19" s="15" t="b">
        <v>0</v>
      </c>
      <c r="AA19" s="6"/>
    </row>
    <row r="20" spans="1:27" ht="15.75" customHeight="1" x14ac:dyDescent="0.2">
      <c r="A20" s="7"/>
      <c r="B20" s="7"/>
      <c r="C20" s="7" t="s">
        <v>55</v>
      </c>
      <c r="D20" s="7">
        <v>2014</v>
      </c>
      <c r="E20" s="7"/>
      <c r="F20" s="9"/>
      <c r="G20" s="17" t="str">
        <f t="shared" si="0"/>
        <v/>
      </c>
      <c r="H20" s="18" t="str">
        <f t="shared" si="1"/>
        <v>NO</v>
      </c>
      <c r="I20" s="22" t="s">
        <v>21</v>
      </c>
      <c r="J20" s="11" t="b">
        <v>0</v>
      </c>
      <c r="K20" s="11" t="b">
        <v>0</v>
      </c>
      <c r="L20" s="12" t="b">
        <v>0</v>
      </c>
      <c r="M20" s="12" t="b">
        <v>0</v>
      </c>
      <c r="N20" s="12" t="b">
        <v>0</v>
      </c>
      <c r="O20" s="12" t="b">
        <v>0</v>
      </c>
      <c r="P20" s="13" t="b">
        <v>0</v>
      </c>
      <c r="Q20" s="23" t="b">
        <v>1</v>
      </c>
      <c r="R20" s="22" t="s">
        <v>21</v>
      </c>
      <c r="S20" s="14" t="b">
        <v>0</v>
      </c>
      <c r="T20" s="14" t="b">
        <v>0</v>
      </c>
      <c r="U20" s="15" t="b">
        <v>0</v>
      </c>
      <c r="V20" s="15" t="b">
        <v>0</v>
      </c>
      <c r="W20" s="15" t="b">
        <v>0</v>
      </c>
      <c r="X20" s="15" t="b">
        <v>0</v>
      </c>
      <c r="Y20" s="15" t="b">
        <v>0</v>
      </c>
      <c r="Z20" s="15" t="b">
        <v>0</v>
      </c>
      <c r="AA20" s="6"/>
    </row>
    <row r="21" spans="1:27" ht="15.75" customHeight="1" x14ac:dyDescent="0.2">
      <c r="A21" s="7"/>
      <c r="B21" s="7" t="s">
        <v>56</v>
      </c>
      <c r="C21" s="7" t="s">
        <v>57</v>
      </c>
      <c r="D21" s="7">
        <v>1999</v>
      </c>
      <c r="E21" s="7"/>
      <c r="F21" s="16" t="s">
        <v>58</v>
      </c>
      <c r="G21" s="17" t="str">
        <f t="shared" si="0"/>
        <v>10.1145/291469.293165</v>
      </c>
      <c r="H21" s="18" t="str">
        <f t="shared" si="1"/>
        <v>NO</v>
      </c>
      <c r="I21" s="22" t="s">
        <v>21</v>
      </c>
      <c r="J21" s="11" t="b">
        <v>0</v>
      </c>
      <c r="K21" s="11" t="b">
        <v>0</v>
      </c>
      <c r="L21" s="12" t="b">
        <v>0</v>
      </c>
      <c r="M21" s="12" t="b">
        <v>0</v>
      </c>
      <c r="N21" s="12" t="b">
        <v>0</v>
      </c>
      <c r="O21" s="12" t="b">
        <v>0</v>
      </c>
      <c r="P21" s="13" t="b">
        <v>0</v>
      </c>
      <c r="Q21" s="13" t="b">
        <v>0</v>
      </c>
      <c r="R21" s="22" t="s">
        <v>21</v>
      </c>
      <c r="S21" s="14" t="b">
        <v>0</v>
      </c>
      <c r="T21" s="14" t="b">
        <v>0</v>
      </c>
      <c r="U21" s="15" t="b">
        <v>0</v>
      </c>
      <c r="V21" s="15" t="b">
        <v>0</v>
      </c>
      <c r="W21" s="15" t="b">
        <v>0</v>
      </c>
      <c r="X21" s="15" t="b">
        <v>0</v>
      </c>
      <c r="Y21" s="15" t="b">
        <v>0</v>
      </c>
      <c r="Z21" s="15" t="b">
        <v>0</v>
      </c>
      <c r="AA21" s="6"/>
    </row>
    <row r="22" spans="1:27" ht="15.75" customHeight="1" x14ac:dyDescent="0.2">
      <c r="A22" s="7"/>
      <c r="B22" s="7" t="s">
        <v>59</v>
      </c>
      <c r="C22" s="7" t="s">
        <v>60</v>
      </c>
      <c r="D22" s="7">
        <v>2013</v>
      </c>
      <c r="E22" s="7"/>
      <c r="F22" s="16" t="s">
        <v>61</v>
      </c>
      <c r="G22" s="17" t="str">
        <f t="shared" si="0"/>
        <v/>
      </c>
      <c r="H22" s="18" t="str">
        <f t="shared" si="1"/>
        <v>NO</v>
      </c>
      <c r="I22" s="22" t="s">
        <v>21</v>
      </c>
      <c r="J22" s="11" t="b">
        <v>0</v>
      </c>
      <c r="K22" s="11" t="b">
        <v>0</v>
      </c>
      <c r="L22" s="12" t="b">
        <v>0</v>
      </c>
      <c r="M22" s="12" t="b">
        <v>0</v>
      </c>
      <c r="N22" s="12" t="b">
        <v>0</v>
      </c>
      <c r="O22" s="12" t="b">
        <v>0</v>
      </c>
      <c r="P22" s="13" t="b">
        <v>0</v>
      </c>
      <c r="Q22" s="13" t="b">
        <v>0</v>
      </c>
      <c r="R22" s="22" t="s">
        <v>21</v>
      </c>
      <c r="S22" s="14" t="b">
        <v>0</v>
      </c>
      <c r="T22" s="14" t="b">
        <v>0</v>
      </c>
      <c r="U22" s="15" t="b">
        <v>0</v>
      </c>
      <c r="V22" s="15" t="b">
        <v>0</v>
      </c>
      <c r="W22" s="15" t="b">
        <v>0</v>
      </c>
      <c r="X22" s="15" t="b">
        <v>0</v>
      </c>
      <c r="Y22" s="15" t="b">
        <v>0</v>
      </c>
      <c r="Z22" s="15" t="b">
        <v>0</v>
      </c>
      <c r="AA22" s="6"/>
    </row>
    <row r="23" spans="1:27" ht="15.75" customHeight="1" x14ac:dyDescent="0.2">
      <c r="A23" s="7"/>
      <c r="B23" s="7" t="s">
        <v>62</v>
      </c>
      <c r="C23" s="7" t="s">
        <v>63</v>
      </c>
      <c r="D23" s="7">
        <v>2013</v>
      </c>
      <c r="E23" s="7"/>
      <c r="F23" s="16" t="s">
        <v>64</v>
      </c>
      <c r="G23" s="17" t="str">
        <f t="shared" si="0"/>
        <v>10.1007/978-3-642-39866-7_2</v>
      </c>
      <c r="H23" s="18" t="str">
        <f t="shared" si="1"/>
        <v>NO</v>
      </c>
      <c r="I23" s="22" t="s">
        <v>21</v>
      </c>
      <c r="J23" s="11" t="b">
        <v>0</v>
      </c>
      <c r="K23" s="11" t="b">
        <v>0</v>
      </c>
      <c r="L23" s="12" t="b">
        <v>0</v>
      </c>
      <c r="M23" s="12" t="b">
        <v>0</v>
      </c>
      <c r="N23" s="12" t="b">
        <v>0</v>
      </c>
      <c r="O23" s="12" t="b">
        <v>0</v>
      </c>
      <c r="P23" s="13" t="b">
        <v>0</v>
      </c>
      <c r="Q23" s="13" t="b">
        <v>0</v>
      </c>
      <c r="R23" s="22" t="s">
        <v>21</v>
      </c>
      <c r="S23" s="14" t="b">
        <v>0</v>
      </c>
      <c r="T23" s="14" t="b">
        <v>0</v>
      </c>
      <c r="U23" s="15" t="b">
        <v>0</v>
      </c>
      <c r="V23" s="15" t="b">
        <v>0</v>
      </c>
      <c r="W23" s="15" t="b">
        <v>0</v>
      </c>
      <c r="X23" s="15" t="b">
        <v>0</v>
      </c>
      <c r="Y23" s="15" t="b">
        <v>0</v>
      </c>
      <c r="Z23" s="15" t="b">
        <v>0</v>
      </c>
      <c r="AA23" s="6"/>
    </row>
    <row r="24" spans="1:27" ht="15.75" customHeight="1" x14ac:dyDescent="0.2">
      <c r="A24" s="7"/>
      <c r="B24" s="7" t="s">
        <v>65</v>
      </c>
      <c r="C24" s="7" t="s">
        <v>66</v>
      </c>
      <c r="D24" s="7">
        <v>2006</v>
      </c>
      <c r="E24" s="7"/>
      <c r="F24" s="16" t="s">
        <v>67</v>
      </c>
      <c r="G24" s="17" t="str">
        <f t="shared" si="0"/>
        <v>10.1109/MC.2006.58</v>
      </c>
      <c r="H24" s="18" t="str">
        <f t="shared" si="1"/>
        <v>NO</v>
      </c>
      <c r="I24" s="22" t="s">
        <v>21</v>
      </c>
      <c r="J24" s="11" t="b">
        <v>0</v>
      </c>
      <c r="K24" s="11" t="b">
        <v>0</v>
      </c>
      <c r="L24" s="12" t="b">
        <v>0</v>
      </c>
      <c r="M24" s="12" t="b">
        <v>0</v>
      </c>
      <c r="N24" s="12" t="b">
        <v>0</v>
      </c>
      <c r="O24" s="12" t="b">
        <v>0</v>
      </c>
      <c r="P24" s="13" t="b">
        <v>0</v>
      </c>
      <c r="Q24" s="13" t="b">
        <v>0</v>
      </c>
      <c r="R24" s="22" t="s">
        <v>21</v>
      </c>
      <c r="S24" s="14" t="b">
        <v>0</v>
      </c>
      <c r="T24" s="14" t="b">
        <v>0</v>
      </c>
      <c r="U24" s="15" t="b">
        <v>0</v>
      </c>
      <c r="V24" s="15" t="b">
        <v>0</v>
      </c>
      <c r="W24" s="15" t="b">
        <v>0</v>
      </c>
      <c r="X24" s="15" t="b">
        <v>0</v>
      </c>
      <c r="Y24" s="15" t="b">
        <v>0</v>
      </c>
      <c r="Z24" s="15" t="b">
        <v>0</v>
      </c>
      <c r="AA24" s="6"/>
    </row>
    <row r="25" spans="1:27" ht="15.75" customHeight="1" x14ac:dyDescent="0.2">
      <c r="A25" s="7"/>
      <c r="B25" s="7" t="s">
        <v>68</v>
      </c>
      <c r="C25" s="7" t="s">
        <v>69</v>
      </c>
      <c r="D25" s="7">
        <v>2012</v>
      </c>
      <c r="E25" s="7"/>
      <c r="F25" s="16" t="s">
        <v>70</v>
      </c>
      <c r="G25" s="17" t="str">
        <f t="shared" si="0"/>
        <v/>
      </c>
      <c r="H25" s="18" t="str">
        <f t="shared" si="1"/>
        <v>NO</v>
      </c>
      <c r="I25" s="22" t="s">
        <v>21</v>
      </c>
      <c r="J25" s="11" t="b">
        <v>0</v>
      </c>
      <c r="K25" s="11" t="b">
        <v>0</v>
      </c>
      <c r="L25" s="12" t="b">
        <v>0</v>
      </c>
      <c r="M25" s="12" t="b">
        <v>0</v>
      </c>
      <c r="N25" s="12" t="b">
        <v>0</v>
      </c>
      <c r="O25" s="12" t="b">
        <v>0</v>
      </c>
      <c r="P25" s="13" t="b">
        <v>0</v>
      </c>
      <c r="Q25" s="13" t="b">
        <v>0</v>
      </c>
      <c r="R25" s="22" t="s">
        <v>21</v>
      </c>
      <c r="S25" s="14" t="b">
        <v>0</v>
      </c>
      <c r="T25" s="14" t="b">
        <v>0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27" t="b">
        <v>1</v>
      </c>
      <c r="AA25" s="6"/>
    </row>
    <row r="26" spans="1:27" ht="15.75" customHeight="1" x14ac:dyDescent="0.2">
      <c r="A26" s="7"/>
      <c r="B26" s="7" t="s">
        <v>71</v>
      </c>
      <c r="C26" s="7" t="s">
        <v>72</v>
      </c>
      <c r="D26" s="7">
        <v>2003</v>
      </c>
      <c r="E26" s="7"/>
      <c r="F26" s="16" t="s">
        <v>73</v>
      </c>
      <c r="G26" s="17" t="str">
        <f t="shared" si="0"/>
        <v>10.1145/949344.949365</v>
      </c>
      <c r="H26" s="18" t="str">
        <f t="shared" si="1"/>
        <v>MAYBE</v>
      </c>
      <c r="I26" s="22" t="s">
        <v>74</v>
      </c>
      <c r="J26" s="30" t="b">
        <v>1</v>
      </c>
      <c r="K26" s="30" t="b">
        <v>1</v>
      </c>
      <c r="L26" s="12" t="b">
        <v>0</v>
      </c>
      <c r="M26" s="12" t="b">
        <v>0</v>
      </c>
      <c r="N26" s="12" t="b">
        <v>0</v>
      </c>
      <c r="O26" s="12" t="b">
        <v>0</v>
      </c>
      <c r="P26" s="13" t="b">
        <v>0</v>
      </c>
      <c r="Q26" s="13" t="b">
        <v>0</v>
      </c>
      <c r="R26" s="22" t="s">
        <v>21</v>
      </c>
      <c r="S26" s="14" t="b">
        <v>0</v>
      </c>
      <c r="T26" s="14" t="b">
        <v>0</v>
      </c>
      <c r="U26" s="15" t="b">
        <v>0</v>
      </c>
      <c r="V26" s="15" t="b">
        <v>0</v>
      </c>
      <c r="W26" s="15" t="b">
        <v>0</v>
      </c>
      <c r="X26" s="15" t="b">
        <v>0</v>
      </c>
      <c r="Y26" s="15" t="b">
        <v>0</v>
      </c>
      <c r="Z26" s="27" t="b">
        <v>1</v>
      </c>
      <c r="AA26" s="6"/>
    </row>
    <row r="27" spans="1:27" ht="15.75" customHeight="1" x14ac:dyDescent="0.2">
      <c r="A27" s="7"/>
      <c r="B27" s="7" t="s">
        <v>75</v>
      </c>
      <c r="C27" s="7" t="s">
        <v>76</v>
      </c>
      <c r="D27" s="7">
        <v>2001</v>
      </c>
      <c r="E27" s="7"/>
      <c r="F27" s="16" t="s">
        <v>77</v>
      </c>
      <c r="G27" s="17" t="str">
        <f t="shared" si="0"/>
        <v>10.1142/S0218194001000505</v>
      </c>
      <c r="H27" s="18" t="str">
        <f t="shared" si="1"/>
        <v>NO</v>
      </c>
      <c r="I27" s="22" t="s">
        <v>21</v>
      </c>
      <c r="J27" s="11" t="b">
        <v>0</v>
      </c>
      <c r="K27" s="11" t="b">
        <v>0</v>
      </c>
      <c r="L27" s="12" t="b">
        <v>0</v>
      </c>
      <c r="M27" s="12" t="b">
        <v>0</v>
      </c>
      <c r="N27" s="12" t="b">
        <v>0</v>
      </c>
      <c r="O27" s="12" t="b">
        <v>0</v>
      </c>
      <c r="P27" s="13" t="b">
        <v>0</v>
      </c>
      <c r="Q27" s="13" t="b">
        <v>0</v>
      </c>
      <c r="R27" s="22" t="s">
        <v>21</v>
      </c>
      <c r="S27" s="14" t="b">
        <v>0</v>
      </c>
      <c r="T27" s="14" t="b">
        <v>0</v>
      </c>
      <c r="U27" s="15" t="b">
        <v>0</v>
      </c>
      <c r="V27" s="15" t="b">
        <v>0</v>
      </c>
      <c r="W27" s="15" t="b">
        <v>0</v>
      </c>
      <c r="X27" s="15" t="b">
        <v>0</v>
      </c>
      <c r="Y27" s="15" t="b">
        <v>0</v>
      </c>
      <c r="Z27" s="15" t="b">
        <v>0</v>
      </c>
      <c r="AA27" s="6"/>
    </row>
    <row r="28" spans="1:27" ht="15.75" customHeight="1" x14ac:dyDescent="0.2">
      <c r="A28" s="7"/>
      <c r="B28" s="7"/>
      <c r="C28" s="7"/>
      <c r="D28" s="7"/>
      <c r="E28" s="7"/>
      <c r="F28" s="9"/>
      <c r="G28" s="17" t="str">
        <f t="shared" si="0"/>
        <v/>
      </c>
      <c r="H28" s="18"/>
      <c r="I28" s="10"/>
      <c r="J28" s="11"/>
      <c r="K28" s="11"/>
      <c r="L28" s="12"/>
      <c r="M28" s="12"/>
      <c r="N28" s="12"/>
      <c r="O28" s="12"/>
      <c r="P28" s="13"/>
      <c r="Q28" s="13"/>
      <c r="R28" s="10"/>
      <c r="S28" s="14"/>
      <c r="T28" s="14"/>
      <c r="U28" s="15"/>
      <c r="V28" s="15"/>
      <c r="W28" s="15"/>
      <c r="X28" s="15"/>
      <c r="Y28" s="15"/>
      <c r="Z28" s="15"/>
      <c r="AA28" s="6"/>
    </row>
    <row r="29" spans="1:27" ht="15.75" customHeight="1" x14ac:dyDescent="0.2">
      <c r="A29" s="7"/>
      <c r="B29" s="7"/>
      <c r="C29" s="7"/>
      <c r="D29" s="7"/>
      <c r="E29" s="7"/>
      <c r="F29" s="9"/>
      <c r="G29" s="17" t="str">
        <f t="shared" si="0"/>
        <v/>
      </c>
      <c r="H29" s="18"/>
      <c r="I29" s="19"/>
      <c r="J29" s="11"/>
      <c r="K29" s="11"/>
      <c r="L29" s="12"/>
      <c r="M29" s="12"/>
      <c r="N29" s="12"/>
      <c r="O29" s="12"/>
      <c r="P29" s="13"/>
      <c r="Q29" s="13"/>
      <c r="R29" s="19"/>
      <c r="S29" s="14"/>
      <c r="T29" s="14"/>
      <c r="U29" s="15"/>
      <c r="V29" s="15"/>
      <c r="W29" s="15"/>
      <c r="X29" s="15"/>
      <c r="Y29" s="15"/>
      <c r="Z29" s="15"/>
      <c r="AA29" s="6"/>
    </row>
    <row r="30" spans="1:27" ht="15.75" customHeight="1" x14ac:dyDescent="0.2">
      <c r="A30" s="7"/>
      <c r="B30" s="7" t="s">
        <v>78</v>
      </c>
      <c r="C30" s="7"/>
      <c r="D30" s="7"/>
      <c r="E30" s="7"/>
      <c r="F30" s="9"/>
      <c r="G30" s="17" t="str">
        <f t="shared" si="0"/>
        <v/>
      </c>
      <c r="H30" s="18"/>
      <c r="I30" s="10"/>
      <c r="J30" s="11"/>
      <c r="K30" s="11"/>
      <c r="L30" s="12"/>
      <c r="M30" s="12"/>
      <c r="N30" s="12"/>
      <c r="O30" s="12"/>
      <c r="P30" s="13"/>
      <c r="Q30" s="13"/>
      <c r="R30" s="10"/>
      <c r="S30" s="14"/>
      <c r="T30" s="14"/>
      <c r="U30" s="15"/>
      <c r="V30" s="15"/>
      <c r="W30" s="15"/>
      <c r="X30" s="15"/>
      <c r="Y30" s="15"/>
      <c r="Z30" s="15"/>
      <c r="AA30" s="6"/>
    </row>
    <row r="31" spans="1:27" ht="15.75" customHeight="1" x14ac:dyDescent="0.2">
      <c r="A31" s="7"/>
      <c r="B31" s="7"/>
      <c r="C31" s="7"/>
      <c r="D31" s="7"/>
      <c r="E31" s="7"/>
      <c r="F31" s="9"/>
      <c r="G31" s="17" t="str">
        <f t="shared" si="0"/>
        <v/>
      </c>
      <c r="H31" s="18"/>
      <c r="I31" s="10"/>
      <c r="J31" s="11"/>
      <c r="K31" s="11"/>
      <c r="L31" s="12"/>
      <c r="M31" s="12"/>
      <c r="N31" s="12"/>
      <c r="O31" s="12"/>
      <c r="P31" s="13"/>
      <c r="Q31" s="13"/>
      <c r="R31" s="10"/>
      <c r="S31" s="14"/>
      <c r="T31" s="14"/>
      <c r="U31" s="15"/>
      <c r="V31" s="15"/>
      <c r="W31" s="15"/>
      <c r="X31" s="15"/>
      <c r="Y31" s="15"/>
      <c r="Z31" s="15"/>
      <c r="AA31" s="6"/>
    </row>
    <row r="32" spans="1:27" ht="15.75" customHeight="1" x14ac:dyDescent="0.2">
      <c r="A32" s="7"/>
      <c r="B32" s="31" t="s">
        <v>79</v>
      </c>
      <c r="C32" s="7" t="s">
        <v>80</v>
      </c>
      <c r="D32" s="7">
        <v>2017</v>
      </c>
      <c r="E32" s="7" t="s">
        <v>81</v>
      </c>
      <c r="F32" s="16" t="s">
        <v>82</v>
      </c>
      <c r="G32" s="17" t="str">
        <f t="shared" si="0"/>
        <v>10.1016/j.ifacol.2017.08.2349</v>
      </c>
      <c r="H32" s="18" t="str">
        <f t="shared" ref="H32:H38" si="2">IF(I32=R32,I32,IF(AND(I32="YES",R32="MAYBE"),"YES",IF(AND(I32="MAYBE",R32="YES"),"YES",IF(OR(AND(I32="NO",R32="YES"),AND(I32="YES",R32="NO")),"MAYBE","NO"))))</f>
        <v>NO</v>
      </c>
      <c r="I32" s="22" t="s">
        <v>21</v>
      </c>
      <c r="J32" s="11" t="b">
        <v>0</v>
      </c>
      <c r="K32" s="11" t="b">
        <v>0</v>
      </c>
      <c r="L32" s="12" t="b">
        <v>0</v>
      </c>
      <c r="M32" s="12" t="b">
        <v>0</v>
      </c>
      <c r="N32" s="12" t="b">
        <v>0</v>
      </c>
      <c r="O32" s="12" t="b">
        <v>0</v>
      </c>
      <c r="P32" s="13" t="b">
        <v>0</v>
      </c>
      <c r="Q32" s="13" t="b">
        <v>0</v>
      </c>
      <c r="R32" s="22" t="s">
        <v>21</v>
      </c>
      <c r="S32" s="14" t="b">
        <v>0</v>
      </c>
      <c r="T32" s="14" t="b">
        <v>0</v>
      </c>
      <c r="U32" s="15" t="b">
        <v>0</v>
      </c>
      <c r="V32" s="15" t="b">
        <v>0</v>
      </c>
      <c r="W32" s="15" t="b">
        <v>0</v>
      </c>
      <c r="X32" s="15" t="b">
        <v>0</v>
      </c>
      <c r="Y32" s="15" t="b">
        <v>0</v>
      </c>
      <c r="Z32" s="15" t="b">
        <v>0</v>
      </c>
      <c r="AA32" s="6"/>
    </row>
    <row r="33" spans="1:27" ht="15.75" customHeight="1" x14ac:dyDescent="0.2">
      <c r="A33" s="7"/>
      <c r="B33" s="31" t="s">
        <v>83</v>
      </c>
      <c r="C33" s="7" t="s">
        <v>84</v>
      </c>
      <c r="D33" s="7">
        <v>2015</v>
      </c>
      <c r="E33" s="7" t="s">
        <v>85</v>
      </c>
      <c r="F33" s="8" t="s">
        <v>86</v>
      </c>
      <c r="G33" s="17" t="str">
        <f t="shared" si="0"/>
        <v>10.1007/978-3-319-24072-5_11</v>
      </c>
      <c r="H33" s="18" t="str">
        <f t="shared" si="2"/>
        <v>NO</v>
      </c>
      <c r="I33" s="22" t="s">
        <v>21</v>
      </c>
      <c r="J33" s="11" t="b">
        <v>0</v>
      </c>
      <c r="K33" s="11" t="b">
        <v>0</v>
      </c>
      <c r="L33" s="12" t="b">
        <v>0</v>
      </c>
      <c r="M33" s="12" t="b">
        <v>0</v>
      </c>
      <c r="N33" s="12" t="b">
        <v>0</v>
      </c>
      <c r="O33" s="12" t="b">
        <v>0</v>
      </c>
      <c r="P33" s="13" t="b">
        <v>0</v>
      </c>
      <c r="Q33" s="13" t="b">
        <v>0</v>
      </c>
      <c r="R33" s="22" t="s">
        <v>21</v>
      </c>
      <c r="S33" s="14" t="b">
        <v>0</v>
      </c>
      <c r="T33" s="14" t="b">
        <v>0</v>
      </c>
      <c r="U33" s="15" t="b">
        <v>0</v>
      </c>
      <c r="V33" s="15" t="b">
        <v>0</v>
      </c>
      <c r="W33" s="15" t="b">
        <v>0</v>
      </c>
      <c r="X33" s="15" t="b">
        <v>0</v>
      </c>
      <c r="Y33" s="15" t="b">
        <v>0</v>
      </c>
      <c r="Z33" s="15" t="b">
        <v>0</v>
      </c>
      <c r="AA33" s="6"/>
    </row>
    <row r="34" spans="1:27" ht="15.75" customHeight="1" x14ac:dyDescent="0.2">
      <c r="A34" s="7"/>
      <c r="B34" s="31" t="s">
        <v>87</v>
      </c>
      <c r="C34" s="7" t="s">
        <v>88</v>
      </c>
      <c r="D34" s="7">
        <v>2015</v>
      </c>
      <c r="E34" s="7" t="s">
        <v>89</v>
      </c>
      <c r="F34" s="26" t="s">
        <v>90</v>
      </c>
      <c r="G34" s="17" t="str">
        <f t="shared" si="0"/>
        <v/>
      </c>
      <c r="H34" s="18" t="str">
        <f t="shared" si="2"/>
        <v>NO</v>
      </c>
      <c r="I34" s="22" t="s">
        <v>21</v>
      </c>
      <c r="J34" s="11" t="b">
        <v>0</v>
      </c>
      <c r="K34" s="11" t="b">
        <v>0</v>
      </c>
      <c r="L34" s="12" t="b">
        <v>0</v>
      </c>
      <c r="M34" s="12" t="b">
        <v>0</v>
      </c>
      <c r="N34" s="12" t="b">
        <v>0</v>
      </c>
      <c r="O34" s="12" t="b">
        <v>0</v>
      </c>
      <c r="P34" s="13" t="b">
        <v>0</v>
      </c>
      <c r="Q34" s="13" t="b">
        <v>0</v>
      </c>
      <c r="R34" s="22" t="s">
        <v>21</v>
      </c>
      <c r="S34" s="14" t="b">
        <v>0</v>
      </c>
      <c r="T34" s="14" t="b">
        <v>0</v>
      </c>
      <c r="U34" s="15" t="b">
        <v>0</v>
      </c>
      <c r="V34" s="15" t="b">
        <v>0</v>
      </c>
      <c r="W34" s="15" t="b">
        <v>0</v>
      </c>
      <c r="X34" s="15" t="b">
        <v>0</v>
      </c>
      <c r="Y34" s="15" t="b">
        <v>0</v>
      </c>
      <c r="Z34" s="15" t="b">
        <v>0</v>
      </c>
      <c r="AA34" s="6"/>
    </row>
    <row r="35" spans="1:27" ht="15.75" customHeight="1" x14ac:dyDescent="0.2">
      <c r="A35" s="7"/>
      <c r="B35" s="31" t="s">
        <v>91</v>
      </c>
      <c r="C35" s="7" t="s">
        <v>92</v>
      </c>
      <c r="D35" s="7">
        <v>2017</v>
      </c>
      <c r="E35" s="7" t="s">
        <v>85</v>
      </c>
      <c r="F35" s="26" t="s">
        <v>93</v>
      </c>
      <c r="G35" s="17" t="str">
        <f t="shared" si="0"/>
        <v>10.1007/s40860-017-0047-9</v>
      </c>
      <c r="H35" s="18" t="str">
        <f t="shared" si="2"/>
        <v>NO</v>
      </c>
      <c r="I35" s="25" t="s">
        <v>21</v>
      </c>
      <c r="J35" s="11" t="b">
        <v>0</v>
      </c>
      <c r="K35" s="11" t="b">
        <v>0</v>
      </c>
      <c r="L35" s="12" t="b">
        <v>0</v>
      </c>
      <c r="M35" s="12" t="b">
        <v>0</v>
      </c>
      <c r="N35" s="12" t="b">
        <v>0</v>
      </c>
      <c r="O35" s="12" t="b">
        <v>0</v>
      </c>
      <c r="P35" s="13" t="b">
        <v>0</v>
      </c>
      <c r="Q35" s="13" t="b">
        <v>0</v>
      </c>
      <c r="R35" s="25" t="s">
        <v>21</v>
      </c>
      <c r="S35" s="14" t="b">
        <v>0</v>
      </c>
      <c r="T35" s="14" t="b">
        <v>0</v>
      </c>
      <c r="U35" s="15" t="b">
        <v>0</v>
      </c>
      <c r="V35" s="15" t="b">
        <v>0</v>
      </c>
      <c r="W35" s="15" t="b">
        <v>0</v>
      </c>
      <c r="X35" s="15" t="b">
        <v>0</v>
      </c>
      <c r="Y35" s="15" t="b">
        <v>0</v>
      </c>
      <c r="Z35" s="15" t="b">
        <v>0</v>
      </c>
      <c r="AA35" s="6"/>
    </row>
    <row r="36" spans="1:27" ht="15.75" customHeight="1" x14ac:dyDescent="0.2">
      <c r="A36" s="7"/>
      <c r="B36" s="31" t="s">
        <v>94</v>
      </c>
      <c r="C36" s="7" t="s">
        <v>95</v>
      </c>
      <c r="D36" s="7">
        <v>2017</v>
      </c>
      <c r="E36" s="7" t="s">
        <v>85</v>
      </c>
      <c r="F36" s="26" t="s">
        <v>96</v>
      </c>
      <c r="G36" s="17" t="str">
        <f t="shared" si="0"/>
        <v>10.1007/s10586-017-0911-7</v>
      </c>
      <c r="H36" s="18" t="str">
        <f t="shared" si="2"/>
        <v>NO</v>
      </c>
      <c r="I36" s="22" t="s">
        <v>21</v>
      </c>
      <c r="J36" s="11" t="b">
        <v>0</v>
      </c>
      <c r="K36" s="11" t="b">
        <v>0</v>
      </c>
      <c r="L36" s="12" t="b">
        <v>0</v>
      </c>
      <c r="M36" s="12" t="b">
        <v>0</v>
      </c>
      <c r="N36" s="12" t="b">
        <v>0</v>
      </c>
      <c r="O36" s="12" t="b">
        <v>0</v>
      </c>
      <c r="P36" s="13" t="b">
        <v>0</v>
      </c>
      <c r="Q36" s="13" t="b">
        <v>0</v>
      </c>
      <c r="R36" s="22" t="s">
        <v>21</v>
      </c>
      <c r="S36" s="14" t="b">
        <v>0</v>
      </c>
      <c r="T36" s="14" t="b">
        <v>0</v>
      </c>
      <c r="U36" s="15" t="b">
        <v>0</v>
      </c>
      <c r="V36" s="15" t="b">
        <v>0</v>
      </c>
      <c r="W36" s="15" t="b">
        <v>0</v>
      </c>
      <c r="X36" s="15" t="b">
        <v>0</v>
      </c>
      <c r="Y36" s="15" t="b">
        <v>0</v>
      </c>
      <c r="Z36" s="15" t="b">
        <v>0</v>
      </c>
      <c r="AA36" s="6"/>
    </row>
    <row r="37" spans="1:27" ht="15.75" customHeight="1" x14ac:dyDescent="0.2">
      <c r="A37" s="7"/>
      <c r="B37" s="31" t="s">
        <v>97</v>
      </c>
      <c r="C37" s="7" t="s">
        <v>98</v>
      </c>
      <c r="D37" s="7">
        <v>2016</v>
      </c>
      <c r="E37" s="7" t="s">
        <v>99</v>
      </c>
      <c r="F37" s="26" t="s">
        <v>100</v>
      </c>
      <c r="G37" s="17" t="str">
        <f t="shared" si="0"/>
        <v>10.1109/ICCAC.2016.14</v>
      </c>
      <c r="H37" s="18" t="str">
        <f t="shared" si="2"/>
        <v>NO</v>
      </c>
      <c r="I37" s="22" t="s">
        <v>21</v>
      </c>
      <c r="J37" s="11" t="b">
        <v>0</v>
      </c>
      <c r="K37" s="11" t="b">
        <v>0</v>
      </c>
      <c r="L37" s="12" t="b">
        <v>0</v>
      </c>
      <c r="M37" s="12" t="b">
        <v>0</v>
      </c>
      <c r="N37" s="12" t="b">
        <v>0</v>
      </c>
      <c r="O37" s="12" t="b">
        <v>0</v>
      </c>
      <c r="P37" s="13" t="b">
        <v>0</v>
      </c>
      <c r="Q37" s="13" t="b">
        <v>0</v>
      </c>
      <c r="R37" s="22" t="s">
        <v>21</v>
      </c>
      <c r="S37" s="14" t="b">
        <v>0</v>
      </c>
      <c r="T37" s="14" t="b">
        <v>0</v>
      </c>
      <c r="U37" s="15" t="b">
        <v>0</v>
      </c>
      <c r="V37" s="15" t="b">
        <v>0</v>
      </c>
      <c r="W37" s="15" t="b">
        <v>0</v>
      </c>
      <c r="X37" s="15" t="b">
        <v>0</v>
      </c>
      <c r="Y37" s="15" t="b">
        <v>0</v>
      </c>
      <c r="Z37" s="15" t="b">
        <v>0</v>
      </c>
      <c r="AA37" s="6"/>
    </row>
    <row r="38" spans="1:27" ht="15.75" customHeight="1" x14ac:dyDescent="0.2">
      <c r="A38" s="7"/>
      <c r="B38" s="31" t="s">
        <v>91</v>
      </c>
      <c r="C38" s="7" t="s">
        <v>101</v>
      </c>
      <c r="D38" s="7">
        <v>2016</v>
      </c>
      <c r="E38" s="7"/>
      <c r="F38" s="26" t="s">
        <v>102</v>
      </c>
      <c r="G38" s="17" t="str">
        <f t="shared" si="0"/>
        <v/>
      </c>
      <c r="H38" s="18" t="str">
        <f t="shared" si="2"/>
        <v>NO</v>
      </c>
      <c r="I38" s="22" t="s">
        <v>21</v>
      </c>
      <c r="J38" s="11" t="b">
        <v>0</v>
      </c>
      <c r="K38" s="11" t="b">
        <v>0</v>
      </c>
      <c r="L38" s="12" t="b">
        <v>0</v>
      </c>
      <c r="M38" s="12" t="b">
        <v>0</v>
      </c>
      <c r="N38" s="12" t="b">
        <v>0</v>
      </c>
      <c r="O38" s="12" t="b">
        <v>0</v>
      </c>
      <c r="P38" s="13" t="b">
        <v>0</v>
      </c>
      <c r="Q38" s="13" t="b">
        <v>0</v>
      </c>
      <c r="R38" s="22" t="s">
        <v>21</v>
      </c>
      <c r="S38" s="14" t="b">
        <v>0</v>
      </c>
      <c r="T38" s="14" t="b">
        <v>0</v>
      </c>
      <c r="U38" s="15" t="b">
        <v>0</v>
      </c>
      <c r="V38" s="15" t="b">
        <v>0</v>
      </c>
      <c r="W38" s="15" t="b">
        <v>0</v>
      </c>
      <c r="X38" s="15" t="b">
        <v>0</v>
      </c>
      <c r="Y38" s="15" t="b">
        <v>0</v>
      </c>
      <c r="Z38" s="15" t="b">
        <v>0</v>
      </c>
      <c r="AA38" s="6"/>
    </row>
    <row r="39" spans="1:27" ht="12.75" x14ac:dyDescent="0.2">
      <c r="A39" s="6"/>
      <c r="B39" s="6"/>
      <c r="C39" s="6"/>
      <c r="D39" s="6"/>
      <c r="E39" s="6"/>
      <c r="F39" s="6"/>
      <c r="G39" s="6"/>
      <c r="H39" s="6"/>
      <c r="I39" s="6"/>
      <c r="J39" s="32"/>
      <c r="K39" s="32"/>
      <c r="L39" s="32"/>
      <c r="M39" s="32"/>
      <c r="N39" s="32"/>
      <c r="O39" s="32"/>
      <c r="P39" s="32"/>
      <c r="Q39" s="32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2.75" x14ac:dyDescent="0.2">
      <c r="A40" s="6"/>
      <c r="B40" s="6"/>
      <c r="C40" s="6"/>
      <c r="D40" s="6"/>
      <c r="E40" s="6"/>
      <c r="F40" s="6"/>
      <c r="G40" s="6"/>
      <c r="H40" s="6"/>
      <c r="I40" s="6"/>
      <c r="J40" s="32"/>
      <c r="K40" s="32"/>
      <c r="L40" s="32"/>
      <c r="M40" s="32"/>
      <c r="N40" s="32"/>
      <c r="O40" s="32"/>
      <c r="P40" s="32"/>
      <c r="Q40" s="32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2.75" x14ac:dyDescent="0.2">
      <c r="A41" s="6"/>
      <c r="B41" s="6"/>
      <c r="C41" s="6"/>
      <c r="D41" s="6"/>
      <c r="E41" s="6"/>
      <c r="F41" s="6"/>
      <c r="G41" s="6"/>
      <c r="H41" s="6"/>
      <c r="I41" s="6"/>
      <c r="J41" s="32"/>
      <c r="K41" s="32"/>
      <c r="L41" s="32"/>
      <c r="M41" s="32"/>
      <c r="N41" s="32"/>
      <c r="O41" s="32"/>
      <c r="P41" s="32"/>
      <c r="Q41" s="32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2.75" x14ac:dyDescent="0.2">
      <c r="A42" s="6"/>
      <c r="B42" s="6"/>
      <c r="C42" s="6"/>
      <c r="D42" s="6"/>
      <c r="E42" s="6"/>
      <c r="F42" s="6"/>
      <c r="G42" s="6"/>
      <c r="H42" s="6"/>
      <c r="I42" s="6"/>
      <c r="J42" s="32"/>
      <c r="K42" s="32"/>
      <c r="L42" s="32"/>
      <c r="M42" s="32"/>
      <c r="N42" s="32"/>
      <c r="O42" s="32"/>
      <c r="P42" s="32"/>
      <c r="Q42" s="32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2.75" x14ac:dyDescent="0.2">
      <c r="A43" s="6"/>
      <c r="B43" s="6"/>
      <c r="C43" s="6"/>
      <c r="D43" s="6"/>
      <c r="E43" s="6"/>
      <c r="F43" s="6"/>
      <c r="G43" s="6"/>
      <c r="H43" s="6"/>
      <c r="I43" s="6"/>
      <c r="J43" s="32"/>
      <c r="K43" s="32"/>
      <c r="L43" s="32"/>
      <c r="M43" s="32"/>
      <c r="N43" s="32"/>
      <c r="O43" s="32"/>
      <c r="P43" s="32"/>
      <c r="Q43" s="32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2.75" x14ac:dyDescent="0.2">
      <c r="A44" s="6"/>
      <c r="B44" s="6"/>
      <c r="C44" s="6"/>
      <c r="D44" s="6"/>
      <c r="E44" s="9"/>
      <c r="F44" s="6"/>
      <c r="G44" s="6"/>
      <c r="H44" s="6"/>
      <c r="I44" s="6"/>
      <c r="J44" s="32"/>
      <c r="K44" s="32"/>
      <c r="L44" s="32"/>
      <c r="M44" s="32"/>
      <c r="N44" s="32"/>
      <c r="O44" s="32"/>
      <c r="P44" s="32"/>
      <c r="Q44" s="32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2.75" x14ac:dyDescent="0.2">
      <c r="A45" s="6"/>
      <c r="B45" s="6"/>
      <c r="C45" s="6"/>
      <c r="D45" s="6"/>
      <c r="E45" s="9"/>
      <c r="F45" s="6">
        <f>E44</f>
        <v>0</v>
      </c>
      <c r="G45" s="6"/>
      <c r="H45" s="6"/>
      <c r="I45" s="6"/>
      <c r="J45" s="32"/>
      <c r="K45" s="32"/>
      <c r="L45" s="32"/>
      <c r="M45" s="32"/>
      <c r="N45" s="32"/>
      <c r="O45" s="32"/>
      <c r="P45" s="32"/>
      <c r="Q45" s="32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2.75" x14ac:dyDescent="0.2">
      <c r="A46" s="6"/>
      <c r="B46" s="6"/>
      <c r="C46" s="6"/>
      <c r="D46" s="6"/>
      <c r="E46" s="6"/>
      <c r="F46" s="6"/>
      <c r="G46" s="6"/>
      <c r="H46" s="6"/>
      <c r="I46" s="6"/>
      <c r="J46" s="32"/>
      <c r="K46" s="32"/>
      <c r="L46" s="32"/>
      <c r="M46" s="32"/>
      <c r="N46" s="32"/>
      <c r="O46" s="32"/>
      <c r="P46" s="32"/>
      <c r="Q46" s="32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2.75" x14ac:dyDescent="0.2">
      <c r="A47" s="6"/>
      <c r="B47" s="6"/>
      <c r="C47" s="6"/>
      <c r="D47" s="6"/>
      <c r="E47" s="6"/>
      <c r="F47" s="6"/>
      <c r="G47" s="6"/>
      <c r="H47" s="6"/>
      <c r="I47" s="6"/>
      <c r="J47" s="32"/>
      <c r="K47" s="32"/>
      <c r="L47" s="32"/>
      <c r="M47" s="32"/>
      <c r="N47" s="32"/>
      <c r="O47" s="32"/>
      <c r="P47" s="32"/>
      <c r="Q47" s="32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2.75" x14ac:dyDescent="0.2">
      <c r="A48" s="6"/>
      <c r="B48" s="6"/>
      <c r="C48" s="6"/>
      <c r="D48" s="6"/>
      <c r="E48" s="6"/>
      <c r="F48" s="6"/>
      <c r="G48" s="6"/>
      <c r="H48" s="6"/>
      <c r="I48" s="6"/>
      <c r="J48" s="32"/>
      <c r="K48" s="32"/>
      <c r="L48" s="32"/>
      <c r="M48" s="32"/>
      <c r="N48" s="32"/>
      <c r="O48" s="32"/>
      <c r="P48" s="32"/>
      <c r="Q48" s="32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2.75" x14ac:dyDescent="0.2">
      <c r="A49" s="6"/>
      <c r="B49" s="6"/>
      <c r="C49" s="6"/>
      <c r="D49" s="6"/>
      <c r="E49" s="6"/>
      <c r="F49" s="6"/>
      <c r="G49" s="6"/>
      <c r="H49" s="6"/>
      <c r="I49" s="6"/>
      <c r="J49" s="32"/>
      <c r="K49" s="32"/>
      <c r="L49" s="32"/>
      <c r="M49" s="32"/>
      <c r="N49" s="32"/>
      <c r="O49" s="32"/>
      <c r="P49" s="32"/>
      <c r="Q49" s="32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2.75" x14ac:dyDescent="0.2">
      <c r="A50" s="6"/>
      <c r="B50" s="6"/>
      <c r="C50" s="6"/>
      <c r="D50" s="6"/>
      <c r="E50" s="6"/>
      <c r="F50" s="6"/>
      <c r="G50" s="6"/>
      <c r="H50" s="6"/>
      <c r="I50" s="6"/>
      <c r="J50" s="32"/>
      <c r="K50" s="32"/>
      <c r="L50" s="32"/>
      <c r="M50" s="32"/>
      <c r="N50" s="32"/>
      <c r="O50" s="32"/>
      <c r="P50" s="32"/>
      <c r="Q50" s="32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2.75" x14ac:dyDescent="0.2">
      <c r="A51" s="6"/>
      <c r="B51" s="6"/>
      <c r="C51" s="6"/>
      <c r="D51" s="6"/>
      <c r="E51" s="6"/>
      <c r="F51" s="6"/>
      <c r="G51" s="6"/>
      <c r="H51" s="6"/>
      <c r="I51" s="6"/>
      <c r="J51" s="32"/>
      <c r="K51" s="32"/>
      <c r="L51" s="32"/>
      <c r="M51" s="32"/>
      <c r="N51" s="32"/>
      <c r="O51" s="32"/>
      <c r="P51" s="32"/>
      <c r="Q51" s="32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2.75" x14ac:dyDescent="0.2">
      <c r="A52" s="6"/>
      <c r="B52" s="6"/>
      <c r="C52" s="6"/>
      <c r="D52" s="6"/>
      <c r="E52" s="6"/>
      <c r="F52" s="6"/>
      <c r="G52" s="6"/>
      <c r="H52" s="6"/>
      <c r="I52" s="6"/>
      <c r="J52" s="32"/>
      <c r="K52" s="32"/>
      <c r="L52" s="32"/>
      <c r="M52" s="32"/>
      <c r="N52" s="32"/>
      <c r="O52" s="32"/>
      <c r="P52" s="32"/>
      <c r="Q52" s="32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x14ac:dyDescent="0.2">
      <c r="A53" s="6"/>
      <c r="B53" s="6"/>
      <c r="C53" s="6"/>
      <c r="D53" s="6"/>
      <c r="E53" s="6"/>
      <c r="F53" s="6"/>
      <c r="G53" s="6"/>
      <c r="H53" s="6"/>
      <c r="I53" s="6"/>
      <c r="J53" s="32"/>
      <c r="K53" s="32"/>
      <c r="L53" s="32"/>
      <c r="M53" s="32"/>
      <c r="N53" s="32"/>
      <c r="O53" s="32"/>
      <c r="P53" s="32"/>
      <c r="Q53" s="32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x14ac:dyDescent="0.2">
      <c r="A54" s="6"/>
      <c r="B54" s="6"/>
      <c r="C54" s="6"/>
      <c r="D54" s="6"/>
      <c r="E54" s="6"/>
      <c r="F54" s="6"/>
      <c r="G54" s="6"/>
      <c r="H54" s="6"/>
      <c r="I54" s="6"/>
      <c r="J54" s="32"/>
      <c r="K54" s="32"/>
      <c r="L54" s="32"/>
      <c r="M54" s="32"/>
      <c r="N54" s="32"/>
      <c r="O54" s="32"/>
      <c r="P54" s="32"/>
      <c r="Q54" s="32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2.75" x14ac:dyDescent="0.2">
      <c r="A55" s="6"/>
      <c r="B55" s="6"/>
      <c r="C55" s="6"/>
      <c r="D55" s="6"/>
      <c r="E55" s="6"/>
      <c r="F55" s="6"/>
      <c r="G55" s="6"/>
      <c r="H55" s="6"/>
      <c r="I55" s="6"/>
      <c r="J55" s="32"/>
      <c r="K55" s="32"/>
      <c r="L55" s="32"/>
      <c r="M55" s="32"/>
      <c r="N55" s="32"/>
      <c r="O55" s="32"/>
      <c r="P55" s="32"/>
      <c r="Q55" s="32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2.75" x14ac:dyDescent="0.2">
      <c r="A56" s="6"/>
      <c r="B56" s="6"/>
      <c r="C56" s="6"/>
      <c r="D56" s="6"/>
      <c r="E56" s="6"/>
      <c r="F56" s="6"/>
      <c r="G56" s="6"/>
      <c r="H56" s="6"/>
      <c r="I56" s="6"/>
      <c r="J56" s="32"/>
      <c r="K56" s="32"/>
      <c r="L56" s="32"/>
      <c r="M56" s="32"/>
      <c r="N56" s="32"/>
      <c r="O56" s="32"/>
      <c r="P56" s="32"/>
      <c r="Q56" s="32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2.75" x14ac:dyDescent="0.2">
      <c r="A57" s="6"/>
      <c r="B57" s="6"/>
      <c r="C57" s="6"/>
      <c r="D57" s="6"/>
      <c r="E57" s="6"/>
      <c r="F57" s="6"/>
      <c r="G57" s="6"/>
      <c r="H57" s="6"/>
      <c r="I57" s="6"/>
      <c r="J57" s="32"/>
      <c r="K57" s="32"/>
      <c r="L57" s="32"/>
      <c r="M57" s="32"/>
      <c r="N57" s="32"/>
      <c r="O57" s="32"/>
      <c r="P57" s="32"/>
      <c r="Q57" s="32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2.75" x14ac:dyDescent="0.2">
      <c r="A58" s="6"/>
      <c r="B58" s="6"/>
      <c r="C58" s="6"/>
      <c r="D58" s="6"/>
      <c r="E58" s="6"/>
      <c r="F58" s="6"/>
      <c r="G58" s="6"/>
      <c r="H58" s="6"/>
      <c r="I58" s="6"/>
      <c r="J58" s="32"/>
      <c r="K58" s="32"/>
      <c r="L58" s="32"/>
      <c r="M58" s="32"/>
      <c r="N58" s="32"/>
      <c r="O58" s="32"/>
      <c r="P58" s="32"/>
      <c r="Q58" s="32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2.75" x14ac:dyDescent="0.2">
      <c r="A59" s="6"/>
      <c r="B59" s="6"/>
      <c r="C59" s="6"/>
      <c r="D59" s="6"/>
      <c r="E59" s="6"/>
      <c r="F59" s="6"/>
      <c r="G59" s="6"/>
      <c r="H59" s="6"/>
      <c r="I59" s="6"/>
      <c r="J59" s="32"/>
      <c r="K59" s="32"/>
      <c r="L59" s="32"/>
      <c r="M59" s="32"/>
      <c r="N59" s="32"/>
      <c r="O59" s="32"/>
      <c r="P59" s="32"/>
      <c r="Q59" s="32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2.75" x14ac:dyDescent="0.2">
      <c r="A60" s="6"/>
      <c r="B60" s="6"/>
      <c r="C60" s="6"/>
      <c r="D60" s="6"/>
      <c r="E60" s="6"/>
      <c r="F60" s="6"/>
      <c r="G60" s="6"/>
      <c r="H60" s="6"/>
      <c r="I60" s="6"/>
      <c r="J60" s="32"/>
      <c r="K60" s="32"/>
      <c r="L60" s="32"/>
      <c r="M60" s="32"/>
      <c r="N60" s="32"/>
      <c r="O60" s="32"/>
      <c r="P60" s="32"/>
      <c r="Q60" s="32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2.75" x14ac:dyDescent="0.2">
      <c r="A61" s="6"/>
      <c r="B61" s="6"/>
      <c r="C61" s="6"/>
      <c r="D61" s="6"/>
      <c r="E61" s="6"/>
      <c r="F61" s="6"/>
      <c r="G61" s="6"/>
      <c r="H61" s="6"/>
      <c r="I61" s="6"/>
      <c r="J61" s="32"/>
      <c r="K61" s="32"/>
      <c r="L61" s="32"/>
      <c r="M61" s="32"/>
      <c r="N61" s="32"/>
      <c r="O61" s="32"/>
      <c r="P61" s="32"/>
      <c r="Q61" s="32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2.75" x14ac:dyDescent="0.2">
      <c r="A62" s="6"/>
      <c r="B62" s="6"/>
      <c r="C62" s="6"/>
      <c r="D62" s="6"/>
      <c r="E62" s="6"/>
      <c r="F62" s="6"/>
      <c r="G62" s="6"/>
      <c r="H62" s="6"/>
      <c r="I62" s="6"/>
      <c r="J62" s="32"/>
      <c r="K62" s="32"/>
      <c r="L62" s="32"/>
      <c r="M62" s="32"/>
      <c r="N62" s="32"/>
      <c r="O62" s="32"/>
      <c r="P62" s="32"/>
      <c r="Q62" s="32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2.75" x14ac:dyDescent="0.2">
      <c r="A63" s="6"/>
      <c r="B63" s="6"/>
      <c r="C63" s="6"/>
      <c r="D63" s="6"/>
      <c r="E63" s="6"/>
      <c r="F63" s="6"/>
      <c r="G63" s="6"/>
      <c r="H63" s="6"/>
      <c r="I63" s="6"/>
      <c r="J63" s="32"/>
      <c r="K63" s="32"/>
      <c r="L63" s="32"/>
      <c r="M63" s="32"/>
      <c r="N63" s="32"/>
      <c r="O63" s="32"/>
      <c r="P63" s="32"/>
      <c r="Q63" s="32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2.75" x14ac:dyDescent="0.2">
      <c r="A64" s="6"/>
      <c r="B64" s="6"/>
      <c r="C64" s="6"/>
      <c r="D64" s="6"/>
      <c r="E64" s="6"/>
      <c r="F64" s="6"/>
      <c r="G64" s="6"/>
      <c r="H64" s="6"/>
      <c r="I64" s="6"/>
      <c r="J64" s="32"/>
      <c r="K64" s="32"/>
      <c r="L64" s="32"/>
      <c r="M64" s="32"/>
      <c r="N64" s="32"/>
      <c r="O64" s="32"/>
      <c r="P64" s="32"/>
      <c r="Q64" s="32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2.75" x14ac:dyDescent="0.2">
      <c r="A65" s="6"/>
      <c r="B65" s="6"/>
      <c r="C65" s="6"/>
      <c r="D65" s="6"/>
      <c r="E65" s="6"/>
      <c r="F65" s="6"/>
      <c r="G65" s="6"/>
      <c r="H65" s="6"/>
      <c r="I65" s="6"/>
      <c r="J65" s="32"/>
      <c r="K65" s="32"/>
      <c r="L65" s="32"/>
      <c r="M65" s="32"/>
      <c r="N65" s="32"/>
      <c r="O65" s="32"/>
      <c r="P65" s="32"/>
      <c r="Q65" s="32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2.75" x14ac:dyDescent="0.2">
      <c r="A66" s="6"/>
      <c r="B66" s="6"/>
      <c r="C66" s="6"/>
      <c r="D66" s="6"/>
      <c r="E66" s="6"/>
      <c r="F66" s="6"/>
      <c r="G66" s="6"/>
      <c r="H66" s="6"/>
      <c r="I66" s="6"/>
      <c r="J66" s="32"/>
      <c r="K66" s="32"/>
      <c r="L66" s="32"/>
      <c r="M66" s="32"/>
      <c r="N66" s="32"/>
      <c r="O66" s="32"/>
      <c r="P66" s="32"/>
      <c r="Q66" s="32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2.75" x14ac:dyDescent="0.2">
      <c r="A67" s="6"/>
      <c r="B67" s="6"/>
      <c r="C67" s="6"/>
      <c r="D67" s="6"/>
      <c r="E67" s="6"/>
      <c r="F67" s="6"/>
      <c r="G67" s="6"/>
      <c r="H67" s="6"/>
      <c r="I67" s="6"/>
      <c r="J67" s="32"/>
      <c r="K67" s="32"/>
      <c r="L67" s="32"/>
      <c r="M67" s="32"/>
      <c r="N67" s="32"/>
      <c r="O67" s="32"/>
      <c r="P67" s="32"/>
      <c r="Q67" s="32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2.75" x14ac:dyDescent="0.2">
      <c r="A68" s="6"/>
      <c r="B68" s="6"/>
      <c r="C68" s="6"/>
      <c r="D68" s="6"/>
      <c r="E68" s="6"/>
      <c r="F68" s="6"/>
      <c r="G68" s="6"/>
      <c r="H68" s="6"/>
      <c r="I68" s="6"/>
      <c r="J68" s="32"/>
      <c r="K68" s="32"/>
      <c r="L68" s="32"/>
      <c r="M68" s="32"/>
      <c r="N68" s="32"/>
      <c r="O68" s="32"/>
      <c r="P68" s="32"/>
      <c r="Q68" s="32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2.75" x14ac:dyDescent="0.2">
      <c r="A69" s="6"/>
      <c r="B69" s="6"/>
      <c r="C69" s="6"/>
      <c r="D69" s="6"/>
      <c r="E69" s="6"/>
      <c r="F69" s="6"/>
      <c r="G69" s="6"/>
      <c r="H69" s="6"/>
      <c r="I69" s="6"/>
      <c r="J69" s="32"/>
      <c r="K69" s="32"/>
      <c r="L69" s="32"/>
      <c r="M69" s="32"/>
      <c r="N69" s="32"/>
      <c r="O69" s="32"/>
      <c r="P69" s="32"/>
      <c r="Q69" s="32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2.75" x14ac:dyDescent="0.2">
      <c r="A70" s="6"/>
      <c r="B70" s="6"/>
      <c r="C70" s="6"/>
      <c r="D70" s="6"/>
      <c r="E70" s="6"/>
      <c r="F70" s="6"/>
      <c r="G70" s="6"/>
      <c r="H70" s="6"/>
      <c r="I70" s="6"/>
      <c r="J70" s="32"/>
      <c r="K70" s="32"/>
      <c r="L70" s="32"/>
      <c r="M70" s="32"/>
      <c r="N70" s="32"/>
      <c r="O70" s="32"/>
      <c r="P70" s="32"/>
      <c r="Q70" s="32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2.75" x14ac:dyDescent="0.2">
      <c r="A71" s="6"/>
      <c r="B71" s="6"/>
      <c r="C71" s="6"/>
      <c r="D71" s="6"/>
      <c r="E71" s="6"/>
      <c r="F71" s="6"/>
      <c r="G71" s="6"/>
      <c r="H71" s="6"/>
      <c r="I71" s="6"/>
      <c r="J71" s="32"/>
      <c r="K71" s="32"/>
      <c r="L71" s="32"/>
      <c r="M71" s="32"/>
      <c r="N71" s="32"/>
      <c r="O71" s="32"/>
      <c r="P71" s="32"/>
      <c r="Q71" s="32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2.75" x14ac:dyDescent="0.2">
      <c r="A72" s="6"/>
      <c r="B72" s="6"/>
      <c r="C72" s="6"/>
      <c r="D72" s="6"/>
      <c r="E72" s="6"/>
      <c r="F72" s="6"/>
      <c r="G72" s="6"/>
      <c r="H72" s="6"/>
      <c r="I72" s="6"/>
      <c r="J72" s="32"/>
      <c r="K72" s="32"/>
      <c r="L72" s="32"/>
      <c r="M72" s="32"/>
      <c r="N72" s="32"/>
      <c r="O72" s="32"/>
      <c r="P72" s="32"/>
      <c r="Q72" s="32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2.75" x14ac:dyDescent="0.2">
      <c r="A73" s="6"/>
      <c r="B73" s="6"/>
      <c r="C73" s="6"/>
      <c r="D73" s="6"/>
      <c r="E73" s="6"/>
      <c r="F73" s="6"/>
      <c r="G73" s="6"/>
      <c r="H73" s="6"/>
      <c r="I73" s="6"/>
      <c r="J73" s="32"/>
      <c r="K73" s="32"/>
      <c r="L73" s="32"/>
      <c r="M73" s="32"/>
      <c r="N73" s="32"/>
      <c r="O73" s="32"/>
      <c r="P73" s="32"/>
      <c r="Q73" s="32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2.75" x14ac:dyDescent="0.2">
      <c r="A74" s="6"/>
      <c r="B74" s="6"/>
      <c r="C74" s="6"/>
      <c r="D74" s="6"/>
      <c r="E74" s="6"/>
      <c r="F74" s="6"/>
      <c r="G74" s="6"/>
      <c r="H74" s="6"/>
      <c r="I74" s="6"/>
      <c r="J74" s="32"/>
      <c r="K74" s="32"/>
      <c r="L74" s="32"/>
      <c r="M74" s="32"/>
      <c r="N74" s="32"/>
      <c r="O74" s="32"/>
      <c r="P74" s="32"/>
      <c r="Q74" s="32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2.75" x14ac:dyDescent="0.2">
      <c r="A75" s="6"/>
      <c r="B75" s="6"/>
      <c r="C75" s="6"/>
      <c r="D75" s="6"/>
      <c r="E75" s="6"/>
      <c r="F75" s="6"/>
      <c r="G75" s="6"/>
      <c r="H75" s="6"/>
      <c r="I75" s="6"/>
      <c r="J75" s="32"/>
      <c r="K75" s="32"/>
      <c r="L75" s="32"/>
      <c r="M75" s="32"/>
      <c r="N75" s="32"/>
      <c r="O75" s="32"/>
      <c r="P75" s="32"/>
      <c r="Q75" s="32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2.75" x14ac:dyDescent="0.2">
      <c r="A76" s="6"/>
      <c r="B76" s="6"/>
      <c r="C76" s="6"/>
      <c r="D76" s="6"/>
      <c r="E76" s="6"/>
      <c r="F76" s="6"/>
      <c r="G76" s="6"/>
      <c r="H76" s="6"/>
      <c r="I76" s="6"/>
      <c r="J76" s="32"/>
      <c r="K76" s="32"/>
      <c r="L76" s="32"/>
      <c r="M76" s="32"/>
      <c r="N76" s="32"/>
      <c r="O76" s="32"/>
      <c r="P76" s="32"/>
      <c r="Q76" s="32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2.75" x14ac:dyDescent="0.2">
      <c r="A77" s="6"/>
      <c r="B77" s="6"/>
      <c r="C77" s="6"/>
      <c r="D77" s="6"/>
      <c r="E77" s="6"/>
      <c r="F77" s="6"/>
      <c r="G77" s="6"/>
      <c r="H77" s="6"/>
      <c r="I77" s="6"/>
      <c r="J77" s="32"/>
      <c r="K77" s="32"/>
      <c r="L77" s="32"/>
      <c r="M77" s="32"/>
      <c r="N77" s="32"/>
      <c r="O77" s="32"/>
      <c r="P77" s="32"/>
      <c r="Q77" s="32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2.75" x14ac:dyDescent="0.2">
      <c r="A78" s="6"/>
      <c r="B78" s="6"/>
      <c r="C78" s="6"/>
      <c r="D78" s="6"/>
      <c r="E78" s="6"/>
      <c r="F78" s="6"/>
      <c r="G78" s="6"/>
      <c r="H78" s="6"/>
      <c r="I78" s="6"/>
      <c r="J78" s="32"/>
      <c r="K78" s="32"/>
      <c r="L78" s="32"/>
      <c r="M78" s="32"/>
      <c r="N78" s="32"/>
      <c r="O78" s="32"/>
      <c r="P78" s="32"/>
      <c r="Q78" s="32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2.75" x14ac:dyDescent="0.2">
      <c r="A79" s="6"/>
      <c r="B79" s="6"/>
      <c r="C79" s="6"/>
      <c r="D79" s="6"/>
      <c r="E79" s="6"/>
      <c r="F79" s="6"/>
      <c r="G79" s="6"/>
      <c r="H79" s="6"/>
      <c r="I79" s="6"/>
      <c r="J79" s="32"/>
      <c r="K79" s="32"/>
      <c r="L79" s="32"/>
      <c r="M79" s="32"/>
      <c r="N79" s="32"/>
      <c r="O79" s="32"/>
      <c r="P79" s="32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2.75" x14ac:dyDescent="0.2">
      <c r="A80" s="6"/>
      <c r="B80" s="6"/>
      <c r="C80" s="6"/>
      <c r="D80" s="6"/>
      <c r="E80" s="6"/>
      <c r="F80" s="6"/>
      <c r="G80" s="6"/>
      <c r="H80" s="6"/>
      <c r="I80" s="6"/>
      <c r="J80" s="32"/>
      <c r="K80" s="32"/>
      <c r="L80" s="32"/>
      <c r="M80" s="32"/>
      <c r="N80" s="32"/>
      <c r="O80" s="32"/>
      <c r="P80" s="32"/>
      <c r="Q80" s="32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2.75" x14ac:dyDescent="0.2">
      <c r="A81" s="6"/>
      <c r="B81" s="6"/>
      <c r="C81" s="6"/>
      <c r="D81" s="6"/>
      <c r="E81" s="6"/>
      <c r="F81" s="6"/>
      <c r="G81" s="6"/>
      <c r="H81" s="6"/>
      <c r="I81" s="6"/>
      <c r="J81" s="32"/>
      <c r="K81" s="32"/>
      <c r="L81" s="32"/>
      <c r="M81" s="32"/>
      <c r="N81" s="32"/>
      <c r="O81" s="32"/>
      <c r="P81" s="32"/>
      <c r="Q81" s="32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2.75" x14ac:dyDescent="0.2">
      <c r="A82" s="6"/>
      <c r="B82" s="6"/>
      <c r="C82" s="6"/>
      <c r="D82" s="6"/>
      <c r="E82" s="6"/>
      <c r="F82" s="6"/>
      <c r="G82" s="6"/>
      <c r="H82" s="6"/>
      <c r="I82" s="6"/>
      <c r="J82" s="32"/>
      <c r="K82" s="32"/>
      <c r="L82" s="32"/>
      <c r="M82" s="32"/>
      <c r="N82" s="32"/>
      <c r="O82" s="32"/>
      <c r="P82" s="32"/>
      <c r="Q82" s="32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2.75" x14ac:dyDescent="0.2">
      <c r="A83" s="6"/>
      <c r="B83" s="6"/>
      <c r="C83" s="6"/>
      <c r="D83" s="6"/>
      <c r="E83" s="6"/>
      <c r="F83" s="6"/>
      <c r="G83" s="6"/>
      <c r="H83" s="6"/>
      <c r="I83" s="6"/>
      <c r="J83" s="32"/>
      <c r="K83" s="32"/>
      <c r="L83" s="32"/>
      <c r="M83" s="32"/>
      <c r="N83" s="32"/>
      <c r="O83" s="32"/>
      <c r="P83" s="32"/>
      <c r="Q83" s="32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2.75" x14ac:dyDescent="0.2">
      <c r="A84" s="6"/>
      <c r="B84" s="6"/>
      <c r="C84" s="6"/>
      <c r="D84" s="6"/>
      <c r="E84" s="6"/>
      <c r="F84" s="6"/>
      <c r="G84" s="6"/>
      <c r="H84" s="6"/>
      <c r="I84" s="6"/>
      <c r="J84" s="32"/>
      <c r="K84" s="32"/>
      <c r="L84" s="32"/>
      <c r="M84" s="32"/>
      <c r="N84" s="32"/>
      <c r="O84" s="32"/>
      <c r="P84" s="32"/>
      <c r="Q84" s="32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2.75" x14ac:dyDescent="0.2">
      <c r="A85" s="6"/>
      <c r="B85" s="6"/>
      <c r="C85" s="6"/>
      <c r="D85" s="6"/>
      <c r="E85" s="6"/>
      <c r="F85" s="6"/>
      <c r="G85" s="6"/>
      <c r="H85" s="6"/>
      <c r="I85" s="6"/>
      <c r="J85" s="32"/>
      <c r="K85" s="32"/>
      <c r="L85" s="32"/>
      <c r="M85" s="32"/>
      <c r="N85" s="32"/>
      <c r="O85" s="32"/>
      <c r="P85" s="32"/>
      <c r="Q85" s="32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2.75" x14ac:dyDescent="0.2">
      <c r="A86" s="6"/>
      <c r="B86" s="6"/>
      <c r="C86" s="6"/>
      <c r="D86" s="6"/>
      <c r="E86" s="6"/>
      <c r="F86" s="6"/>
      <c r="G86" s="6"/>
      <c r="H86" s="6"/>
      <c r="I86" s="6"/>
      <c r="J86" s="32"/>
      <c r="K86" s="32"/>
      <c r="L86" s="32"/>
      <c r="M86" s="32"/>
      <c r="N86" s="32"/>
      <c r="O86" s="32"/>
      <c r="P86" s="32"/>
      <c r="Q86" s="32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2.75" x14ac:dyDescent="0.2">
      <c r="A87" s="6"/>
      <c r="B87" s="6"/>
      <c r="C87" s="6"/>
      <c r="D87" s="6"/>
      <c r="E87" s="6"/>
      <c r="F87" s="6"/>
      <c r="G87" s="6"/>
      <c r="H87" s="6"/>
      <c r="I87" s="6"/>
      <c r="J87" s="32"/>
      <c r="K87" s="32"/>
      <c r="L87" s="32"/>
      <c r="M87" s="32"/>
      <c r="N87" s="32"/>
      <c r="O87" s="32"/>
      <c r="P87" s="32"/>
      <c r="Q87" s="32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2.75" x14ac:dyDescent="0.2">
      <c r="A88" s="6"/>
      <c r="B88" s="6"/>
      <c r="C88" s="6"/>
      <c r="D88" s="6"/>
      <c r="E88" s="6"/>
      <c r="F88" s="6"/>
      <c r="G88" s="6"/>
      <c r="H88" s="6"/>
      <c r="I88" s="6"/>
      <c r="J88" s="32"/>
      <c r="K88" s="32"/>
      <c r="L88" s="32"/>
      <c r="M88" s="32"/>
      <c r="N88" s="32"/>
      <c r="O88" s="32"/>
      <c r="P88" s="32"/>
      <c r="Q88" s="32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2.75" x14ac:dyDescent="0.2">
      <c r="A89" s="6"/>
      <c r="B89" s="6"/>
      <c r="C89" s="6"/>
      <c r="D89" s="6"/>
      <c r="E89" s="6"/>
      <c r="F89" s="6"/>
      <c r="G89" s="6"/>
      <c r="H89" s="6"/>
      <c r="I89" s="6"/>
      <c r="J89" s="32"/>
      <c r="K89" s="32"/>
      <c r="L89" s="32"/>
      <c r="M89" s="32"/>
      <c r="N89" s="32"/>
      <c r="O89" s="32"/>
      <c r="P89" s="32"/>
      <c r="Q89" s="32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2.75" x14ac:dyDescent="0.2">
      <c r="A90" s="6"/>
      <c r="B90" s="6"/>
      <c r="C90" s="6"/>
      <c r="D90" s="6"/>
      <c r="E90" s="6"/>
      <c r="F90" s="6"/>
      <c r="G90" s="6"/>
      <c r="H90" s="6"/>
      <c r="I90" s="6"/>
      <c r="J90" s="32"/>
      <c r="K90" s="32"/>
      <c r="L90" s="32"/>
      <c r="M90" s="32"/>
      <c r="N90" s="32"/>
      <c r="O90" s="32"/>
      <c r="P90" s="32"/>
      <c r="Q90" s="32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2.75" x14ac:dyDescent="0.2">
      <c r="A91" s="6"/>
      <c r="B91" s="6"/>
      <c r="C91" s="6"/>
      <c r="D91" s="6"/>
      <c r="E91" s="6"/>
      <c r="F91" s="6"/>
      <c r="G91" s="6"/>
      <c r="H91" s="6"/>
      <c r="I91" s="6"/>
      <c r="J91" s="32"/>
      <c r="K91" s="32"/>
      <c r="L91" s="32"/>
      <c r="M91" s="32"/>
      <c r="N91" s="32"/>
      <c r="O91" s="32"/>
      <c r="P91" s="32"/>
      <c r="Q91" s="32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2.75" x14ac:dyDescent="0.2">
      <c r="A92" s="6"/>
      <c r="B92" s="6"/>
      <c r="C92" s="6"/>
      <c r="D92" s="6"/>
      <c r="E92" s="6"/>
      <c r="F92" s="6"/>
      <c r="G92" s="6"/>
      <c r="H92" s="6"/>
      <c r="I92" s="6"/>
      <c r="J92" s="32"/>
      <c r="K92" s="32"/>
      <c r="L92" s="32"/>
      <c r="M92" s="32"/>
      <c r="N92" s="32"/>
      <c r="O92" s="32"/>
      <c r="P92" s="32"/>
      <c r="Q92" s="32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2.75" x14ac:dyDescent="0.2">
      <c r="A93" s="6"/>
      <c r="B93" s="6"/>
      <c r="C93" s="6"/>
      <c r="D93" s="6"/>
      <c r="E93" s="6"/>
      <c r="F93" s="6"/>
      <c r="G93" s="6"/>
      <c r="H93" s="6"/>
      <c r="I93" s="6"/>
      <c r="J93" s="32"/>
      <c r="K93" s="32"/>
      <c r="L93" s="32"/>
      <c r="M93" s="32"/>
      <c r="N93" s="32"/>
      <c r="O93" s="32"/>
      <c r="P93" s="32"/>
      <c r="Q93" s="32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2.75" x14ac:dyDescent="0.2">
      <c r="A94" s="6"/>
      <c r="B94" s="6"/>
      <c r="C94" s="6"/>
      <c r="D94" s="6"/>
      <c r="E94" s="6"/>
      <c r="F94" s="6"/>
      <c r="G94" s="6"/>
      <c r="H94" s="6"/>
      <c r="I94" s="6"/>
      <c r="J94" s="32"/>
      <c r="K94" s="32"/>
      <c r="L94" s="32"/>
      <c r="M94" s="32"/>
      <c r="N94" s="32"/>
      <c r="O94" s="32"/>
      <c r="P94" s="32"/>
      <c r="Q94" s="32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2.75" x14ac:dyDescent="0.2">
      <c r="A95" s="6"/>
      <c r="B95" s="6"/>
      <c r="C95" s="6"/>
      <c r="D95" s="6"/>
      <c r="E95" s="6"/>
      <c r="F95" s="6"/>
      <c r="G95" s="6"/>
      <c r="H95" s="6"/>
      <c r="I95" s="6"/>
      <c r="J95" s="32"/>
      <c r="K95" s="32"/>
      <c r="L95" s="32"/>
      <c r="M95" s="32"/>
      <c r="N95" s="32"/>
      <c r="O95" s="32"/>
      <c r="P95" s="32"/>
      <c r="Q95" s="32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2.75" x14ac:dyDescent="0.2">
      <c r="A96" s="6"/>
      <c r="B96" s="6"/>
      <c r="C96" s="6"/>
      <c r="D96" s="6"/>
      <c r="E96" s="6"/>
      <c r="F96" s="6"/>
      <c r="G96" s="6"/>
      <c r="H96" s="6"/>
      <c r="I96" s="6"/>
      <c r="J96" s="32"/>
      <c r="K96" s="32"/>
      <c r="L96" s="32"/>
      <c r="M96" s="32"/>
      <c r="N96" s="32"/>
      <c r="O96" s="32"/>
      <c r="P96" s="32"/>
      <c r="Q96" s="32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2.75" x14ac:dyDescent="0.2">
      <c r="A97" s="6"/>
      <c r="B97" s="6"/>
      <c r="C97" s="6"/>
      <c r="D97" s="6"/>
      <c r="E97" s="6"/>
      <c r="F97" s="6"/>
      <c r="G97" s="6"/>
      <c r="H97" s="6"/>
      <c r="I97" s="6"/>
      <c r="J97" s="32"/>
      <c r="K97" s="32"/>
      <c r="L97" s="32"/>
      <c r="M97" s="32"/>
      <c r="N97" s="32"/>
      <c r="O97" s="32"/>
      <c r="P97" s="32"/>
      <c r="Q97" s="32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2.75" x14ac:dyDescent="0.2">
      <c r="A98" s="6"/>
      <c r="B98" s="6"/>
      <c r="C98" s="6"/>
      <c r="D98" s="6"/>
      <c r="E98" s="6"/>
      <c r="F98" s="6"/>
      <c r="G98" s="6"/>
      <c r="H98" s="6"/>
      <c r="I98" s="6"/>
      <c r="J98" s="32"/>
      <c r="K98" s="32"/>
      <c r="L98" s="32"/>
      <c r="M98" s="32"/>
      <c r="N98" s="32"/>
      <c r="O98" s="32"/>
      <c r="P98" s="32"/>
      <c r="Q98" s="32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2.75" x14ac:dyDescent="0.2">
      <c r="A99" s="6"/>
      <c r="B99" s="6"/>
      <c r="C99" s="6"/>
      <c r="D99" s="6"/>
      <c r="E99" s="6"/>
      <c r="F99" s="6"/>
      <c r="G99" s="6"/>
      <c r="H99" s="6"/>
      <c r="I99" s="6"/>
      <c r="J99" s="32"/>
      <c r="K99" s="32"/>
      <c r="L99" s="32"/>
      <c r="M99" s="32"/>
      <c r="N99" s="32"/>
      <c r="O99" s="32"/>
      <c r="P99" s="32"/>
      <c r="Q99" s="32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2.7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32"/>
      <c r="K100" s="32"/>
      <c r="L100" s="32"/>
      <c r="M100" s="32"/>
      <c r="N100" s="32"/>
      <c r="O100" s="32"/>
      <c r="P100" s="32"/>
      <c r="Q100" s="32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2.7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32"/>
      <c r="K101" s="32"/>
      <c r="L101" s="32"/>
      <c r="M101" s="32"/>
      <c r="N101" s="32"/>
      <c r="O101" s="32"/>
      <c r="P101" s="32"/>
      <c r="Q101" s="32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2.7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32"/>
      <c r="K102" s="32"/>
      <c r="L102" s="32"/>
      <c r="M102" s="32"/>
      <c r="N102" s="32"/>
      <c r="O102" s="32"/>
      <c r="P102" s="32"/>
      <c r="Q102" s="32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2.7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32"/>
      <c r="K103" s="32"/>
      <c r="L103" s="32"/>
      <c r="M103" s="32"/>
      <c r="N103" s="32"/>
      <c r="O103" s="32"/>
      <c r="P103" s="32"/>
      <c r="Q103" s="32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2.7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32"/>
      <c r="K104" s="32"/>
      <c r="L104" s="32"/>
      <c r="M104" s="32"/>
      <c r="N104" s="32"/>
      <c r="O104" s="32"/>
      <c r="P104" s="32"/>
      <c r="Q104" s="32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2.7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32"/>
      <c r="K105" s="32"/>
      <c r="L105" s="32"/>
      <c r="M105" s="32"/>
      <c r="N105" s="32"/>
      <c r="O105" s="32"/>
      <c r="P105" s="32"/>
      <c r="Q105" s="32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2.7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32"/>
      <c r="K106" s="32"/>
      <c r="L106" s="32"/>
      <c r="M106" s="32"/>
      <c r="N106" s="32"/>
      <c r="O106" s="32"/>
      <c r="P106" s="32"/>
      <c r="Q106" s="32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2.7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32"/>
      <c r="K107" s="32"/>
      <c r="L107" s="32"/>
      <c r="M107" s="32"/>
      <c r="N107" s="32"/>
      <c r="O107" s="32"/>
      <c r="P107" s="32"/>
      <c r="Q107" s="32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2.7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32"/>
      <c r="K108" s="32"/>
      <c r="L108" s="32"/>
      <c r="M108" s="32"/>
      <c r="N108" s="32"/>
      <c r="O108" s="32"/>
      <c r="P108" s="32"/>
      <c r="Q108" s="32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2.7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32"/>
      <c r="K109" s="32"/>
      <c r="L109" s="32"/>
      <c r="M109" s="32"/>
      <c r="N109" s="32"/>
      <c r="O109" s="32"/>
      <c r="P109" s="32"/>
      <c r="Q109" s="32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2.7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32"/>
      <c r="K110" s="32"/>
      <c r="L110" s="32"/>
      <c r="M110" s="32"/>
      <c r="N110" s="32"/>
      <c r="O110" s="32"/>
      <c r="P110" s="32"/>
      <c r="Q110" s="32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2.7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32"/>
      <c r="K111" s="32"/>
      <c r="L111" s="32"/>
      <c r="M111" s="32"/>
      <c r="N111" s="32"/>
      <c r="O111" s="32"/>
      <c r="P111" s="32"/>
      <c r="Q111" s="32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2.7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32"/>
      <c r="K112" s="32"/>
      <c r="L112" s="32"/>
      <c r="M112" s="32"/>
      <c r="N112" s="32"/>
      <c r="O112" s="32"/>
      <c r="P112" s="32"/>
      <c r="Q112" s="32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2.7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32"/>
      <c r="K113" s="32"/>
      <c r="L113" s="32"/>
      <c r="M113" s="32"/>
      <c r="N113" s="32"/>
      <c r="O113" s="32"/>
      <c r="P113" s="32"/>
      <c r="Q113" s="32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2.7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32"/>
      <c r="K114" s="32"/>
      <c r="L114" s="32"/>
      <c r="M114" s="32"/>
      <c r="N114" s="32"/>
      <c r="O114" s="32"/>
      <c r="P114" s="32"/>
      <c r="Q114" s="32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2.7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32"/>
      <c r="K115" s="32"/>
      <c r="L115" s="32"/>
      <c r="M115" s="32"/>
      <c r="N115" s="32"/>
      <c r="O115" s="32"/>
      <c r="P115" s="32"/>
      <c r="Q115" s="32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2.7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32"/>
      <c r="K116" s="32"/>
      <c r="L116" s="32"/>
      <c r="M116" s="32"/>
      <c r="N116" s="32"/>
      <c r="O116" s="32"/>
      <c r="P116" s="32"/>
      <c r="Q116" s="32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2.7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32"/>
      <c r="K117" s="32"/>
      <c r="L117" s="32"/>
      <c r="M117" s="32"/>
      <c r="N117" s="32"/>
      <c r="O117" s="32"/>
      <c r="P117" s="32"/>
      <c r="Q117" s="32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2.7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32"/>
      <c r="K118" s="32"/>
      <c r="L118" s="32"/>
      <c r="M118" s="32"/>
      <c r="N118" s="32"/>
      <c r="O118" s="32"/>
      <c r="P118" s="32"/>
      <c r="Q118" s="32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2.7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32"/>
      <c r="K119" s="32"/>
      <c r="L119" s="32"/>
      <c r="M119" s="32"/>
      <c r="N119" s="32"/>
      <c r="O119" s="32"/>
      <c r="P119" s="32"/>
      <c r="Q119" s="32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2.7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32"/>
      <c r="K120" s="32"/>
      <c r="L120" s="32"/>
      <c r="M120" s="32"/>
      <c r="N120" s="32"/>
      <c r="O120" s="32"/>
      <c r="P120" s="32"/>
      <c r="Q120" s="32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2.7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32"/>
      <c r="K121" s="32"/>
      <c r="L121" s="32"/>
      <c r="M121" s="32"/>
      <c r="N121" s="32"/>
      <c r="O121" s="32"/>
      <c r="P121" s="32"/>
      <c r="Q121" s="32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2.7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32"/>
      <c r="K122" s="32"/>
      <c r="L122" s="32"/>
      <c r="M122" s="32"/>
      <c r="N122" s="32"/>
      <c r="O122" s="32"/>
      <c r="P122" s="32"/>
      <c r="Q122" s="32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2.7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32"/>
      <c r="K123" s="32"/>
      <c r="L123" s="32"/>
      <c r="M123" s="32"/>
      <c r="N123" s="32"/>
      <c r="O123" s="32"/>
      <c r="P123" s="32"/>
      <c r="Q123" s="32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2.7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32"/>
      <c r="K124" s="32"/>
      <c r="L124" s="32"/>
      <c r="M124" s="32"/>
      <c r="N124" s="32"/>
      <c r="O124" s="32"/>
      <c r="P124" s="32"/>
      <c r="Q124" s="32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2.7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32"/>
      <c r="K125" s="32"/>
      <c r="L125" s="32"/>
      <c r="M125" s="32"/>
      <c r="N125" s="32"/>
      <c r="O125" s="32"/>
      <c r="P125" s="32"/>
      <c r="Q125" s="32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2.7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32"/>
      <c r="K126" s="32"/>
      <c r="L126" s="32"/>
      <c r="M126" s="32"/>
      <c r="N126" s="32"/>
      <c r="O126" s="32"/>
      <c r="P126" s="32"/>
      <c r="Q126" s="32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2.7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32"/>
      <c r="K127" s="32"/>
      <c r="L127" s="32"/>
      <c r="M127" s="32"/>
      <c r="N127" s="32"/>
      <c r="O127" s="32"/>
      <c r="P127" s="32"/>
      <c r="Q127" s="32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2.7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32"/>
      <c r="K128" s="32"/>
      <c r="L128" s="32"/>
      <c r="M128" s="32"/>
      <c r="N128" s="32"/>
      <c r="O128" s="32"/>
      <c r="P128" s="32"/>
      <c r="Q128" s="32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2.7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32"/>
      <c r="K129" s="32"/>
      <c r="L129" s="32"/>
      <c r="M129" s="32"/>
      <c r="N129" s="32"/>
      <c r="O129" s="32"/>
      <c r="P129" s="32"/>
      <c r="Q129" s="32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2.7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32"/>
      <c r="K130" s="32"/>
      <c r="L130" s="32"/>
      <c r="M130" s="32"/>
      <c r="N130" s="32"/>
      <c r="O130" s="32"/>
      <c r="P130" s="32"/>
      <c r="Q130" s="32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2.7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32"/>
      <c r="K131" s="32"/>
      <c r="L131" s="32"/>
      <c r="M131" s="32"/>
      <c r="N131" s="32"/>
      <c r="O131" s="32"/>
      <c r="P131" s="32"/>
      <c r="Q131" s="32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2.7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32"/>
      <c r="K132" s="32"/>
      <c r="L132" s="32"/>
      <c r="M132" s="32"/>
      <c r="N132" s="32"/>
      <c r="O132" s="32"/>
      <c r="P132" s="32"/>
      <c r="Q132" s="32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2.7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32"/>
      <c r="K133" s="32"/>
      <c r="L133" s="32"/>
      <c r="M133" s="32"/>
      <c r="N133" s="32"/>
      <c r="O133" s="32"/>
      <c r="P133" s="32"/>
      <c r="Q133" s="32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2.7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32"/>
      <c r="K134" s="32"/>
      <c r="L134" s="32"/>
      <c r="M134" s="32"/>
      <c r="N134" s="32"/>
      <c r="O134" s="32"/>
      <c r="P134" s="32"/>
      <c r="Q134" s="32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2.7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32"/>
      <c r="K135" s="32"/>
      <c r="L135" s="32"/>
      <c r="M135" s="32"/>
      <c r="N135" s="32"/>
      <c r="O135" s="32"/>
      <c r="P135" s="32"/>
      <c r="Q135" s="32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2.7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32"/>
      <c r="K136" s="32"/>
      <c r="L136" s="32"/>
      <c r="M136" s="32"/>
      <c r="N136" s="32"/>
      <c r="O136" s="32"/>
      <c r="P136" s="32"/>
      <c r="Q136" s="32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2.7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32"/>
      <c r="K137" s="32"/>
      <c r="L137" s="32"/>
      <c r="M137" s="32"/>
      <c r="N137" s="32"/>
      <c r="O137" s="32"/>
      <c r="P137" s="32"/>
      <c r="Q137" s="32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2.7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32"/>
      <c r="K138" s="32"/>
      <c r="L138" s="32"/>
      <c r="M138" s="32"/>
      <c r="N138" s="32"/>
      <c r="O138" s="32"/>
      <c r="P138" s="32"/>
      <c r="Q138" s="32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2.7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32"/>
      <c r="K139" s="32"/>
      <c r="L139" s="32"/>
      <c r="M139" s="32"/>
      <c r="N139" s="32"/>
      <c r="O139" s="32"/>
      <c r="P139" s="32"/>
      <c r="Q139" s="32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2.7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32"/>
      <c r="K140" s="32"/>
      <c r="L140" s="32"/>
      <c r="M140" s="32"/>
      <c r="N140" s="32"/>
      <c r="O140" s="32"/>
      <c r="P140" s="32"/>
      <c r="Q140" s="32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2.7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32"/>
      <c r="K141" s="32"/>
      <c r="L141" s="32"/>
      <c r="M141" s="32"/>
      <c r="N141" s="32"/>
      <c r="O141" s="32"/>
      <c r="P141" s="32"/>
      <c r="Q141" s="32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2.7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32"/>
      <c r="K142" s="32"/>
      <c r="L142" s="32"/>
      <c r="M142" s="32"/>
      <c r="N142" s="32"/>
      <c r="O142" s="32"/>
      <c r="P142" s="32"/>
      <c r="Q142" s="32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2.7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32"/>
      <c r="K143" s="32"/>
      <c r="L143" s="32"/>
      <c r="M143" s="32"/>
      <c r="N143" s="32"/>
      <c r="O143" s="32"/>
      <c r="P143" s="32"/>
      <c r="Q143" s="32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2.7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32"/>
      <c r="K144" s="32"/>
      <c r="L144" s="32"/>
      <c r="M144" s="32"/>
      <c r="N144" s="32"/>
      <c r="O144" s="32"/>
      <c r="P144" s="32"/>
      <c r="Q144" s="32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2.7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32"/>
      <c r="K145" s="32"/>
      <c r="L145" s="32"/>
      <c r="M145" s="32"/>
      <c r="N145" s="32"/>
      <c r="O145" s="32"/>
      <c r="P145" s="32"/>
      <c r="Q145" s="32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2.7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32"/>
      <c r="K146" s="32"/>
      <c r="L146" s="32"/>
      <c r="M146" s="32"/>
      <c r="N146" s="32"/>
      <c r="O146" s="32"/>
      <c r="P146" s="32"/>
      <c r="Q146" s="32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2.7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32"/>
      <c r="K147" s="32"/>
      <c r="L147" s="32"/>
      <c r="M147" s="32"/>
      <c r="N147" s="32"/>
      <c r="O147" s="32"/>
      <c r="P147" s="32"/>
      <c r="Q147" s="32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2.7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32"/>
      <c r="K148" s="32"/>
      <c r="L148" s="32"/>
      <c r="M148" s="32"/>
      <c r="N148" s="32"/>
      <c r="O148" s="32"/>
      <c r="P148" s="32"/>
      <c r="Q148" s="32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2.7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32"/>
      <c r="K149" s="32"/>
      <c r="L149" s="32"/>
      <c r="M149" s="32"/>
      <c r="N149" s="32"/>
      <c r="O149" s="32"/>
      <c r="P149" s="32"/>
      <c r="Q149" s="32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2.7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32"/>
      <c r="K150" s="32"/>
      <c r="L150" s="32"/>
      <c r="M150" s="32"/>
      <c r="N150" s="32"/>
      <c r="O150" s="32"/>
      <c r="P150" s="32"/>
      <c r="Q150" s="32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2.7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32"/>
      <c r="K151" s="32"/>
      <c r="L151" s="32"/>
      <c r="M151" s="32"/>
      <c r="N151" s="32"/>
      <c r="O151" s="32"/>
      <c r="P151" s="32"/>
      <c r="Q151" s="32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2.7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32"/>
      <c r="K152" s="32"/>
      <c r="L152" s="32"/>
      <c r="M152" s="32"/>
      <c r="N152" s="32"/>
      <c r="O152" s="32"/>
      <c r="P152" s="32"/>
      <c r="Q152" s="32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2.7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32"/>
      <c r="K153" s="32"/>
      <c r="L153" s="32"/>
      <c r="M153" s="32"/>
      <c r="N153" s="32"/>
      <c r="O153" s="32"/>
      <c r="P153" s="32"/>
      <c r="Q153" s="32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2.7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32"/>
      <c r="K154" s="32"/>
      <c r="L154" s="32"/>
      <c r="M154" s="32"/>
      <c r="N154" s="32"/>
      <c r="O154" s="32"/>
      <c r="P154" s="32"/>
      <c r="Q154" s="32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2.7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32"/>
      <c r="K155" s="32"/>
      <c r="L155" s="32"/>
      <c r="M155" s="32"/>
      <c r="N155" s="32"/>
      <c r="O155" s="32"/>
      <c r="P155" s="32"/>
      <c r="Q155" s="32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2.7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32"/>
      <c r="K156" s="32"/>
      <c r="L156" s="32"/>
      <c r="M156" s="32"/>
      <c r="N156" s="32"/>
      <c r="O156" s="32"/>
      <c r="P156" s="32"/>
      <c r="Q156" s="32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2.7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32"/>
      <c r="K157" s="32"/>
      <c r="L157" s="32"/>
      <c r="M157" s="32"/>
      <c r="N157" s="32"/>
      <c r="O157" s="32"/>
      <c r="P157" s="32"/>
      <c r="Q157" s="32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2.7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32"/>
      <c r="K158" s="32"/>
      <c r="L158" s="32"/>
      <c r="M158" s="32"/>
      <c r="N158" s="32"/>
      <c r="O158" s="32"/>
      <c r="P158" s="32"/>
      <c r="Q158" s="32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2.7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32"/>
      <c r="K159" s="32"/>
      <c r="L159" s="32"/>
      <c r="M159" s="32"/>
      <c r="N159" s="32"/>
      <c r="O159" s="32"/>
      <c r="P159" s="32"/>
      <c r="Q159" s="32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2.7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32"/>
      <c r="K160" s="32"/>
      <c r="L160" s="32"/>
      <c r="M160" s="32"/>
      <c r="N160" s="32"/>
      <c r="O160" s="32"/>
      <c r="P160" s="32"/>
      <c r="Q160" s="32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2.7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32"/>
      <c r="K161" s="32"/>
      <c r="L161" s="32"/>
      <c r="M161" s="32"/>
      <c r="N161" s="32"/>
      <c r="O161" s="32"/>
      <c r="P161" s="32"/>
      <c r="Q161" s="32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2.7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32"/>
      <c r="K162" s="32"/>
      <c r="L162" s="32"/>
      <c r="M162" s="32"/>
      <c r="N162" s="32"/>
      <c r="O162" s="32"/>
      <c r="P162" s="32"/>
      <c r="Q162" s="32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2.7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32"/>
      <c r="K163" s="32"/>
      <c r="L163" s="32"/>
      <c r="M163" s="32"/>
      <c r="N163" s="32"/>
      <c r="O163" s="32"/>
      <c r="P163" s="32"/>
      <c r="Q163" s="32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2.7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32"/>
      <c r="K164" s="32"/>
      <c r="L164" s="32"/>
      <c r="M164" s="32"/>
      <c r="N164" s="32"/>
      <c r="O164" s="32"/>
      <c r="P164" s="32"/>
      <c r="Q164" s="32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2.7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32"/>
      <c r="K165" s="32"/>
      <c r="L165" s="32"/>
      <c r="M165" s="32"/>
      <c r="N165" s="32"/>
      <c r="O165" s="32"/>
      <c r="P165" s="32"/>
      <c r="Q165" s="32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2.7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32"/>
      <c r="K166" s="32"/>
      <c r="L166" s="32"/>
      <c r="M166" s="32"/>
      <c r="N166" s="32"/>
      <c r="O166" s="32"/>
      <c r="P166" s="32"/>
      <c r="Q166" s="32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2.7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32"/>
      <c r="K167" s="32"/>
      <c r="L167" s="32"/>
      <c r="M167" s="32"/>
      <c r="N167" s="32"/>
      <c r="O167" s="32"/>
      <c r="P167" s="32"/>
      <c r="Q167" s="32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2.7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32"/>
      <c r="K168" s="32"/>
      <c r="L168" s="32"/>
      <c r="M168" s="32"/>
      <c r="N168" s="32"/>
      <c r="O168" s="32"/>
      <c r="P168" s="32"/>
      <c r="Q168" s="32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2.7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32"/>
      <c r="K169" s="32"/>
      <c r="L169" s="32"/>
      <c r="M169" s="32"/>
      <c r="N169" s="32"/>
      <c r="O169" s="32"/>
      <c r="P169" s="32"/>
      <c r="Q169" s="32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2.7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32"/>
      <c r="K170" s="32"/>
      <c r="L170" s="32"/>
      <c r="M170" s="32"/>
      <c r="N170" s="32"/>
      <c r="O170" s="32"/>
      <c r="P170" s="32"/>
      <c r="Q170" s="32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2.7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32"/>
      <c r="K171" s="32"/>
      <c r="L171" s="32"/>
      <c r="M171" s="32"/>
      <c r="N171" s="32"/>
      <c r="O171" s="32"/>
      <c r="P171" s="32"/>
      <c r="Q171" s="32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2.7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32"/>
      <c r="K172" s="32"/>
      <c r="L172" s="32"/>
      <c r="M172" s="32"/>
      <c r="N172" s="32"/>
      <c r="O172" s="32"/>
      <c r="P172" s="32"/>
      <c r="Q172" s="32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2.7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32"/>
      <c r="K173" s="32"/>
      <c r="L173" s="32"/>
      <c r="M173" s="32"/>
      <c r="N173" s="32"/>
      <c r="O173" s="32"/>
      <c r="P173" s="32"/>
      <c r="Q173" s="32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2.7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32"/>
      <c r="K174" s="32"/>
      <c r="L174" s="32"/>
      <c r="M174" s="32"/>
      <c r="N174" s="32"/>
      <c r="O174" s="32"/>
      <c r="P174" s="32"/>
      <c r="Q174" s="32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2.7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32"/>
      <c r="K175" s="32"/>
      <c r="L175" s="32"/>
      <c r="M175" s="32"/>
      <c r="N175" s="32"/>
      <c r="O175" s="32"/>
      <c r="P175" s="32"/>
      <c r="Q175" s="32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2.7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32"/>
      <c r="K176" s="32"/>
      <c r="L176" s="32"/>
      <c r="M176" s="32"/>
      <c r="N176" s="32"/>
      <c r="O176" s="32"/>
      <c r="P176" s="32"/>
      <c r="Q176" s="32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2.7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32"/>
      <c r="K177" s="32"/>
      <c r="L177" s="32"/>
      <c r="M177" s="32"/>
      <c r="N177" s="32"/>
      <c r="O177" s="32"/>
      <c r="P177" s="32"/>
      <c r="Q177" s="32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2.7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32"/>
      <c r="K178" s="32"/>
      <c r="L178" s="32"/>
      <c r="M178" s="32"/>
      <c r="N178" s="32"/>
      <c r="O178" s="32"/>
      <c r="P178" s="32"/>
      <c r="Q178" s="32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2.7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32"/>
      <c r="K179" s="32"/>
      <c r="L179" s="32"/>
      <c r="M179" s="32"/>
      <c r="N179" s="32"/>
      <c r="O179" s="32"/>
      <c r="P179" s="32"/>
      <c r="Q179" s="32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2.7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32"/>
      <c r="K180" s="32"/>
      <c r="L180" s="32"/>
      <c r="M180" s="32"/>
      <c r="N180" s="32"/>
      <c r="O180" s="32"/>
      <c r="P180" s="32"/>
      <c r="Q180" s="32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2.7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32"/>
      <c r="K181" s="32"/>
      <c r="L181" s="32"/>
      <c r="M181" s="32"/>
      <c r="N181" s="32"/>
      <c r="O181" s="32"/>
      <c r="P181" s="32"/>
      <c r="Q181" s="32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2.7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32"/>
      <c r="K182" s="32"/>
      <c r="L182" s="32"/>
      <c r="M182" s="32"/>
      <c r="N182" s="32"/>
      <c r="O182" s="32"/>
      <c r="P182" s="32"/>
      <c r="Q182" s="32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2.7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32"/>
      <c r="K183" s="32"/>
      <c r="L183" s="32"/>
      <c r="M183" s="32"/>
      <c r="N183" s="32"/>
      <c r="O183" s="32"/>
      <c r="P183" s="32"/>
      <c r="Q183" s="32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2.7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32"/>
      <c r="K184" s="32"/>
      <c r="L184" s="32"/>
      <c r="M184" s="32"/>
      <c r="N184" s="32"/>
      <c r="O184" s="32"/>
      <c r="P184" s="32"/>
      <c r="Q184" s="32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2.7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32"/>
      <c r="K185" s="32"/>
      <c r="L185" s="32"/>
      <c r="M185" s="32"/>
      <c r="N185" s="32"/>
      <c r="O185" s="32"/>
      <c r="P185" s="32"/>
      <c r="Q185" s="32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2.7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32"/>
      <c r="K186" s="32"/>
      <c r="L186" s="32"/>
      <c r="M186" s="32"/>
      <c r="N186" s="32"/>
      <c r="O186" s="32"/>
      <c r="P186" s="32"/>
      <c r="Q186" s="32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2.7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32"/>
      <c r="K187" s="32"/>
      <c r="L187" s="32"/>
      <c r="M187" s="32"/>
      <c r="N187" s="32"/>
      <c r="O187" s="32"/>
      <c r="P187" s="32"/>
      <c r="Q187" s="32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2.7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32"/>
      <c r="K188" s="32"/>
      <c r="L188" s="32"/>
      <c r="M188" s="32"/>
      <c r="N188" s="32"/>
      <c r="O188" s="32"/>
      <c r="P188" s="32"/>
      <c r="Q188" s="32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2.7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32"/>
      <c r="K189" s="32"/>
      <c r="L189" s="32"/>
      <c r="M189" s="32"/>
      <c r="N189" s="32"/>
      <c r="O189" s="32"/>
      <c r="P189" s="32"/>
      <c r="Q189" s="32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2.7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32"/>
      <c r="K190" s="32"/>
      <c r="L190" s="32"/>
      <c r="M190" s="32"/>
      <c r="N190" s="32"/>
      <c r="O190" s="32"/>
      <c r="P190" s="32"/>
      <c r="Q190" s="32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2.7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32"/>
      <c r="K191" s="32"/>
      <c r="L191" s="32"/>
      <c r="M191" s="32"/>
      <c r="N191" s="32"/>
      <c r="O191" s="32"/>
      <c r="P191" s="32"/>
      <c r="Q191" s="32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2.7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32"/>
      <c r="K192" s="32"/>
      <c r="L192" s="32"/>
      <c r="M192" s="32"/>
      <c r="N192" s="32"/>
      <c r="O192" s="32"/>
      <c r="P192" s="32"/>
      <c r="Q192" s="32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2.7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32"/>
      <c r="K193" s="32"/>
      <c r="L193" s="32"/>
      <c r="M193" s="32"/>
      <c r="N193" s="32"/>
      <c r="O193" s="32"/>
      <c r="P193" s="32"/>
      <c r="Q193" s="32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2.7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32"/>
      <c r="K194" s="32"/>
      <c r="L194" s="32"/>
      <c r="M194" s="32"/>
      <c r="N194" s="32"/>
      <c r="O194" s="32"/>
      <c r="P194" s="32"/>
      <c r="Q194" s="32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2.7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32"/>
      <c r="K195" s="32"/>
      <c r="L195" s="32"/>
      <c r="M195" s="32"/>
      <c r="N195" s="32"/>
      <c r="O195" s="32"/>
      <c r="P195" s="32"/>
      <c r="Q195" s="32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2.7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32"/>
      <c r="K196" s="32"/>
      <c r="L196" s="32"/>
      <c r="M196" s="32"/>
      <c r="N196" s="32"/>
      <c r="O196" s="32"/>
      <c r="P196" s="32"/>
      <c r="Q196" s="32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2.7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32"/>
      <c r="K197" s="32"/>
      <c r="L197" s="32"/>
      <c r="M197" s="32"/>
      <c r="N197" s="32"/>
      <c r="O197" s="32"/>
      <c r="P197" s="32"/>
      <c r="Q197" s="32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2.7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32"/>
      <c r="K198" s="32"/>
      <c r="L198" s="32"/>
      <c r="M198" s="32"/>
      <c r="N198" s="32"/>
      <c r="O198" s="32"/>
      <c r="P198" s="32"/>
      <c r="Q198" s="32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2.7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32"/>
      <c r="K199" s="32"/>
      <c r="L199" s="32"/>
      <c r="M199" s="32"/>
      <c r="N199" s="32"/>
      <c r="O199" s="32"/>
      <c r="P199" s="32"/>
      <c r="Q199" s="32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2.7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32"/>
      <c r="K200" s="32"/>
      <c r="L200" s="32"/>
      <c r="M200" s="32"/>
      <c r="N200" s="32"/>
      <c r="O200" s="32"/>
      <c r="P200" s="32"/>
      <c r="Q200" s="32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2.7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32"/>
      <c r="K201" s="32"/>
      <c r="L201" s="32"/>
      <c r="M201" s="32"/>
      <c r="N201" s="32"/>
      <c r="O201" s="32"/>
      <c r="P201" s="32"/>
      <c r="Q201" s="32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2.7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32"/>
      <c r="K202" s="32"/>
      <c r="L202" s="32"/>
      <c r="M202" s="32"/>
      <c r="N202" s="32"/>
      <c r="O202" s="32"/>
      <c r="P202" s="32"/>
      <c r="Q202" s="32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2.7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32"/>
      <c r="K203" s="32"/>
      <c r="L203" s="32"/>
      <c r="M203" s="32"/>
      <c r="N203" s="32"/>
      <c r="O203" s="32"/>
      <c r="P203" s="32"/>
      <c r="Q203" s="32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2.7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32"/>
      <c r="K204" s="32"/>
      <c r="L204" s="32"/>
      <c r="M204" s="32"/>
      <c r="N204" s="32"/>
      <c r="O204" s="32"/>
      <c r="P204" s="32"/>
      <c r="Q204" s="32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2.7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32"/>
      <c r="K205" s="32"/>
      <c r="L205" s="32"/>
      <c r="M205" s="32"/>
      <c r="N205" s="32"/>
      <c r="O205" s="32"/>
      <c r="P205" s="32"/>
      <c r="Q205" s="32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2.7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32"/>
      <c r="K206" s="32"/>
      <c r="L206" s="32"/>
      <c r="M206" s="32"/>
      <c r="N206" s="32"/>
      <c r="O206" s="32"/>
      <c r="P206" s="32"/>
      <c r="Q206" s="32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2.7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32"/>
      <c r="K207" s="32"/>
      <c r="L207" s="32"/>
      <c r="M207" s="32"/>
      <c r="N207" s="32"/>
      <c r="O207" s="32"/>
      <c r="P207" s="32"/>
      <c r="Q207" s="32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2.7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32"/>
      <c r="K208" s="32"/>
      <c r="L208" s="32"/>
      <c r="M208" s="32"/>
      <c r="N208" s="32"/>
      <c r="O208" s="32"/>
      <c r="P208" s="32"/>
      <c r="Q208" s="32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2.7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32"/>
      <c r="K209" s="32"/>
      <c r="L209" s="32"/>
      <c r="M209" s="32"/>
      <c r="N209" s="32"/>
      <c r="O209" s="32"/>
      <c r="P209" s="32"/>
      <c r="Q209" s="32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2.7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32"/>
      <c r="K210" s="32"/>
      <c r="L210" s="32"/>
      <c r="M210" s="32"/>
      <c r="N210" s="32"/>
      <c r="O210" s="32"/>
      <c r="P210" s="32"/>
      <c r="Q210" s="32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2.7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32"/>
      <c r="K211" s="32"/>
      <c r="L211" s="32"/>
      <c r="M211" s="32"/>
      <c r="N211" s="32"/>
      <c r="O211" s="32"/>
      <c r="P211" s="32"/>
      <c r="Q211" s="32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2.7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32"/>
      <c r="K212" s="32"/>
      <c r="L212" s="32"/>
      <c r="M212" s="32"/>
      <c r="N212" s="32"/>
      <c r="O212" s="32"/>
      <c r="P212" s="32"/>
      <c r="Q212" s="32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2.7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32"/>
      <c r="K213" s="32"/>
      <c r="L213" s="32"/>
      <c r="M213" s="32"/>
      <c r="N213" s="32"/>
      <c r="O213" s="32"/>
      <c r="P213" s="32"/>
      <c r="Q213" s="32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2.7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32"/>
      <c r="K214" s="32"/>
      <c r="L214" s="32"/>
      <c r="M214" s="32"/>
      <c r="N214" s="32"/>
      <c r="O214" s="32"/>
      <c r="P214" s="32"/>
      <c r="Q214" s="32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2.7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32"/>
      <c r="K215" s="32"/>
      <c r="L215" s="32"/>
      <c r="M215" s="32"/>
      <c r="N215" s="32"/>
      <c r="O215" s="32"/>
      <c r="P215" s="32"/>
      <c r="Q215" s="32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2.7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32"/>
      <c r="K216" s="32"/>
      <c r="L216" s="32"/>
      <c r="M216" s="32"/>
      <c r="N216" s="32"/>
      <c r="O216" s="32"/>
      <c r="P216" s="32"/>
      <c r="Q216" s="32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2.7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32"/>
      <c r="K217" s="32"/>
      <c r="L217" s="32"/>
      <c r="M217" s="32"/>
      <c r="N217" s="32"/>
      <c r="O217" s="32"/>
      <c r="P217" s="32"/>
      <c r="Q217" s="32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2.7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32"/>
      <c r="K218" s="32"/>
      <c r="L218" s="32"/>
      <c r="M218" s="32"/>
      <c r="N218" s="32"/>
      <c r="O218" s="32"/>
      <c r="P218" s="32"/>
      <c r="Q218" s="32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2.7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32"/>
      <c r="K219" s="32"/>
      <c r="L219" s="32"/>
      <c r="M219" s="32"/>
      <c r="N219" s="32"/>
      <c r="O219" s="32"/>
      <c r="P219" s="32"/>
      <c r="Q219" s="32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2.7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32"/>
      <c r="K220" s="32"/>
      <c r="L220" s="32"/>
      <c r="M220" s="32"/>
      <c r="N220" s="32"/>
      <c r="O220" s="32"/>
      <c r="P220" s="32"/>
      <c r="Q220" s="32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2.7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32"/>
      <c r="K221" s="32"/>
      <c r="L221" s="32"/>
      <c r="M221" s="32"/>
      <c r="N221" s="32"/>
      <c r="O221" s="32"/>
      <c r="P221" s="32"/>
      <c r="Q221" s="32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2.7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32"/>
      <c r="K222" s="32"/>
      <c r="L222" s="32"/>
      <c r="M222" s="32"/>
      <c r="N222" s="32"/>
      <c r="O222" s="32"/>
      <c r="P222" s="32"/>
      <c r="Q222" s="32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2.7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32"/>
      <c r="K223" s="32"/>
      <c r="L223" s="32"/>
      <c r="M223" s="32"/>
      <c r="N223" s="32"/>
      <c r="O223" s="32"/>
      <c r="P223" s="32"/>
      <c r="Q223" s="32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2.7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32"/>
      <c r="K224" s="32"/>
      <c r="L224" s="32"/>
      <c r="M224" s="32"/>
      <c r="N224" s="32"/>
      <c r="O224" s="32"/>
      <c r="P224" s="32"/>
      <c r="Q224" s="32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2.7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32"/>
      <c r="K225" s="32"/>
      <c r="L225" s="32"/>
      <c r="M225" s="32"/>
      <c r="N225" s="32"/>
      <c r="O225" s="32"/>
      <c r="P225" s="32"/>
      <c r="Q225" s="32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2.7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32"/>
      <c r="K226" s="32"/>
      <c r="L226" s="32"/>
      <c r="M226" s="32"/>
      <c r="N226" s="32"/>
      <c r="O226" s="32"/>
      <c r="P226" s="32"/>
      <c r="Q226" s="32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2.7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32"/>
      <c r="K227" s="32"/>
      <c r="L227" s="32"/>
      <c r="M227" s="32"/>
      <c r="N227" s="32"/>
      <c r="O227" s="32"/>
      <c r="P227" s="32"/>
      <c r="Q227" s="32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2.7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32"/>
      <c r="K228" s="32"/>
      <c r="L228" s="32"/>
      <c r="M228" s="32"/>
      <c r="N228" s="32"/>
      <c r="O228" s="32"/>
      <c r="P228" s="32"/>
      <c r="Q228" s="32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2.7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32"/>
      <c r="K229" s="32"/>
      <c r="L229" s="32"/>
      <c r="M229" s="32"/>
      <c r="N229" s="32"/>
      <c r="O229" s="32"/>
      <c r="P229" s="32"/>
      <c r="Q229" s="32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2.7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32"/>
      <c r="K230" s="32"/>
      <c r="L230" s="32"/>
      <c r="M230" s="32"/>
      <c r="N230" s="32"/>
      <c r="O230" s="32"/>
      <c r="P230" s="32"/>
      <c r="Q230" s="32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2.7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32"/>
      <c r="K231" s="32"/>
      <c r="L231" s="32"/>
      <c r="M231" s="32"/>
      <c r="N231" s="32"/>
      <c r="O231" s="32"/>
      <c r="P231" s="32"/>
      <c r="Q231" s="32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2.7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32"/>
      <c r="K232" s="32"/>
      <c r="L232" s="32"/>
      <c r="M232" s="32"/>
      <c r="N232" s="32"/>
      <c r="O232" s="32"/>
      <c r="P232" s="32"/>
      <c r="Q232" s="32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2.7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32"/>
      <c r="K233" s="32"/>
      <c r="L233" s="32"/>
      <c r="M233" s="32"/>
      <c r="N233" s="32"/>
      <c r="O233" s="32"/>
      <c r="P233" s="32"/>
      <c r="Q233" s="32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2.7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32"/>
      <c r="K234" s="32"/>
      <c r="L234" s="32"/>
      <c r="M234" s="32"/>
      <c r="N234" s="32"/>
      <c r="O234" s="32"/>
      <c r="P234" s="32"/>
      <c r="Q234" s="32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2.7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32"/>
      <c r="K235" s="32"/>
      <c r="L235" s="32"/>
      <c r="M235" s="32"/>
      <c r="N235" s="32"/>
      <c r="O235" s="32"/>
      <c r="P235" s="32"/>
      <c r="Q235" s="32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2.7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32"/>
      <c r="K236" s="32"/>
      <c r="L236" s="32"/>
      <c r="M236" s="32"/>
      <c r="N236" s="32"/>
      <c r="O236" s="32"/>
      <c r="P236" s="32"/>
      <c r="Q236" s="32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2.7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32"/>
      <c r="K237" s="32"/>
      <c r="L237" s="32"/>
      <c r="M237" s="32"/>
      <c r="N237" s="32"/>
      <c r="O237" s="32"/>
      <c r="P237" s="32"/>
      <c r="Q237" s="32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2.7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32"/>
      <c r="K238" s="32"/>
      <c r="L238" s="32"/>
      <c r="M238" s="32"/>
      <c r="N238" s="32"/>
      <c r="O238" s="32"/>
      <c r="P238" s="32"/>
      <c r="Q238" s="32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2.7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32"/>
      <c r="K239" s="32"/>
      <c r="L239" s="32"/>
      <c r="M239" s="32"/>
      <c r="N239" s="32"/>
      <c r="O239" s="32"/>
      <c r="P239" s="32"/>
      <c r="Q239" s="32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2.7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32"/>
      <c r="K240" s="32"/>
      <c r="L240" s="32"/>
      <c r="M240" s="32"/>
      <c r="N240" s="32"/>
      <c r="O240" s="32"/>
      <c r="P240" s="32"/>
      <c r="Q240" s="32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2.7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32"/>
      <c r="K241" s="32"/>
      <c r="L241" s="32"/>
      <c r="M241" s="32"/>
      <c r="N241" s="32"/>
      <c r="O241" s="32"/>
      <c r="P241" s="32"/>
      <c r="Q241" s="32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2.7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32"/>
      <c r="K242" s="32"/>
      <c r="L242" s="32"/>
      <c r="M242" s="32"/>
      <c r="N242" s="32"/>
      <c r="O242" s="32"/>
      <c r="P242" s="32"/>
      <c r="Q242" s="32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2.7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32"/>
      <c r="K243" s="32"/>
      <c r="L243" s="32"/>
      <c r="M243" s="32"/>
      <c r="N243" s="32"/>
      <c r="O243" s="32"/>
      <c r="P243" s="32"/>
      <c r="Q243" s="32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2.7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32"/>
      <c r="K244" s="32"/>
      <c r="L244" s="32"/>
      <c r="M244" s="32"/>
      <c r="N244" s="32"/>
      <c r="O244" s="32"/>
      <c r="P244" s="32"/>
      <c r="Q244" s="32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2.7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32"/>
      <c r="K245" s="32"/>
      <c r="L245" s="32"/>
      <c r="M245" s="32"/>
      <c r="N245" s="32"/>
      <c r="O245" s="32"/>
      <c r="P245" s="32"/>
      <c r="Q245" s="32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2.7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32"/>
      <c r="K246" s="32"/>
      <c r="L246" s="32"/>
      <c r="M246" s="32"/>
      <c r="N246" s="32"/>
      <c r="O246" s="32"/>
      <c r="P246" s="32"/>
      <c r="Q246" s="32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2.7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32"/>
      <c r="K247" s="32"/>
      <c r="L247" s="32"/>
      <c r="M247" s="32"/>
      <c r="N247" s="32"/>
      <c r="O247" s="32"/>
      <c r="P247" s="32"/>
      <c r="Q247" s="32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2.7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32"/>
      <c r="K248" s="32"/>
      <c r="L248" s="32"/>
      <c r="M248" s="32"/>
      <c r="N248" s="32"/>
      <c r="O248" s="32"/>
      <c r="P248" s="32"/>
      <c r="Q248" s="32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2.7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32"/>
      <c r="K249" s="32"/>
      <c r="L249" s="32"/>
      <c r="M249" s="32"/>
      <c r="N249" s="32"/>
      <c r="O249" s="32"/>
      <c r="P249" s="32"/>
      <c r="Q249" s="32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2.7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32"/>
      <c r="K250" s="32"/>
      <c r="L250" s="32"/>
      <c r="M250" s="32"/>
      <c r="N250" s="32"/>
      <c r="O250" s="32"/>
      <c r="P250" s="32"/>
      <c r="Q250" s="32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2.7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32"/>
      <c r="K251" s="32"/>
      <c r="L251" s="32"/>
      <c r="M251" s="32"/>
      <c r="N251" s="32"/>
      <c r="O251" s="32"/>
      <c r="P251" s="32"/>
      <c r="Q251" s="32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2.7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32"/>
      <c r="K252" s="32"/>
      <c r="L252" s="32"/>
      <c r="M252" s="32"/>
      <c r="N252" s="32"/>
      <c r="O252" s="32"/>
      <c r="P252" s="32"/>
      <c r="Q252" s="32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2.7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32"/>
      <c r="K253" s="32"/>
      <c r="L253" s="32"/>
      <c r="M253" s="32"/>
      <c r="N253" s="32"/>
      <c r="O253" s="32"/>
      <c r="P253" s="32"/>
      <c r="Q253" s="32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2.7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32"/>
      <c r="K254" s="32"/>
      <c r="L254" s="32"/>
      <c r="M254" s="32"/>
      <c r="N254" s="32"/>
      <c r="O254" s="32"/>
      <c r="P254" s="32"/>
      <c r="Q254" s="32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2.7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32"/>
      <c r="K255" s="32"/>
      <c r="L255" s="32"/>
      <c r="M255" s="32"/>
      <c r="N255" s="32"/>
      <c r="O255" s="32"/>
      <c r="P255" s="32"/>
      <c r="Q255" s="32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2.7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32"/>
      <c r="K256" s="32"/>
      <c r="L256" s="32"/>
      <c r="M256" s="32"/>
      <c r="N256" s="32"/>
      <c r="O256" s="32"/>
      <c r="P256" s="32"/>
      <c r="Q256" s="32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2.7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32"/>
      <c r="K257" s="32"/>
      <c r="L257" s="32"/>
      <c r="M257" s="32"/>
      <c r="N257" s="32"/>
      <c r="O257" s="32"/>
      <c r="P257" s="32"/>
      <c r="Q257" s="32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2.7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32"/>
      <c r="K258" s="32"/>
      <c r="L258" s="32"/>
      <c r="M258" s="32"/>
      <c r="N258" s="32"/>
      <c r="O258" s="32"/>
      <c r="P258" s="32"/>
      <c r="Q258" s="32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2.7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32"/>
      <c r="K259" s="32"/>
      <c r="L259" s="32"/>
      <c r="M259" s="32"/>
      <c r="N259" s="32"/>
      <c r="O259" s="32"/>
      <c r="P259" s="32"/>
      <c r="Q259" s="32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2.7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32"/>
      <c r="K260" s="32"/>
      <c r="L260" s="32"/>
      <c r="M260" s="32"/>
      <c r="N260" s="32"/>
      <c r="O260" s="32"/>
      <c r="P260" s="32"/>
      <c r="Q260" s="32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2.7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32"/>
      <c r="K261" s="32"/>
      <c r="L261" s="32"/>
      <c r="M261" s="32"/>
      <c r="N261" s="32"/>
      <c r="O261" s="32"/>
      <c r="P261" s="32"/>
      <c r="Q261" s="32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2.7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32"/>
      <c r="K262" s="32"/>
      <c r="L262" s="32"/>
      <c r="M262" s="32"/>
      <c r="N262" s="32"/>
      <c r="O262" s="32"/>
      <c r="P262" s="32"/>
      <c r="Q262" s="32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2.7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32"/>
      <c r="K263" s="32"/>
      <c r="L263" s="32"/>
      <c r="M263" s="32"/>
      <c r="N263" s="32"/>
      <c r="O263" s="32"/>
      <c r="P263" s="32"/>
      <c r="Q263" s="32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2.7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32"/>
      <c r="K264" s="32"/>
      <c r="L264" s="32"/>
      <c r="M264" s="32"/>
      <c r="N264" s="32"/>
      <c r="O264" s="32"/>
      <c r="P264" s="32"/>
      <c r="Q264" s="32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2.7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32"/>
      <c r="K265" s="32"/>
      <c r="L265" s="32"/>
      <c r="M265" s="32"/>
      <c r="N265" s="32"/>
      <c r="O265" s="32"/>
      <c r="P265" s="32"/>
      <c r="Q265" s="32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2.7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32"/>
      <c r="K266" s="32"/>
      <c r="L266" s="32"/>
      <c r="M266" s="32"/>
      <c r="N266" s="32"/>
      <c r="O266" s="32"/>
      <c r="P266" s="32"/>
      <c r="Q266" s="32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2.7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32"/>
      <c r="K267" s="32"/>
      <c r="L267" s="32"/>
      <c r="M267" s="32"/>
      <c r="N267" s="32"/>
      <c r="O267" s="32"/>
      <c r="P267" s="32"/>
      <c r="Q267" s="32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2.7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32"/>
      <c r="K268" s="32"/>
      <c r="L268" s="32"/>
      <c r="M268" s="32"/>
      <c r="N268" s="32"/>
      <c r="O268" s="32"/>
      <c r="P268" s="32"/>
      <c r="Q268" s="32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2.7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32"/>
      <c r="K269" s="32"/>
      <c r="L269" s="32"/>
      <c r="M269" s="32"/>
      <c r="N269" s="32"/>
      <c r="O269" s="32"/>
      <c r="P269" s="32"/>
      <c r="Q269" s="32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2.7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32"/>
      <c r="K270" s="32"/>
      <c r="L270" s="32"/>
      <c r="M270" s="32"/>
      <c r="N270" s="32"/>
      <c r="O270" s="32"/>
      <c r="P270" s="32"/>
      <c r="Q270" s="32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2.7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32"/>
      <c r="K271" s="32"/>
      <c r="L271" s="32"/>
      <c r="M271" s="32"/>
      <c r="N271" s="32"/>
      <c r="O271" s="32"/>
      <c r="P271" s="32"/>
      <c r="Q271" s="32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2.7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32"/>
      <c r="K272" s="32"/>
      <c r="L272" s="32"/>
      <c r="M272" s="32"/>
      <c r="N272" s="32"/>
      <c r="O272" s="32"/>
      <c r="P272" s="32"/>
      <c r="Q272" s="32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2.7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32"/>
      <c r="K273" s="32"/>
      <c r="L273" s="32"/>
      <c r="M273" s="32"/>
      <c r="N273" s="32"/>
      <c r="O273" s="32"/>
      <c r="P273" s="32"/>
      <c r="Q273" s="32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2.7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32"/>
      <c r="K274" s="32"/>
      <c r="L274" s="32"/>
      <c r="M274" s="32"/>
      <c r="N274" s="32"/>
      <c r="O274" s="32"/>
      <c r="P274" s="32"/>
      <c r="Q274" s="32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2.7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32"/>
      <c r="K275" s="32"/>
      <c r="L275" s="32"/>
      <c r="M275" s="32"/>
      <c r="N275" s="32"/>
      <c r="O275" s="32"/>
      <c r="P275" s="32"/>
      <c r="Q275" s="32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2.7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32"/>
      <c r="K276" s="32"/>
      <c r="L276" s="32"/>
      <c r="M276" s="32"/>
      <c r="N276" s="32"/>
      <c r="O276" s="32"/>
      <c r="P276" s="32"/>
      <c r="Q276" s="32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2.7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32"/>
      <c r="K277" s="32"/>
      <c r="L277" s="32"/>
      <c r="M277" s="32"/>
      <c r="N277" s="32"/>
      <c r="O277" s="32"/>
      <c r="P277" s="32"/>
      <c r="Q277" s="32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2.7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32"/>
      <c r="K278" s="32"/>
      <c r="L278" s="32"/>
      <c r="M278" s="32"/>
      <c r="N278" s="32"/>
      <c r="O278" s="32"/>
      <c r="P278" s="32"/>
      <c r="Q278" s="32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2.7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32"/>
      <c r="K279" s="32"/>
      <c r="L279" s="32"/>
      <c r="M279" s="32"/>
      <c r="N279" s="32"/>
      <c r="O279" s="32"/>
      <c r="P279" s="32"/>
      <c r="Q279" s="32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2.7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32"/>
      <c r="K280" s="32"/>
      <c r="L280" s="32"/>
      <c r="M280" s="32"/>
      <c r="N280" s="32"/>
      <c r="O280" s="32"/>
      <c r="P280" s="32"/>
      <c r="Q280" s="32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2.7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32"/>
      <c r="K281" s="32"/>
      <c r="L281" s="32"/>
      <c r="M281" s="32"/>
      <c r="N281" s="32"/>
      <c r="O281" s="32"/>
      <c r="P281" s="32"/>
      <c r="Q281" s="32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2.7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32"/>
      <c r="K282" s="32"/>
      <c r="L282" s="32"/>
      <c r="M282" s="32"/>
      <c r="N282" s="32"/>
      <c r="O282" s="32"/>
      <c r="P282" s="32"/>
      <c r="Q282" s="32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2.7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32"/>
      <c r="K283" s="32"/>
      <c r="L283" s="32"/>
      <c r="M283" s="32"/>
      <c r="N283" s="32"/>
      <c r="O283" s="32"/>
      <c r="P283" s="32"/>
      <c r="Q283" s="32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2.7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32"/>
      <c r="K284" s="32"/>
      <c r="L284" s="32"/>
      <c r="M284" s="32"/>
      <c r="N284" s="32"/>
      <c r="O284" s="32"/>
      <c r="P284" s="32"/>
      <c r="Q284" s="32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2.7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32"/>
      <c r="K285" s="32"/>
      <c r="L285" s="32"/>
      <c r="M285" s="32"/>
      <c r="N285" s="32"/>
      <c r="O285" s="32"/>
      <c r="P285" s="32"/>
      <c r="Q285" s="32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2.7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32"/>
      <c r="K286" s="32"/>
      <c r="L286" s="32"/>
      <c r="M286" s="32"/>
      <c r="N286" s="32"/>
      <c r="O286" s="32"/>
      <c r="P286" s="32"/>
      <c r="Q286" s="32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2.7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32"/>
      <c r="K287" s="32"/>
      <c r="L287" s="32"/>
      <c r="M287" s="32"/>
      <c r="N287" s="32"/>
      <c r="O287" s="32"/>
      <c r="P287" s="32"/>
      <c r="Q287" s="32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2.7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32"/>
      <c r="K288" s="32"/>
      <c r="L288" s="32"/>
      <c r="M288" s="32"/>
      <c r="N288" s="32"/>
      <c r="O288" s="32"/>
      <c r="P288" s="32"/>
      <c r="Q288" s="32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2.7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32"/>
      <c r="K289" s="32"/>
      <c r="L289" s="32"/>
      <c r="M289" s="32"/>
      <c r="N289" s="32"/>
      <c r="O289" s="32"/>
      <c r="P289" s="32"/>
      <c r="Q289" s="32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2.7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32"/>
      <c r="K290" s="32"/>
      <c r="L290" s="32"/>
      <c r="M290" s="32"/>
      <c r="N290" s="32"/>
      <c r="O290" s="32"/>
      <c r="P290" s="32"/>
      <c r="Q290" s="32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2.7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32"/>
      <c r="K291" s="32"/>
      <c r="L291" s="32"/>
      <c r="M291" s="32"/>
      <c r="N291" s="32"/>
      <c r="O291" s="32"/>
      <c r="P291" s="32"/>
      <c r="Q291" s="32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2.7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32"/>
      <c r="K292" s="32"/>
      <c r="L292" s="32"/>
      <c r="M292" s="32"/>
      <c r="N292" s="32"/>
      <c r="O292" s="32"/>
      <c r="P292" s="32"/>
      <c r="Q292" s="32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2.7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32"/>
      <c r="K293" s="32"/>
      <c r="L293" s="32"/>
      <c r="M293" s="32"/>
      <c r="N293" s="32"/>
      <c r="O293" s="32"/>
      <c r="P293" s="32"/>
      <c r="Q293" s="32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2.7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32"/>
      <c r="K294" s="32"/>
      <c r="L294" s="32"/>
      <c r="M294" s="32"/>
      <c r="N294" s="32"/>
      <c r="O294" s="32"/>
      <c r="P294" s="32"/>
      <c r="Q294" s="32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2.7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32"/>
      <c r="K295" s="32"/>
      <c r="L295" s="32"/>
      <c r="M295" s="32"/>
      <c r="N295" s="32"/>
      <c r="O295" s="32"/>
      <c r="P295" s="32"/>
      <c r="Q295" s="32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2.7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32"/>
      <c r="K296" s="32"/>
      <c r="L296" s="32"/>
      <c r="M296" s="32"/>
      <c r="N296" s="32"/>
      <c r="O296" s="32"/>
      <c r="P296" s="32"/>
      <c r="Q296" s="32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2.7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32"/>
      <c r="K297" s="32"/>
      <c r="L297" s="32"/>
      <c r="M297" s="32"/>
      <c r="N297" s="32"/>
      <c r="O297" s="32"/>
      <c r="P297" s="32"/>
      <c r="Q297" s="32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2.7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32"/>
      <c r="K298" s="32"/>
      <c r="L298" s="32"/>
      <c r="M298" s="32"/>
      <c r="N298" s="32"/>
      <c r="O298" s="32"/>
      <c r="P298" s="32"/>
      <c r="Q298" s="32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2.7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32"/>
      <c r="K299" s="32"/>
      <c r="L299" s="32"/>
      <c r="M299" s="32"/>
      <c r="N299" s="32"/>
      <c r="O299" s="32"/>
      <c r="P299" s="32"/>
      <c r="Q299" s="32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2.7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32"/>
      <c r="K300" s="32"/>
      <c r="L300" s="32"/>
      <c r="M300" s="32"/>
      <c r="N300" s="32"/>
      <c r="O300" s="32"/>
      <c r="P300" s="32"/>
      <c r="Q300" s="32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2.7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32"/>
      <c r="K301" s="32"/>
      <c r="L301" s="32"/>
      <c r="M301" s="32"/>
      <c r="N301" s="32"/>
      <c r="O301" s="32"/>
      <c r="P301" s="32"/>
      <c r="Q301" s="32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2.7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32"/>
      <c r="K302" s="32"/>
      <c r="L302" s="32"/>
      <c r="M302" s="32"/>
      <c r="N302" s="32"/>
      <c r="O302" s="32"/>
      <c r="P302" s="32"/>
      <c r="Q302" s="32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2.7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32"/>
      <c r="K303" s="32"/>
      <c r="L303" s="32"/>
      <c r="M303" s="32"/>
      <c r="N303" s="32"/>
      <c r="O303" s="32"/>
      <c r="P303" s="32"/>
      <c r="Q303" s="32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2.7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32"/>
      <c r="K304" s="32"/>
      <c r="L304" s="32"/>
      <c r="M304" s="32"/>
      <c r="N304" s="32"/>
      <c r="O304" s="32"/>
      <c r="P304" s="32"/>
      <c r="Q304" s="32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2.7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32"/>
      <c r="K305" s="32"/>
      <c r="L305" s="32"/>
      <c r="M305" s="32"/>
      <c r="N305" s="32"/>
      <c r="O305" s="32"/>
      <c r="P305" s="32"/>
      <c r="Q305" s="32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2.7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32"/>
      <c r="K306" s="32"/>
      <c r="L306" s="32"/>
      <c r="M306" s="32"/>
      <c r="N306" s="32"/>
      <c r="O306" s="32"/>
      <c r="P306" s="32"/>
      <c r="Q306" s="32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2.7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32"/>
      <c r="K307" s="32"/>
      <c r="L307" s="32"/>
      <c r="M307" s="32"/>
      <c r="N307" s="32"/>
      <c r="O307" s="32"/>
      <c r="P307" s="32"/>
      <c r="Q307" s="32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2.7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32"/>
      <c r="K308" s="32"/>
      <c r="L308" s="32"/>
      <c r="M308" s="32"/>
      <c r="N308" s="32"/>
      <c r="O308" s="32"/>
      <c r="P308" s="32"/>
      <c r="Q308" s="32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2.7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32"/>
      <c r="K309" s="32"/>
      <c r="L309" s="32"/>
      <c r="M309" s="32"/>
      <c r="N309" s="32"/>
      <c r="O309" s="32"/>
      <c r="P309" s="32"/>
      <c r="Q309" s="32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2.7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32"/>
      <c r="K310" s="32"/>
      <c r="L310" s="32"/>
      <c r="M310" s="32"/>
      <c r="N310" s="32"/>
      <c r="O310" s="32"/>
      <c r="P310" s="32"/>
      <c r="Q310" s="32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2.7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32"/>
      <c r="K311" s="32"/>
      <c r="L311" s="32"/>
      <c r="M311" s="32"/>
      <c r="N311" s="32"/>
      <c r="O311" s="32"/>
      <c r="P311" s="32"/>
      <c r="Q311" s="32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2.7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32"/>
      <c r="K312" s="32"/>
      <c r="L312" s="32"/>
      <c r="M312" s="32"/>
      <c r="N312" s="32"/>
      <c r="O312" s="32"/>
      <c r="P312" s="32"/>
      <c r="Q312" s="32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2.7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32"/>
      <c r="K313" s="32"/>
      <c r="L313" s="32"/>
      <c r="M313" s="32"/>
      <c r="N313" s="32"/>
      <c r="O313" s="32"/>
      <c r="P313" s="32"/>
      <c r="Q313" s="32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2.7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32"/>
      <c r="K314" s="32"/>
      <c r="L314" s="32"/>
      <c r="M314" s="32"/>
      <c r="N314" s="32"/>
      <c r="O314" s="32"/>
      <c r="P314" s="32"/>
      <c r="Q314" s="32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2.7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32"/>
      <c r="K315" s="32"/>
      <c r="L315" s="32"/>
      <c r="M315" s="32"/>
      <c r="N315" s="32"/>
      <c r="O315" s="32"/>
      <c r="P315" s="32"/>
      <c r="Q315" s="32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2.7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32"/>
      <c r="K316" s="32"/>
      <c r="L316" s="32"/>
      <c r="M316" s="32"/>
      <c r="N316" s="32"/>
      <c r="O316" s="32"/>
      <c r="P316" s="32"/>
      <c r="Q316" s="32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2.7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32"/>
      <c r="K317" s="32"/>
      <c r="L317" s="32"/>
      <c r="M317" s="32"/>
      <c r="N317" s="32"/>
      <c r="O317" s="32"/>
      <c r="P317" s="32"/>
      <c r="Q317" s="32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2.7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32"/>
      <c r="K318" s="32"/>
      <c r="L318" s="32"/>
      <c r="M318" s="32"/>
      <c r="N318" s="32"/>
      <c r="O318" s="32"/>
      <c r="P318" s="32"/>
      <c r="Q318" s="32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2.7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32"/>
      <c r="K319" s="32"/>
      <c r="L319" s="32"/>
      <c r="M319" s="32"/>
      <c r="N319" s="32"/>
      <c r="O319" s="32"/>
      <c r="P319" s="32"/>
      <c r="Q319" s="32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2.7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32"/>
      <c r="K320" s="32"/>
      <c r="L320" s="32"/>
      <c r="M320" s="32"/>
      <c r="N320" s="32"/>
      <c r="O320" s="32"/>
      <c r="P320" s="32"/>
      <c r="Q320" s="32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2.7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32"/>
      <c r="K321" s="32"/>
      <c r="L321" s="32"/>
      <c r="M321" s="32"/>
      <c r="N321" s="32"/>
      <c r="O321" s="32"/>
      <c r="P321" s="32"/>
      <c r="Q321" s="32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2.7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32"/>
      <c r="K322" s="32"/>
      <c r="L322" s="32"/>
      <c r="M322" s="32"/>
      <c r="N322" s="32"/>
      <c r="O322" s="32"/>
      <c r="P322" s="32"/>
      <c r="Q322" s="32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2.7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32"/>
      <c r="K323" s="32"/>
      <c r="L323" s="32"/>
      <c r="M323" s="32"/>
      <c r="N323" s="32"/>
      <c r="O323" s="32"/>
      <c r="P323" s="32"/>
      <c r="Q323" s="32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2.7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32"/>
      <c r="K324" s="32"/>
      <c r="L324" s="32"/>
      <c r="M324" s="32"/>
      <c r="N324" s="32"/>
      <c r="O324" s="32"/>
      <c r="P324" s="32"/>
      <c r="Q324" s="32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2.7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32"/>
      <c r="K325" s="32"/>
      <c r="L325" s="32"/>
      <c r="M325" s="32"/>
      <c r="N325" s="32"/>
      <c r="O325" s="32"/>
      <c r="P325" s="32"/>
      <c r="Q325" s="32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2.7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32"/>
      <c r="K326" s="32"/>
      <c r="L326" s="32"/>
      <c r="M326" s="32"/>
      <c r="N326" s="32"/>
      <c r="O326" s="32"/>
      <c r="P326" s="32"/>
      <c r="Q326" s="32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2.7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32"/>
      <c r="K327" s="32"/>
      <c r="L327" s="32"/>
      <c r="M327" s="32"/>
      <c r="N327" s="32"/>
      <c r="O327" s="32"/>
      <c r="P327" s="32"/>
      <c r="Q327" s="32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2.7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32"/>
      <c r="K328" s="32"/>
      <c r="L328" s="32"/>
      <c r="M328" s="32"/>
      <c r="N328" s="32"/>
      <c r="O328" s="32"/>
      <c r="P328" s="32"/>
      <c r="Q328" s="32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2.7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32"/>
      <c r="K329" s="32"/>
      <c r="L329" s="32"/>
      <c r="M329" s="32"/>
      <c r="N329" s="32"/>
      <c r="O329" s="32"/>
      <c r="P329" s="32"/>
      <c r="Q329" s="32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2.7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32"/>
      <c r="K330" s="32"/>
      <c r="L330" s="32"/>
      <c r="M330" s="32"/>
      <c r="N330" s="32"/>
      <c r="O330" s="32"/>
      <c r="P330" s="32"/>
      <c r="Q330" s="32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2.7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32"/>
      <c r="K331" s="32"/>
      <c r="L331" s="32"/>
      <c r="M331" s="32"/>
      <c r="N331" s="32"/>
      <c r="O331" s="32"/>
      <c r="P331" s="32"/>
      <c r="Q331" s="32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2.7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32"/>
      <c r="K332" s="32"/>
      <c r="L332" s="32"/>
      <c r="M332" s="32"/>
      <c r="N332" s="32"/>
      <c r="O332" s="32"/>
      <c r="P332" s="32"/>
      <c r="Q332" s="32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2.7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32"/>
      <c r="K333" s="32"/>
      <c r="L333" s="32"/>
      <c r="M333" s="32"/>
      <c r="N333" s="32"/>
      <c r="O333" s="32"/>
      <c r="P333" s="32"/>
      <c r="Q333" s="32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2.7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32"/>
      <c r="K334" s="32"/>
      <c r="L334" s="32"/>
      <c r="M334" s="32"/>
      <c r="N334" s="32"/>
      <c r="O334" s="32"/>
      <c r="P334" s="32"/>
      <c r="Q334" s="32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2.7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32"/>
      <c r="K335" s="32"/>
      <c r="L335" s="32"/>
      <c r="M335" s="32"/>
      <c r="N335" s="32"/>
      <c r="O335" s="32"/>
      <c r="P335" s="32"/>
      <c r="Q335" s="32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2.7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32"/>
      <c r="K336" s="32"/>
      <c r="L336" s="32"/>
      <c r="M336" s="32"/>
      <c r="N336" s="32"/>
      <c r="O336" s="32"/>
      <c r="P336" s="32"/>
      <c r="Q336" s="32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2.7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32"/>
      <c r="K337" s="32"/>
      <c r="L337" s="32"/>
      <c r="M337" s="32"/>
      <c r="N337" s="32"/>
      <c r="O337" s="32"/>
      <c r="P337" s="32"/>
      <c r="Q337" s="32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2.7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32"/>
      <c r="K338" s="32"/>
      <c r="L338" s="32"/>
      <c r="M338" s="32"/>
      <c r="N338" s="32"/>
      <c r="O338" s="32"/>
      <c r="P338" s="32"/>
      <c r="Q338" s="32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2.7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32"/>
      <c r="K339" s="32"/>
      <c r="L339" s="32"/>
      <c r="M339" s="32"/>
      <c r="N339" s="32"/>
      <c r="O339" s="32"/>
      <c r="P339" s="32"/>
      <c r="Q339" s="32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2.7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32"/>
      <c r="K340" s="32"/>
      <c r="L340" s="32"/>
      <c r="M340" s="32"/>
      <c r="N340" s="32"/>
      <c r="O340" s="32"/>
      <c r="P340" s="32"/>
      <c r="Q340" s="32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2.7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32"/>
      <c r="K341" s="32"/>
      <c r="L341" s="32"/>
      <c r="M341" s="32"/>
      <c r="N341" s="32"/>
      <c r="O341" s="32"/>
      <c r="P341" s="32"/>
      <c r="Q341" s="32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2.7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32"/>
      <c r="K342" s="32"/>
      <c r="L342" s="32"/>
      <c r="M342" s="32"/>
      <c r="N342" s="32"/>
      <c r="O342" s="32"/>
      <c r="P342" s="32"/>
      <c r="Q342" s="32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2.7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32"/>
      <c r="K343" s="32"/>
      <c r="L343" s="32"/>
      <c r="M343" s="32"/>
      <c r="N343" s="32"/>
      <c r="O343" s="32"/>
      <c r="P343" s="32"/>
      <c r="Q343" s="32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2.7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32"/>
      <c r="K344" s="32"/>
      <c r="L344" s="32"/>
      <c r="M344" s="32"/>
      <c r="N344" s="32"/>
      <c r="O344" s="32"/>
      <c r="P344" s="32"/>
      <c r="Q344" s="32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2.7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32"/>
      <c r="K345" s="32"/>
      <c r="L345" s="32"/>
      <c r="M345" s="32"/>
      <c r="N345" s="32"/>
      <c r="O345" s="32"/>
      <c r="P345" s="32"/>
      <c r="Q345" s="32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2.7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32"/>
      <c r="K346" s="32"/>
      <c r="L346" s="32"/>
      <c r="M346" s="32"/>
      <c r="N346" s="32"/>
      <c r="O346" s="32"/>
      <c r="P346" s="32"/>
      <c r="Q346" s="32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2.7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32"/>
      <c r="K347" s="32"/>
      <c r="L347" s="32"/>
      <c r="M347" s="32"/>
      <c r="N347" s="32"/>
      <c r="O347" s="32"/>
      <c r="P347" s="32"/>
      <c r="Q347" s="32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2.7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32"/>
      <c r="K348" s="32"/>
      <c r="L348" s="32"/>
      <c r="M348" s="32"/>
      <c r="N348" s="32"/>
      <c r="O348" s="32"/>
      <c r="P348" s="32"/>
      <c r="Q348" s="32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2.7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32"/>
      <c r="K349" s="32"/>
      <c r="L349" s="32"/>
      <c r="M349" s="32"/>
      <c r="N349" s="32"/>
      <c r="O349" s="32"/>
      <c r="P349" s="32"/>
      <c r="Q349" s="32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2.7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32"/>
      <c r="K350" s="32"/>
      <c r="L350" s="32"/>
      <c r="M350" s="32"/>
      <c r="N350" s="32"/>
      <c r="O350" s="32"/>
      <c r="P350" s="32"/>
      <c r="Q350" s="32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2.7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32"/>
      <c r="K351" s="32"/>
      <c r="L351" s="32"/>
      <c r="M351" s="32"/>
      <c r="N351" s="32"/>
      <c r="O351" s="32"/>
      <c r="P351" s="32"/>
      <c r="Q351" s="32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2.7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32"/>
      <c r="K352" s="32"/>
      <c r="L352" s="32"/>
      <c r="M352" s="32"/>
      <c r="N352" s="32"/>
      <c r="O352" s="32"/>
      <c r="P352" s="32"/>
      <c r="Q352" s="32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2.7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32"/>
      <c r="K353" s="32"/>
      <c r="L353" s="32"/>
      <c r="M353" s="32"/>
      <c r="N353" s="32"/>
      <c r="O353" s="32"/>
      <c r="P353" s="32"/>
      <c r="Q353" s="32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2.7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32"/>
      <c r="K354" s="32"/>
      <c r="L354" s="32"/>
      <c r="M354" s="32"/>
      <c r="N354" s="32"/>
      <c r="O354" s="32"/>
      <c r="P354" s="32"/>
      <c r="Q354" s="32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2.7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32"/>
      <c r="K355" s="32"/>
      <c r="L355" s="32"/>
      <c r="M355" s="32"/>
      <c r="N355" s="32"/>
      <c r="O355" s="32"/>
      <c r="P355" s="32"/>
      <c r="Q355" s="32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2.7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32"/>
      <c r="K356" s="32"/>
      <c r="L356" s="32"/>
      <c r="M356" s="32"/>
      <c r="N356" s="32"/>
      <c r="O356" s="32"/>
      <c r="P356" s="32"/>
      <c r="Q356" s="32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2.7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32"/>
      <c r="K357" s="32"/>
      <c r="L357" s="32"/>
      <c r="M357" s="32"/>
      <c r="N357" s="32"/>
      <c r="O357" s="32"/>
      <c r="P357" s="32"/>
      <c r="Q357" s="32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2.7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32"/>
      <c r="K358" s="32"/>
      <c r="L358" s="32"/>
      <c r="M358" s="32"/>
      <c r="N358" s="32"/>
      <c r="O358" s="32"/>
      <c r="P358" s="32"/>
      <c r="Q358" s="32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2.7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32"/>
      <c r="K359" s="32"/>
      <c r="L359" s="32"/>
      <c r="M359" s="32"/>
      <c r="N359" s="32"/>
      <c r="O359" s="32"/>
      <c r="P359" s="32"/>
      <c r="Q359" s="32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2.7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32"/>
      <c r="K360" s="32"/>
      <c r="L360" s="32"/>
      <c r="M360" s="32"/>
      <c r="N360" s="32"/>
      <c r="O360" s="32"/>
      <c r="P360" s="32"/>
      <c r="Q360" s="32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2.7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32"/>
      <c r="K361" s="32"/>
      <c r="L361" s="32"/>
      <c r="M361" s="32"/>
      <c r="N361" s="32"/>
      <c r="O361" s="32"/>
      <c r="P361" s="32"/>
      <c r="Q361" s="32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2.7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32"/>
      <c r="K362" s="32"/>
      <c r="L362" s="32"/>
      <c r="M362" s="32"/>
      <c r="N362" s="32"/>
      <c r="O362" s="32"/>
      <c r="P362" s="32"/>
      <c r="Q362" s="32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2.7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32"/>
      <c r="K363" s="32"/>
      <c r="L363" s="32"/>
      <c r="M363" s="32"/>
      <c r="N363" s="32"/>
      <c r="O363" s="32"/>
      <c r="P363" s="32"/>
      <c r="Q363" s="32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2.7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32"/>
      <c r="K364" s="32"/>
      <c r="L364" s="32"/>
      <c r="M364" s="32"/>
      <c r="N364" s="32"/>
      <c r="O364" s="32"/>
      <c r="P364" s="32"/>
      <c r="Q364" s="32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2.7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32"/>
      <c r="K365" s="32"/>
      <c r="L365" s="32"/>
      <c r="M365" s="32"/>
      <c r="N365" s="32"/>
      <c r="O365" s="32"/>
      <c r="P365" s="32"/>
      <c r="Q365" s="32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2.7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32"/>
      <c r="K366" s="32"/>
      <c r="L366" s="32"/>
      <c r="M366" s="32"/>
      <c r="N366" s="32"/>
      <c r="O366" s="32"/>
      <c r="P366" s="32"/>
      <c r="Q366" s="32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2.7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32"/>
      <c r="K367" s="32"/>
      <c r="L367" s="32"/>
      <c r="M367" s="32"/>
      <c r="N367" s="32"/>
      <c r="O367" s="32"/>
      <c r="P367" s="32"/>
      <c r="Q367" s="32"/>
      <c r="R367" s="6"/>
      <c r="S367" s="6"/>
      <c r="T367" s="6"/>
      <c r="U367" s="6"/>
      <c r="V367" s="6"/>
      <c r="W367" s="6"/>
      <c r="X367" s="6"/>
      <c r="Y367" s="6"/>
      <c r="Z367" s="6"/>
      <c r="AA367" s="6"/>
    </row>
  </sheetData>
  <conditionalFormatting sqref="H2:I38 R2:R38">
    <cfRule type="cellIs" dxfId="3" priority="1" operator="equal">
      <formula>"YES"</formula>
    </cfRule>
  </conditionalFormatting>
  <conditionalFormatting sqref="H2:I38 R2:R38">
    <cfRule type="cellIs" dxfId="2" priority="2" operator="equal">
      <formula>"MAYBE"</formula>
    </cfRule>
  </conditionalFormatting>
  <conditionalFormatting sqref="H2:I38 R2:R38">
    <cfRule type="cellIs" dxfId="1" priority="3" operator="equal">
      <formula>"NO"</formula>
    </cfRule>
  </conditionalFormatting>
  <conditionalFormatting sqref="I1:I367 R1:R367">
    <cfRule type="containsBlanks" dxfId="0" priority="5">
      <formula>LEN(TRIM(I1))=0</formula>
    </cfRule>
  </conditionalFormatting>
  <hyperlinks>
    <hyperlink ref="C2" r:id="rId1"/>
    <hyperlink ref="F6" r:id="rId2"/>
    <hyperlink ref="F7" r:id="rId3"/>
    <hyperlink ref="F8" r:id="rId4"/>
    <hyperlink ref="F9" r:id="rId5"/>
    <hyperlink ref="F10" r:id="rId6"/>
    <hyperlink ref="F11" r:id="rId7"/>
    <hyperlink ref="F12" r:id="rId8"/>
    <hyperlink ref="F13" r:id="rId9"/>
    <hyperlink ref="F14" r:id="rId10"/>
    <hyperlink ref="F15" r:id="rId11"/>
    <hyperlink ref="F16" r:id="rId12"/>
    <hyperlink ref="F17" r:id="rId13"/>
    <hyperlink ref="F18" r:id="rId14"/>
    <hyperlink ref="F19" r:id="rId15"/>
    <hyperlink ref="F21" r:id="rId16"/>
    <hyperlink ref="F22" r:id="rId17"/>
    <hyperlink ref="F23" r:id="rId18"/>
    <hyperlink ref="F24" r:id="rId19"/>
    <hyperlink ref="F25" r:id="rId20"/>
    <hyperlink ref="F26" r:id="rId21"/>
    <hyperlink ref="F27" r:id="rId22"/>
    <hyperlink ref="B32" r:id="rId23"/>
    <hyperlink ref="F32" r:id="rId24"/>
    <hyperlink ref="B33" r:id="rId25"/>
    <hyperlink ref="F33" r:id="rId26"/>
    <hyperlink ref="B34" r:id="rId27"/>
    <hyperlink ref="F34" r:id="rId28"/>
    <hyperlink ref="B35" r:id="rId29"/>
    <hyperlink ref="F35" r:id="rId30"/>
    <hyperlink ref="B36" r:id="rId31"/>
    <hyperlink ref="F36" r:id="rId32"/>
    <hyperlink ref="B37" r:id="rId33"/>
    <hyperlink ref="F37" r:id="rId34"/>
    <hyperlink ref="B38" r:id="rId35"/>
    <hyperlink ref="F38" r:id="rId36"/>
  </hyperlinks>
  <pageMargins left="0.7" right="0.7" top="0.78740157499999996" bottom="0.78740157499999996" header="0.3" footer="0.3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2021-08-15T12:43:34Z</dcterms:modified>
</cp:coreProperties>
</file>