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<sst xmlns="http://schemas.openxmlformats.org/spreadsheetml/2006/main" count="131" uniqueCount="77">
  <si>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</si>
  <si>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</si>
  <si>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</si>
  <si>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</si>
  <si>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</si>
  <si>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</si>
  <si>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</si>
  <si>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</si>
  <si>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</si>
  <si>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</si>
  <si>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</si>
  <si>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</si>
  <si>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</si>
  <si>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</si>
  <si>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</si>
  <si>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</si>
  <si>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Regional RiskScape: a multi-hazard loss modelling tool</t>
  </si>
  <si>
    <t>http://citeseerx.ist.psu.edu/viewdoc/download?doi=10.1.1.503.7883&amp;rep=rep1&amp;type=pdf</t>
  </si>
  <si>
    <t>9 REFS</t>
  </si>
  <si>
    <t>Bell, R.G., King, A.B.</t>
  </si>
  <si>
    <t>Regional    RiskScape:  A  multi-hazard  loss  modelling  tool.</t>
  </si>
  <si>
    <t>NO</t>
  </si>
  <si>
    <t>Berryman,   K.   (Compiler)</t>
  </si>
  <si>
    <t>Review   of   Tsunami Hazard and Risk in New Zealand</t>
  </si>
  <si>
    <t xml:space="preserve">Blong  R. </t>
  </si>
  <si>
    <t>A  new  damage  index</t>
  </si>
  <si>
    <t>Grünthal, Thieken, Schwarz, Radtke, Smolka, Merz</t>
  </si>
  <si>
    <t>Comparative risk assessment for the city of Cologne,    Germany    -    storms,    floods,    earthquakes</t>
  </si>
  <si>
    <t xml:space="preserve">Durham  K </t>
  </si>
  <si>
    <t>Treating  the  Risks  in  Cairns</t>
  </si>
  <si>
    <t>NIWA</t>
  </si>
  <si>
    <t>IPCC    Fourth  Assessment  Report</t>
  </si>
  <si>
    <t xml:space="preserve">Schmidt  J.,  Turek  G.  ,Matcham  I.,  Reese  S.,  Bell  R.,   King   A. </t>
  </si>
  <si>
    <t>RiskScape   -   an   innovative    tool    for    multi-hazard    risk    modelling</t>
  </si>
  <si>
    <t>Smart,   G.M.</t>
  </si>
  <si>
    <t>Invited   presentation   on   “Coastal  Flooding:  How  to  manage  the  damage – the New Zealand Experience”</t>
  </si>
  <si>
    <t xml:space="preserve">Te  Ara </t>
  </si>
  <si>
    <t>Floods,  New  Zealand’s  number  one           hazard</t>
  </si>
  <si>
    <t>CITES 13</t>
  </si>
  <si>
    <t>J Schmidt, I Matcham, S Reese, A King, R Bell… </t>
  </si>
  <si>
    <t>Quantitative multi-risk analysis for natural hazards: a framework for multi-risk modelling</t>
  </si>
  <si>
    <t>https://link.springer.com/content/pdf/10.1007/s11069-011-9721-z.pdf</t>
  </si>
  <si>
    <t>AB King, WJ Cousins, DW Heron… </t>
  </si>
  <si>
    <t>http://www.grif.umontreal.ca/i-rec/i-Rec2008/papers/CIB11564-king.pdf</t>
  </si>
  <si>
    <t>S Reese, A King, R Bell, J Schmidt, L Oxley… </t>
  </si>
  <si>
    <t>J Estevao </t>
  </si>
  <si>
    <t>An integrated computational approach for seismic risk assessment of individual buildings</t>
  </si>
  <si>
    <t>https://www.mdpi.com/2076-3417/9/23/5088</t>
  </si>
  <si>
    <t>S Giovinazzi, A King</t>
  </si>
  <si>
    <t>Toward the seismic performance assessment of lifelines within the regional riskscape model in New Zealand</t>
  </si>
  <si>
    <t>http://ir.canterbury.ac.nz/handle/10092/3664</t>
  </si>
  <si>
    <t>K Koutsopoulos, R de Miguel González, K Donert</t>
  </si>
  <si>
    <t>Geospatial Challenges in the 21st Century</t>
  </si>
  <si>
    <t>https://link.springer.com/content/pdf/10.1007/978-3-030-04750-4.pdf</t>
  </si>
  <si>
    <t>J Tsiplakidis, YN Photis </t>
  </si>
  <si>
    <t>Multihazard Risk Assessment from Qualitative Methods to Bayesian Networks: Reviewing Recent Contributions and Exploring New Perspectives</t>
  </si>
  <si>
    <t>https://link.springer.com/chapter/10.1007/978-3-030-04750-4_21</t>
  </si>
  <si>
    <t>AH Kwok</t>
  </si>
  <si>
    <t>Assessing social resilience to disasters at the neighbourhood level: co-producing a resilience assessment framework: a thesis presented in fulfilment of the …</t>
  </si>
  <si>
    <t>https://mro.massey.ac.nz/handle/10179/15203</t>
  </si>
  <si>
    <t>MS Kappes, M Keiler, K von Elverfeldt, T Glade </t>
  </si>
  <si>
    <t>Challenges of analyzing multi-hazard risk: a review</t>
  </si>
  <si>
    <t>https://link.springer.com/article/10.1007/s11069-012-0294-2</t>
  </si>
  <si>
    <t>AF Probert, DF Ward, JR Beggs, SL Lin… </t>
  </si>
  <si>
    <t>Conceptual risk framework: Integrating ecological risk of introduced species with recipient ecosystems</t>
  </si>
  <si>
    <t>https://academic.oup.com/bioscience/article-abstract/70/1/71/5610316</t>
  </si>
  <si>
    <t>Z Whitman</t>
  </si>
  <si>
    <t>Rural Organisational Impacts, Responses, and Recoveries to Natural Disasters: Case studies from the Canterbury Earthquake Sequence and the 2010 Southland …</t>
  </si>
  <si>
    <t>http://ir.canterbury.ac.nz/handle/10092/9159</t>
  </si>
  <si>
    <t>V Gallina</t>
  </si>
  <si>
    <t>An advanced methodology for the multi-risk assessment: an application for climate change impacts in the North Adriatic case study (Italy)</t>
  </si>
  <si>
    <t>http://dspace.unive.it/handle/10579/5613</t>
  </si>
  <si>
    <t>A Probert</t>
  </si>
  <si>
    <t>Assessing risk to native ecosystems: using exotic ants as a model</t>
  </si>
  <si>
    <t>https://researchspace.auckland.ac.nz/handle/2292/46356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</si>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</sst>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4" fillId="3" borderId="0" xfId="0" applyFont="1" applyFill="1" applyAlignment="1"/>
    <xf numFmtId="0" fontId="5" fillId="7" borderId="0" xfId="0" applyFont="1" applyFill="1" applyAlignment="1"/>
    <xf numFmtId="0" fontId="2" fillId="0" borderId="0" xfId="0" applyFont="1" applyAlignment="1"/>
    <xf numFmtId="0" fontId="4" fillId="8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31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chapter/10.1007/978-3-030-04750-4_21" TargetMode="External"/><Relationship Id="rId13" Type="http://schemas.openxmlformats.org/officeDocument/2006/relationships/hyperlink" Target="http://dspace.unive.it/handle/10579/5613" TargetMode="External"/><Relationship Id="rId3" Type="http://schemas.openxmlformats.org/officeDocument/2006/relationships/hyperlink" Target="http://www.grif.umontreal.ca/i-rec/i-Rec2008/papers/CIB11564-king.pdf" TargetMode="External"/><Relationship Id="rId7" Type="http://schemas.openxmlformats.org/officeDocument/2006/relationships/hyperlink" Target="https://link.springer.com/content/pdf/10.1007/978-3-030-04750-4.pdf" TargetMode="External"/><Relationship Id="rId12" Type="http://schemas.openxmlformats.org/officeDocument/2006/relationships/hyperlink" Target="http://ir.canterbury.ac.nz/handle/10092/9159" TargetMode="External"/><Relationship Id="rId2" Type="http://schemas.openxmlformats.org/officeDocument/2006/relationships/hyperlink" Target="https://link.springer.com/content/pdf/10.1007/s11069-011-9721-z.pdf" TargetMode="External"/><Relationship Id="rId1" Type="http://schemas.openxmlformats.org/officeDocument/2006/relationships/hyperlink" Target="http://citeseerx.ist.psu.edu/viewdoc/download?doi=10.1.1.503.7883&amp;rep=rep1&amp;type=pdf" TargetMode="External"/><Relationship Id="rId6" Type="http://schemas.openxmlformats.org/officeDocument/2006/relationships/hyperlink" Target="http://ir.canterbury.ac.nz/handle/10092/3664" TargetMode="External"/><Relationship Id="rId11" Type="http://schemas.openxmlformats.org/officeDocument/2006/relationships/hyperlink" Target="https://academic.oup.com/bioscience/article-abstract/70/1/71/5610316" TargetMode="External"/><Relationship Id="rId5" Type="http://schemas.openxmlformats.org/officeDocument/2006/relationships/hyperlink" Target="https://www.mdpi.com/2076-3417/9/23/5088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link.springer.com/article/10.1007/s11069-012-0294-2" TargetMode="External"/><Relationship Id="rId4" Type="http://schemas.openxmlformats.org/officeDocument/2006/relationships/hyperlink" Target="http://citeseerx.ist.psu.edu/viewdoc/download?doi=10.1.1.503.7883&amp;rep=rep1&amp;type=pdf" TargetMode="External"/><Relationship Id="rId9" Type="http://schemas.openxmlformats.org/officeDocument/2006/relationships/hyperlink" Target="https://mro.massey.ac.nz/handle/10179/15203" TargetMode="External"/><Relationship Id="rId14" Type="http://schemas.openxmlformats.org/officeDocument/2006/relationships/hyperlink" Target="https://researchspace.auckland.ac.nz/handle/2292/463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6.140625" customWidth="1"/>
    <col min="4" max="4" width="5.42578125" customWidth="1"/>
    <col min="5" max="5" width="9.14062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75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7" t="s">
        <v>76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">
        <v>17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18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 t="s">
        <v>19</v>
      </c>
      <c r="C6" s="8" t="s">
        <v>20</v>
      </c>
      <c r="D6" s="8">
        <v>2006</v>
      </c>
      <c r="E6" s="8"/>
      <c r="F6" s="10"/>
      <c r="G6" s="10"/>
      <c r="H6" s="19" t="str">
        <f t="shared" ref="H6:H14" si="0">IF(I6=R6,I6,IF(AND(I6="YES",R6="MAYBE"),"YES",IF(AND(I6="MAYBE",R6="YES"),"YES",IF(OR(AND(I6="NO",R6="YES"),AND(I6="YES",R6="NO")),"MAYBE","NO"))))</f>
        <v>NO</v>
      </c>
      <c r="I6" s="22" t="s">
        <v>21</v>
      </c>
      <c r="J6" s="12" t="b">
        <v>0</v>
      </c>
      <c r="K6" s="12" t="b">
        <v>0</v>
      </c>
      <c r="L6" s="13" t="b">
        <v>0</v>
      </c>
      <c r="M6" s="13" t="b">
        <v>0</v>
      </c>
      <c r="N6" s="13" t="b">
        <v>0</v>
      </c>
      <c r="O6" s="13" t="b">
        <v>0</v>
      </c>
      <c r="P6" s="14" t="b">
        <v>0</v>
      </c>
      <c r="Q6" s="14" t="b">
        <v>0</v>
      </c>
      <c r="R6" s="22" t="s">
        <v>21</v>
      </c>
      <c r="S6" s="15" t="b">
        <v>0</v>
      </c>
      <c r="T6" s="15" t="b">
        <v>0</v>
      </c>
      <c r="U6" s="16" t="b">
        <v>0</v>
      </c>
      <c r="V6" s="16" t="b">
        <v>0</v>
      </c>
      <c r="W6" s="16" t="b">
        <v>0</v>
      </c>
      <c r="X6" s="16" t="b">
        <v>0</v>
      </c>
      <c r="Y6" s="16" t="b">
        <v>0</v>
      </c>
      <c r="Z6" s="16" t="b">
        <v>0</v>
      </c>
      <c r="AA6" s="7"/>
    </row>
    <row r="7" spans="1:27" ht="15.75" customHeight="1" x14ac:dyDescent="0.2">
      <c r="A7" s="8"/>
      <c r="B7" s="8" t="s">
        <v>22</v>
      </c>
      <c r="C7" s="8" t="s">
        <v>23</v>
      </c>
      <c r="D7" s="8">
        <v>2005</v>
      </c>
      <c r="E7" s="8"/>
      <c r="F7" s="10"/>
      <c r="G7" s="10"/>
      <c r="H7" s="19" t="str">
        <f t="shared" si="0"/>
        <v>NO</v>
      </c>
      <c r="I7" s="22" t="s">
        <v>21</v>
      </c>
      <c r="J7" s="12" t="b">
        <v>0</v>
      </c>
      <c r="K7" s="12" t="b">
        <v>0</v>
      </c>
      <c r="L7" s="13" t="b">
        <v>0</v>
      </c>
      <c r="M7" s="13" t="b">
        <v>0</v>
      </c>
      <c r="N7" s="13" t="b">
        <v>0</v>
      </c>
      <c r="O7" s="13" t="b">
        <v>0</v>
      </c>
      <c r="P7" s="14" t="b">
        <v>0</v>
      </c>
      <c r="Q7" s="14" t="b">
        <v>0</v>
      </c>
      <c r="R7" s="22" t="s">
        <v>21</v>
      </c>
      <c r="S7" s="15" t="b">
        <v>0</v>
      </c>
      <c r="T7" s="15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7"/>
    </row>
    <row r="8" spans="1:27" ht="15.75" customHeight="1" x14ac:dyDescent="0.2">
      <c r="A8" s="8"/>
      <c r="B8" s="8" t="s">
        <v>24</v>
      </c>
      <c r="C8" s="8" t="s">
        <v>25</v>
      </c>
      <c r="D8" s="8">
        <v>2003</v>
      </c>
      <c r="E8" s="8"/>
      <c r="F8" s="17"/>
      <c r="G8" s="10"/>
      <c r="H8" s="19" t="str">
        <f t="shared" si="0"/>
        <v>NO</v>
      </c>
      <c r="I8" s="22" t="s">
        <v>21</v>
      </c>
      <c r="J8" s="12" t="b">
        <v>0</v>
      </c>
      <c r="K8" s="12" t="b">
        <v>0</v>
      </c>
      <c r="L8" s="13" t="b">
        <v>0</v>
      </c>
      <c r="M8" s="13" t="b">
        <v>0</v>
      </c>
      <c r="N8" s="13" t="b">
        <v>0</v>
      </c>
      <c r="O8" s="13" t="b">
        <v>0</v>
      </c>
      <c r="P8" s="14" t="b">
        <v>0</v>
      </c>
      <c r="Q8" s="14" t="b">
        <v>0</v>
      </c>
      <c r="R8" s="23" t="s">
        <v>21</v>
      </c>
      <c r="S8" s="15" t="b">
        <v>0</v>
      </c>
      <c r="T8" s="15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7"/>
    </row>
    <row r="9" spans="1:27" ht="15.75" customHeight="1" x14ac:dyDescent="0.2">
      <c r="A9" s="8"/>
      <c r="B9" s="8" t="s">
        <v>26</v>
      </c>
      <c r="C9" s="8" t="s">
        <v>27</v>
      </c>
      <c r="D9" s="8">
        <v>2006</v>
      </c>
      <c r="E9" s="8"/>
      <c r="F9" s="10"/>
      <c r="G9" s="10"/>
      <c r="H9" s="19" t="str">
        <f t="shared" si="0"/>
        <v>NO</v>
      </c>
      <c r="I9" s="22" t="s">
        <v>21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2" t="s">
        <v>21</v>
      </c>
      <c r="S9" s="15" t="b">
        <v>0</v>
      </c>
      <c r="T9" s="15" t="b">
        <v>0</v>
      </c>
      <c r="U9" s="24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 x14ac:dyDescent="0.2">
      <c r="A10" s="8"/>
      <c r="B10" s="8" t="s">
        <v>28</v>
      </c>
      <c r="C10" s="8" t="s">
        <v>29</v>
      </c>
      <c r="D10" s="8">
        <v>2003</v>
      </c>
      <c r="E10" s="8"/>
      <c r="F10" s="10"/>
      <c r="G10" s="10"/>
      <c r="H10" s="19" t="str">
        <f t="shared" si="0"/>
        <v>NO</v>
      </c>
      <c r="I10" s="22" t="s">
        <v>21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2" t="s">
        <v>21</v>
      </c>
      <c r="S10" s="15" t="b">
        <v>0</v>
      </c>
      <c r="T10" s="15" t="b">
        <v>0</v>
      </c>
      <c r="U10" s="24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 x14ac:dyDescent="0.2">
      <c r="A11" s="8"/>
      <c r="B11" s="8" t="s">
        <v>30</v>
      </c>
      <c r="C11" s="8" t="s">
        <v>31</v>
      </c>
      <c r="D11" s="8">
        <v>2007</v>
      </c>
      <c r="E11" s="8"/>
      <c r="F11" s="10"/>
      <c r="G11" s="10"/>
      <c r="H11" s="19" t="str">
        <f t="shared" si="0"/>
        <v>NO</v>
      </c>
      <c r="I11" s="22" t="s">
        <v>21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2" t="s">
        <v>21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 x14ac:dyDescent="0.2">
      <c r="A12" s="8"/>
      <c r="B12" s="8" t="s">
        <v>32</v>
      </c>
      <c r="C12" s="8" t="s">
        <v>33</v>
      </c>
      <c r="D12" s="8">
        <v>2007</v>
      </c>
      <c r="E12" s="8"/>
      <c r="F12" s="10"/>
      <c r="G12" s="10"/>
      <c r="H12" s="19" t="str">
        <f t="shared" si="0"/>
        <v>NO</v>
      </c>
      <c r="I12" s="22" t="s">
        <v>21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2" t="s">
        <v>21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 x14ac:dyDescent="0.2">
      <c r="A13" s="8"/>
      <c r="B13" s="8" t="s">
        <v>34</v>
      </c>
      <c r="C13" s="8" t="s">
        <v>35</v>
      </c>
      <c r="D13" s="8">
        <v>2006</v>
      </c>
      <c r="E13" s="8"/>
      <c r="F13" s="10"/>
      <c r="G13" s="10"/>
      <c r="H13" s="19" t="str">
        <f t="shared" si="0"/>
        <v>NO</v>
      </c>
      <c r="I13" s="22" t="s">
        <v>21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2" t="s">
        <v>21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 x14ac:dyDescent="0.2">
      <c r="A14" s="8"/>
      <c r="B14" s="8" t="s">
        <v>36</v>
      </c>
      <c r="C14" s="8" t="s">
        <v>37</v>
      </c>
      <c r="D14" s="8">
        <v>2007</v>
      </c>
      <c r="E14" s="8"/>
      <c r="F14" s="10"/>
      <c r="G14" s="10"/>
      <c r="H14" s="19" t="str">
        <f t="shared" si="0"/>
        <v>NO</v>
      </c>
      <c r="I14" s="22" t="s">
        <v>21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2" t="s">
        <v>21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 x14ac:dyDescent="0.2">
      <c r="A15" s="8"/>
      <c r="B15" s="8"/>
      <c r="C15" s="8"/>
      <c r="D15" s="8"/>
      <c r="E15" s="8"/>
      <c r="F15" s="10"/>
      <c r="G15" s="10"/>
      <c r="H15" s="19"/>
      <c r="I15" s="11"/>
      <c r="J15" s="12"/>
      <c r="K15" s="12"/>
      <c r="L15" s="13"/>
      <c r="M15" s="13"/>
      <c r="N15" s="13"/>
      <c r="O15" s="13"/>
      <c r="P15" s="14"/>
      <c r="Q15" s="14"/>
      <c r="R15" s="18"/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/>
      <c r="C16" s="8"/>
      <c r="D16" s="8"/>
      <c r="E16" s="8"/>
      <c r="F16" s="9"/>
      <c r="G16" s="10"/>
      <c r="H16" s="19"/>
      <c r="I16" s="11"/>
      <c r="J16" s="12"/>
      <c r="K16" s="12"/>
      <c r="L16" s="13"/>
      <c r="M16" s="13"/>
      <c r="N16" s="13"/>
      <c r="O16" s="13"/>
      <c r="P16" s="14"/>
      <c r="Q16" s="14"/>
      <c r="R16" s="11"/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38</v>
      </c>
      <c r="C17" s="8"/>
      <c r="D17" s="25"/>
      <c r="E17" s="8"/>
      <c r="F17" s="10"/>
      <c r="G17" s="10"/>
      <c r="H17" s="19"/>
      <c r="I17" s="11"/>
      <c r="J17" s="12"/>
      <c r="K17" s="12"/>
      <c r="L17" s="13"/>
      <c r="M17" s="13"/>
      <c r="N17" s="13"/>
      <c r="O17" s="13"/>
      <c r="P17" s="14"/>
      <c r="Q17" s="14"/>
      <c r="R17" s="11"/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/>
      <c r="C18" s="8"/>
      <c r="D18" s="8"/>
      <c r="E18" s="8"/>
      <c r="F18" s="10"/>
      <c r="G18" s="10"/>
      <c r="H18" s="19"/>
      <c r="I18" s="11"/>
      <c r="J18" s="12"/>
      <c r="K18" s="12"/>
      <c r="L18" s="13"/>
      <c r="M18" s="13"/>
      <c r="N18" s="13"/>
      <c r="O18" s="13"/>
      <c r="P18" s="14"/>
      <c r="Q18" s="14"/>
      <c r="R18" s="11"/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39</v>
      </c>
      <c r="C19" s="8" t="s">
        <v>40</v>
      </c>
      <c r="D19" s="8">
        <v>2011</v>
      </c>
      <c r="E19" s="8"/>
      <c r="F19" s="20" t="s">
        <v>41</v>
      </c>
      <c r="G19" s="10"/>
      <c r="H19" s="19" t="str">
        <f t="shared" ref="H19:H31" si="1">IF(I19=R19,I19,IF(AND(I19="YES",R19="MAYBE"),"YES",IF(AND(I19="MAYBE",R19="YES"),"YES",IF(OR(AND(I19="NO",R19="YES"),AND(I19="YES",R19="NO")),"MAYBE","NO"))))</f>
        <v>NO</v>
      </c>
      <c r="I19" s="22" t="s">
        <v>21</v>
      </c>
      <c r="J19" s="12" t="b">
        <v>0</v>
      </c>
      <c r="K19" s="12" t="b">
        <v>0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14" t="b">
        <v>0</v>
      </c>
      <c r="R19" s="22" t="s">
        <v>21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7"/>
    </row>
    <row r="20" spans="1:27" ht="15.75" customHeight="1" x14ac:dyDescent="0.2">
      <c r="A20" s="8"/>
      <c r="B20" s="8" t="s">
        <v>42</v>
      </c>
      <c r="C20" s="8" t="s">
        <v>16</v>
      </c>
      <c r="D20" s="8">
        <v>2008</v>
      </c>
      <c r="E20" s="8"/>
      <c r="F20" s="9" t="s">
        <v>43</v>
      </c>
      <c r="G20" s="10"/>
      <c r="H20" s="19" t="str">
        <f t="shared" si="1"/>
        <v>NO</v>
      </c>
      <c r="I20" s="26" t="s">
        <v>21</v>
      </c>
      <c r="J20" s="12" t="b">
        <v>0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3" t="s">
        <v>21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7"/>
    </row>
    <row r="21" spans="1:27" ht="15.75" customHeight="1" x14ac:dyDescent="0.2">
      <c r="A21" s="8"/>
      <c r="B21" s="8" t="s">
        <v>44</v>
      </c>
      <c r="C21" s="8" t="s">
        <v>16</v>
      </c>
      <c r="D21" s="8">
        <v>2007</v>
      </c>
      <c r="E21" s="8"/>
      <c r="F21" s="20" t="s">
        <v>17</v>
      </c>
      <c r="G21" s="10"/>
      <c r="H21" s="19" t="str">
        <f t="shared" si="1"/>
        <v>NO</v>
      </c>
      <c r="I21" s="23" t="s">
        <v>21</v>
      </c>
      <c r="J21" s="12" t="b">
        <v>0</v>
      </c>
      <c r="K21" s="12" t="b">
        <v>0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3" t="s">
        <v>21</v>
      </c>
      <c r="S21" s="15" t="b">
        <v>0</v>
      </c>
      <c r="T21" s="15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7"/>
    </row>
    <row r="22" spans="1:27" ht="15.75" customHeight="1" x14ac:dyDescent="0.2">
      <c r="A22" s="8"/>
      <c r="B22" s="8" t="s">
        <v>45</v>
      </c>
      <c r="C22" s="8" t="s">
        <v>46</v>
      </c>
      <c r="D22" s="8">
        <v>2019</v>
      </c>
      <c r="E22" s="8"/>
      <c r="F22" s="20" t="s">
        <v>47</v>
      </c>
      <c r="G22" s="10"/>
      <c r="H22" s="19" t="str">
        <f t="shared" si="1"/>
        <v>NO</v>
      </c>
      <c r="I22" s="22" t="s">
        <v>21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2" t="s">
        <v>21</v>
      </c>
      <c r="S22" s="15" t="b">
        <v>0</v>
      </c>
      <c r="T22" s="15" t="b">
        <v>0</v>
      </c>
      <c r="U22" s="16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7"/>
    </row>
    <row r="23" spans="1:27" ht="15.75" customHeight="1" x14ac:dyDescent="0.2">
      <c r="A23" s="8"/>
      <c r="B23" s="8" t="s">
        <v>48</v>
      </c>
      <c r="C23" s="8" t="s">
        <v>49</v>
      </c>
      <c r="D23" s="8">
        <v>2009</v>
      </c>
      <c r="E23" s="8"/>
      <c r="F23" s="20" t="s">
        <v>50</v>
      </c>
      <c r="G23" s="10"/>
      <c r="H23" s="19" t="str">
        <f t="shared" si="1"/>
        <v>NO</v>
      </c>
      <c r="I23" s="22" t="s">
        <v>21</v>
      </c>
      <c r="J23" s="12" t="b">
        <v>0</v>
      </c>
      <c r="K23" s="12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4" t="b">
        <v>0</v>
      </c>
      <c r="Q23" s="14" t="b">
        <v>0</v>
      </c>
      <c r="R23" s="22" t="s">
        <v>21</v>
      </c>
      <c r="S23" s="15" t="b">
        <v>0</v>
      </c>
      <c r="T23" s="15" t="b">
        <v>0</v>
      </c>
      <c r="U23" s="16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7"/>
    </row>
    <row r="24" spans="1:27" ht="15.75" customHeight="1" x14ac:dyDescent="0.2">
      <c r="A24" s="8"/>
      <c r="B24" s="8" t="s">
        <v>51</v>
      </c>
      <c r="C24" s="8" t="s">
        <v>52</v>
      </c>
      <c r="D24" s="8">
        <v>2019</v>
      </c>
      <c r="E24" s="8"/>
      <c r="F24" s="20" t="s">
        <v>53</v>
      </c>
      <c r="G24" s="10"/>
      <c r="H24" s="19" t="str">
        <f t="shared" si="1"/>
        <v>NO</v>
      </c>
      <c r="I24" s="22" t="s">
        <v>21</v>
      </c>
      <c r="J24" s="12" t="b">
        <v>0</v>
      </c>
      <c r="K24" s="12" t="b">
        <v>0</v>
      </c>
      <c r="L24" s="13" t="b">
        <v>0</v>
      </c>
      <c r="M24" s="13" t="b">
        <v>0</v>
      </c>
      <c r="N24" s="13" t="b">
        <v>0</v>
      </c>
      <c r="O24" s="13" t="b">
        <v>0</v>
      </c>
      <c r="P24" s="14" t="b">
        <v>0</v>
      </c>
      <c r="Q24" s="14" t="b">
        <v>0</v>
      </c>
      <c r="R24" s="22" t="s">
        <v>21</v>
      </c>
      <c r="S24" s="15" t="b">
        <v>0</v>
      </c>
      <c r="T24" s="15" t="b">
        <v>0</v>
      </c>
      <c r="U24" s="16" t="b">
        <v>0</v>
      </c>
      <c r="V24" s="16" t="b">
        <v>0</v>
      </c>
      <c r="W24" s="16" t="b">
        <v>0</v>
      </c>
      <c r="X24" s="16" t="b">
        <v>0</v>
      </c>
      <c r="Y24" s="16" t="b">
        <v>0</v>
      </c>
      <c r="Z24" s="16" t="b">
        <v>0</v>
      </c>
      <c r="AA24" s="7"/>
    </row>
    <row r="25" spans="1:27" ht="15.75" customHeight="1" x14ac:dyDescent="0.2">
      <c r="A25" s="8"/>
      <c r="B25" s="8" t="s">
        <v>54</v>
      </c>
      <c r="C25" s="8" t="s">
        <v>55</v>
      </c>
      <c r="D25" s="8">
        <v>2019</v>
      </c>
      <c r="E25" s="8"/>
      <c r="F25" s="20" t="s">
        <v>56</v>
      </c>
      <c r="G25" s="10"/>
      <c r="H25" s="19" t="str">
        <f t="shared" si="1"/>
        <v>NO</v>
      </c>
      <c r="I25" s="22" t="s">
        <v>21</v>
      </c>
      <c r="J25" s="12" t="b">
        <v>0</v>
      </c>
      <c r="K25" s="12" t="b">
        <v>0</v>
      </c>
      <c r="L25" s="13" t="b">
        <v>0</v>
      </c>
      <c r="M25" s="13" t="b">
        <v>0</v>
      </c>
      <c r="N25" s="13" t="b">
        <v>0</v>
      </c>
      <c r="O25" s="13" t="b">
        <v>0</v>
      </c>
      <c r="P25" s="14" t="b">
        <v>0</v>
      </c>
      <c r="Q25" s="14" t="b">
        <v>0</v>
      </c>
      <c r="R25" s="22" t="s">
        <v>21</v>
      </c>
      <c r="S25" s="15" t="b">
        <v>0</v>
      </c>
      <c r="T25" s="15" t="b">
        <v>0</v>
      </c>
      <c r="U25" s="16" t="b">
        <v>0</v>
      </c>
      <c r="V25" s="16" t="b">
        <v>0</v>
      </c>
      <c r="W25" s="16" t="b">
        <v>0</v>
      </c>
      <c r="X25" s="16" t="b">
        <v>0</v>
      </c>
      <c r="Y25" s="16" t="b">
        <v>0</v>
      </c>
      <c r="Z25" s="16" t="b">
        <v>0</v>
      </c>
      <c r="AA25" s="7"/>
    </row>
    <row r="26" spans="1:27" ht="15.75" customHeight="1" x14ac:dyDescent="0.2">
      <c r="A26" s="8"/>
      <c r="B26" s="8" t="s">
        <v>57</v>
      </c>
      <c r="C26" s="8" t="s">
        <v>58</v>
      </c>
      <c r="D26" s="8">
        <v>2018</v>
      </c>
      <c r="E26" s="8"/>
      <c r="F26" s="20" t="s">
        <v>59</v>
      </c>
      <c r="G26" s="10"/>
      <c r="H26" s="19" t="str">
        <f t="shared" si="1"/>
        <v>NO</v>
      </c>
      <c r="I26" s="22" t="s">
        <v>21</v>
      </c>
      <c r="J26" s="12" t="b">
        <v>0</v>
      </c>
      <c r="K26" s="12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4" t="b">
        <v>0</v>
      </c>
      <c r="Q26" s="14" t="b">
        <v>0</v>
      </c>
      <c r="R26" s="22" t="s">
        <v>21</v>
      </c>
      <c r="S26" s="15" t="b">
        <v>0</v>
      </c>
      <c r="T26" s="15" t="b">
        <v>0</v>
      </c>
      <c r="U26" s="16" t="b">
        <v>0</v>
      </c>
      <c r="V26" s="16" t="b">
        <v>0</v>
      </c>
      <c r="W26" s="16" t="b">
        <v>0</v>
      </c>
      <c r="X26" s="16" t="b">
        <v>0</v>
      </c>
      <c r="Y26" s="16" t="b">
        <v>0</v>
      </c>
      <c r="Z26" s="16" t="b">
        <v>0</v>
      </c>
      <c r="AA26" s="7"/>
    </row>
    <row r="27" spans="1:27" ht="15.75" customHeight="1" x14ac:dyDescent="0.2">
      <c r="A27" s="8"/>
      <c r="B27" s="8" t="s">
        <v>60</v>
      </c>
      <c r="C27" s="8" t="s">
        <v>61</v>
      </c>
      <c r="D27" s="8">
        <v>2012</v>
      </c>
      <c r="E27" s="8"/>
      <c r="F27" s="20" t="s">
        <v>62</v>
      </c>
      <c r="G27" s="10"/>
      <c r="H27" s="19" t="str">
        <f t="shared" si="1"/>
        <v>NO</v>
      </c>
      <c r="I27" s="22" t="s">
        <v>21</v>
      </c>
      <c r="J27" s="12" t="b">
        <v>0</v>
      </c>
      <c r="K27" s="12" t="b">
        <v>0</v>
      </c>
      <c r="L27" s="13" t="b">
        <v>0</v>
      </c>
      <c r="M27" s="13" t="b">
        <v>0</v>
      </c>
      <c r="N27" s="13" t="b">
        <v>0</v>
      </c>
      <c r="O27" s="13" t="b">
        <v>0</v>
      </c>
      <c r="P27" s="14" t="b">
        <v>0</v>
      </c>
      <c r="Q27" s="14" t="b">
        <v>0</v>
      </c>
      <c r="R27" s="22" t="s">
        <v>21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7"/>
    </row>
    <row r="28" spans="1:27" ht="15.75" customHeight="1" x14ac:dyDescent="0.2">
      <c r="A28" s="8"/>
      <c r="B28" s="8" t="s">
        <v>63</v>
      </c>
      <c r="C28" s="8" t="s">
        <v>64</v>
      </c>
      <c r="D28" s="8">
        <v>2020</v>
      </c>
      <c r="E28" s="8"/>
      <c r="F28" s="17" t="s">
        <v>65</v>
      </c>
      <c r="G28" s="10"/>
      <c r="H28" s="19" t="str">
        <f t="shared" si="1"/>
        <v>NO</v>
      </c>
      <c r="I28" s="22" t="s">
        <v>21</v>
      </c>
      <c r="J28" s="12" t="b">
        <v>0</v>
      </c>
      <c r="K28" s="12" t="b">
        <v>0</v>
      </c>
      <c r="L28" s="13" t="b">
        <v>0</v>
      </c>
      <c r="M28" s="13" t="b">
        <v>0</v>
      </c>
      <c r="N28" s="13" t="b">
        <v>0</v>
      </c>
      <c r="O28" s="13" t="b">
        <v>0</v>
      </c>
      <c r="P28" s="14" t="b">
        <v>0</v>
      </c>
      <c r="Q28" s="14" t="b">
        <v>0</v>
      </c>
      <c r="R28" s="22" t="s">
        <v>21</v>
      </c>
      <c r="S28" s="15" t="b">
        <v>0</v>
      </c>
      <c r="T28" s="15" t="b">
        <v>0</v>
      </c>
      <c r="U28" s="16" t="b">
        <v>0</v>
      </c>
      <c r="V28" s="16" t="b">
        <v>0</v>
      </c>
      <c r="W28" s="16" t="b">
        <v>0</v>
      </c>
      <c r="X28" s="16" t="b">
        <v>0</v>
      </c>
      <c r="Y28" s="16" t="b">
        <v>0</v>
      </c>
      <c r="Z28" s="16" t="b">
        <v>0</v>
      </c>
      <c r="AA28" s="7"/>
    </row>
    <row r="29" spans="1:27" ht="15.75" customHeight="1" x14ac:dyDescent="0.2">
      <c r="A29" s="8"/>
      <c r="B29" s="8" t="s">
        <v>66</v>
      </c>
      <c r="C29" s="8" t="s">
        <v>67</v>
      </c>
      <c r="D29" s="8">
        <v>2014</v>
      </c>
      <c r="E29" s="8"/>
      <c r="F29" s="20" t="s">
        <v>68</v>
      </c>
      <c r="G29" s="10"/>
      <c r="H29" s="19" t="str">
        <f t="shared" si="1"/>
        <v>NO</v>
      </c>
      <c r="I29" s="22" t="s">
        <v>21</v>
      </c>
      <c r="J29" s="12" t="b">
        <v>0</v>
      </c>
      <c r="K29" s="12" t="b">
        <v>0</v>
      </c>
      <c r="L29" s="13" t="b">
        <v>0</v>
      </c>
      <c r="M29" s="13" t="b">
        <v>0</v>
      </c>
      <c r="N29" s="13" t="b">
        <v>0</v>
      </c>
      <c r="O29" s="13" t="b">
        <v>0</v>
      </c>
      <c r="P29" s="14" t="b">
        <v>0</v>
      </c>
      <c r="Q29" s="14" t="b">
        <v>0</v>
      </c>
      <c r="R29" s="22" t="s">
        <v>21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7"/>
    </row>
    <row r="30" spans="1:27" ht="15.75" customHeight="1" x14ac:dyDescent="0.2">
      <c r="A30" s="8"/>
      <c r="B30" s="8" t="s">
        <v>69</v>
      </c>
      <c r="C30" s="8" t="s">
        <v>70</v>
      </c>
      <c r="D30" s="8">
        <v>2015</v>
      </c>
      <c r="E30" s="8"/>
      <c r="F30" s="20" t="s">
        <v>71</v>
      </c>
      <c r="G30" s="10"/>
      <c r="H30" s="19" t="str">
        <f t="shared" si="1"/>
        <v>NO</v>
      </c>
      <c r="I30" s="22" t="s">
        <v>21</v>
      </c>
      <c r="J30" s="12" t="b">
        <v>0</v>
      </c>
      <c r="K30" s="12" t="b">
        <v>0</v>
      </c>
      <c r="L30" s="13" t="b">
        <v>0</v>
      </c>
      <c r="M30" s="13" t="b">
        <v>0</v>
      </c>
      <c r="N30" s="13" t="b">
        <v>0</v>
      </c>
      <c r="O30" s="13" t="b">
        <v>0</v>
      </c>
      <c r="P30" s="14" t="b">
        <v>0</v>
      </c>
      <c r="Q30" s="14" t="b">
        <v>0</v>
      </c>
      <c r="R30" s="22" t="s">
        <v>21</v>
      </c>
      <c r="S30" s="15" t="b">
        <v>0</v>
      </c>
      <c r="T30" s="15" t="b">
        <v>0</v>
      </c>
      <c r="U30" s="16" t="b">
        <v>0</v>
      </c>
      <c r="V30" s="16" t="b">
        <v>0</v>
      </c>
      <c r="W30" s="16" t="b">
        <v>0</v>
      </c>
      <c r="X30" s="16" t="b">
        <v>0</v>
      </c>
      <c r="Y30" s="16" t="b">
        <v>0</v>
      </c>
      <c r="Z30" s="16" t="b">
        <v>0</v>
      </c>
      <c r="AA30" s="7"/>
    </row>
    <row r="31" spans="1:27" ht="15.75" customHeight="1" x14ac:dyDescent="0.2">
      <c r="A31" s="8"/>
      <c r="B31" s="8" t="s">
        <v>72</v>
      </c>
      <c r="C31" s="8" t="s">
        <v>73</v>
      </c>
      <c r="D31" s="8">
        <v>2019</v>
      </c>
      <c r="E31" s="8"/>
      <c r="F31" s="20" t="s">
        <v>74</v>
      </c>
      <c r="G31" s="10"/>
      <c r="H31" s="19" t="str">
        <f t="shared" si="1"/>
        <v>NO</v>
      </c>
      <c r="I31" s="26" t="s">
        <v>21</v>
      </c>
      <c r="J31" s="12" t="b">
        <v>0</v>
      </c>
      <c r="K31" s="12" t="b">
        <v>0</v>
      </c>
      <c r="L31" s="13" t="b">
        <v>0</v>
      </c>
      <c r="M31" s="13" t="b">
        <v>0</v>
      </c>
      <c r="N31" s="13" t="b">
        <v>0</v>
      </c>
      <c r="O31" s="13" t="b">
        <v>0</v>
      </c>
      <c r="P31" s="14" t="b">
        <v>0</v>
      </c>
      <c r="Q31" s="14" t="b">
        <v>0</v>
      </c>
      <c r="R31" s="26" t="s">
        <v>21</v>
      </c>
      <c r="S31" s="15" t="b">
        <v>0</v>
      </c>
      <c r="T31" s="15" t="b">
        <v>0</v>
      </c>
      <c r="U31" s="16" t="b">
        <v>0</v>
      </c>
      <c r="V31" s="16" t="b">
        <v>0</v>
      </c>
      <c r="W31" s="16" t="b">
        <v>0</v>
      </c>
      <c r="X31" s="16" t="b">
        <v>0</v>
      </c>
      <c r="Y31" s="16" t="b">
        <v>0</v>
      </c>
      <c r="Z31" s="16" t="b">
        <v>0</v>
      </c>
      <c r="AA31" s="7"/>
    </row>
  </sheetData>
  <autoFilter ref="H1:H31"/>
  <conditionalFormatting sqref="H2:I31 R2:R31">
    <cfRule type="cellIs" dxfId="3" priority="1" operator="equal">
      <formula>"YES"</formula>
    </cfRule>
  </conditionalFormatting>
  <conditionalFormatting sqref="H2:I31 R2:R31">
    <cfRule type="cellIs" dxfId="2" priority="2" operator="equal">
      <formula>"MAYBE"</formula>
    </cfRule>
  </conditionalFormatting>
  <conditionalFormatting sqref="H2:I31 R2:R31">
    <cfRule type="cellIs" dxfId="1" priority="3" operator="equal">
      <formula>"NO"</formula>
    </cfRule>
  </conditionalFormatting>
  <conditionalFormatting sqref="I1:I31 R1:R31">
    <cfRule type="containsBlanks" dxfId="0" priority="5">
      <formula>LEN(TRIM(I1))=0</formula>
    </cfRule>
  </conditionalFormatting>
  <hyperlinks>
    <hyperlink ref="C2" r:id="rId1"/>
    <hyperlink ref="F19" r:id="rId2"/>
    <hyperlink ref="F20" r:id="rId3"/>
    <hyperlink ref="F21" r:id="rId4"/>
    <hyperlink ref="F22" r:id="rId5"/>
    <hyperlink ref="F23" r:id="rId6"/>
    <hyperlink ref="F24" r:id="rId7"/>
    <hyperlink ref="F25" r:id="rId8"/>
    <hyperlink ref="F26" r:id="rId9"/>
    <hyperlink ref="F27" r:id="rId10"/>
    <hyperlink ref="F28" r:id="rId11"/>
    <hyperlink ref="F29" r:id="rId12"/>
    <hyperlink ref="F30" r:id="rId13"/>
    <hyperlink ref="F31" r:id="rId14"/>
  </hyperlinks>
  <pageMargins left="0.7" right="0.7" top="0.78740157499999996" bottom="0.78740157499999996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2021-08-15T12:43:39Z</dcterms:modified>
</cp:coreProperties>
</file>