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20" yWindow="480" windowWidth="38640" windowHeight="21240"/>
  </bookViews>
  <sheets>
    <sheet name="publications-merged" sheetId="1" r:id="rId1"/>
  </sheets>
  <externalReferences>
    <externalReference r:id="rId2"/>
  </externalReferences>
  <definedNames>
    <definedName name="_xlnm._FilterDatabase" localSheetId="0" hidden="1">'publications-merged'!$H$1:$H$54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4" i="1" l="1"/>
  <c r="H53" i="1"/>
  <c r="H52" i="1"/>
  <c r="H51" i="1"/>
  <c r="H50" i="1"/>
  <c r="H49" i="1"/>
  <c r="H48" i="1"/>
  <c r="H47" i="1"/>
  <c r="H46" i="1"/>
  <c r="H45" i="1"/>
  <c r="H44" i="1"/>
  <c r="H37" i="1"/>
  <c r="H36" i="1"/>
  <c r="H35" i="1"/>
  <c r="H34" i="1"/>
  <c r="H33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C2" i="1"/>
</calcChain>
</file>

<file path=xl/sharedStrings.xml><?xml version="1.0" encoding="utf-8"?>
<sst xmlns="http://schemas.openxmlformats.org/spreadsheetml/2006/main" count="222" uniqueCount="148">
  <si>
    <t>ID</t>
  </si>
  <si>
    <t>Authors</t>
  </si>
  <si>
    <t>Title</t>
  </si>
  <si>
    <t>Year</t>
  </si>
  <si>
    <t>Publisher</t>
  </si>
  <si>
    <t>Link</t>
  </si>
  <si>
    <t>DOI</t>
  </si>
  <si>
    <t>Included</t>
  </si>
  <si>
    <t>GEN-I1</t>
  </si>
  <si>
    <t>GEN-I2</t>
  </si>
  <si>
    <t>GEN-E1</t>
  </si>
  <si>
    <t>GEN-E2</t>
  </si>
  <si>
    <t>GEN-E3</t>
  </si>
  <si>
    <t>GEN-E4</t>
  </si>
  <si>
    <t>AC-E1</t>
  </si>
  <si>
    <t>AC-E2</t>
  </si>
  <si>
    <t>The Modelverse: A tool for Multi-Paradigm Modelling and simulation</t>
  </si>
  <si>
    <t>References TOTAL 19</t>
  </si>
  <si>
    <t>References already KNOWN 19:</t>
  </si>
  <si>
    <t>H. Vangheluwe, J. Lara, P. Mosterman</t>
  </si>
  <si>
    <t>An introduction to multi-paradigm modelling and simulation.</t>
  </si>
  <si>
    <t>https://www.cs.mcgill.ca/~hv/publications/02.AIS.campam.pdf</t>
  </si>
  <si>
    <t>NO</t>
  </si>
  <si>
    <t>J De Lara, H Vangheluwe</t>
  </si>
  <si>
    <t>AToM3: A Tool for Multi-formalism and Meta-modelling</t>
  </si>
  <si>
    <t>Springer</t>
  </si>
  <si>
    <t>https://link.springer.com/chapter/10.1007/3-540-45923-5_12</t>
  </si>
  <si>
    <t>10.1007/3-540-45923-5_12</t>
  </si>
  <si>
    <t>YES</t>
  </si>
  <si>
    <t>Eugene Syriani, H. Vangheluwe, Raphael Mannadiar, C. Hansen, Simon Van Mierlo, Hüseyin Ergin</t>
  </si>
  <si>
    <t>AToMPM: A Web-based Modeling Environment</t>
  </si>
  <si>
    <t>https://www.semanticscholar.org/paper/AToMPM%3A-A-Web-based-Modeling-Environment-Syriani-Vangheluwe/a01b64e3c57df5ca9da2b6e6cd051b46c69cc54f</t>
  </si>
  <si>
    <t>PJ Mosterman, H Vangheluwe</t>
  </si>
  <si>
    <t>Computer automated multi-paradigm modeling: An introduction</t>
  </si>
  <si>
    <t>https://journals.sagepub.com/doi/abs/10.1177/0037549704050532</t>
  </si>
  <si>
    <t>de Lara, J., Guerra, E.</t>
  </si>
  <si>
    <t>Deep Meta-modelling with MetaDepth</t>
  </si>
  <si>
    <t>https://doi.org/10.1007/978-3-642-13953-6_1</t>
  </si>
  <si>
    <t>10.1007/978-3-642-13953-6_1</t>
  </si>
  <si>
    <t>J. Denil, Design Verification and Deployment of Software-Intensive Systems: A Multi-Paradigm Modelling Approach, 2013.</t>
  </si>
  <si>
    <t>Design, Verification and Deployment of Software-Intensive Systems: A Multi-Paradigm Modelling Approach</t>
  </si>
  <si>
    <t>Explicit transformation modeling</t>
  </si>
  <si>
    <t>https://link.springer.com/chapter/10.1007/978-3-642-12261-3_23</t>
  </si>
  <si>
    <t>Yentl Van Tendeloo</t>
  </si>
  <si>
    <t>Foundations of a Multi-Paradigm Modelling Tool</t>
  </si>
  <si>
    <t>https://repository.uantwerpen.be/docman/irua/1757b8/138490.pdf</t>
  </si>
  <si>
    <t>MAYBE</t>
  </si>
  <si>
    <t>FTG+ PM: An integrated framework for investigating model transformation chains</t>
  </si>
  <si>
    <t>https://link.springer.com/chapter/10.1007/978-3-642-38911-5_11</t>
  </si>
  <si>
    <t>Grzegorz Rozenberg</t>
  </si>
  <si>
    <t>Handbook of Graph Grammars and Computing by Graph Transformation</t>
  </si>
  <si>
    <t>https://doi.org/10.1142/3303</t>
  </si>
  <si>
    <t>10.1142/3303</t>
  </si>
  <si>
    <t>Francesco Basciani, Juri Di Rocco, D. D. Ruscio, Amleto Di Salle, L. Iovino, A. Pierantonio</t>
  </si>
  <si>
    <t>MDEForge: an Extensible Web-Based Modeling Platform</t>
  </si>
  <si>
    <t>https://iris.gssi.it/retrieve/handle/20.500.12571/6941/8017/2014_CloudMDE_1242_Basciani.pdf</t>
  </si>
  <si>
    <t>Alessio Di Sandro, Rick Salay, Michalis Famelis, Sahar Kokaly, M. Chechik</t>
  </si>
  <si>
    <t>MMINT: A Graphical Tool for Interactive Model Management</t>
  </si>
  <si>
    <t>https://citeseerx.ist.psu.edu/viewdoc/download?doi=10.1.1.1087.6970&amp;rep=rep1&amp;type=pdf</t>
  </si>
  <si>
    <t>M. Maróti, Róbert Kereskényi, T. Kecskés, P. Völgyesi, Ákos Lédeczi</t>
  </si>
  <si>
    <t>Online Collaborative Environment for Designing Complex Computational Systems</t>
  </si>
  <si>
    <t>https://doi.org/10.1016/j.procs.2014.05.227</t>
  </si>
  <si>
    <t>10.1016/j.procs.2014.05.227</t>
  </si>
  <si>
    <t>R. France, Jim Bieman, B. Cheng</t>
  </si>
  <si>
    <t>Repository for model driven development (ReMoDD)</t>
  </si>
  <si>
    <t>https://doi.org/10.1109/icse.2012.6227059</t>
  </si>
  <si>
    <t>10.1109/icse.2012.6227059</t>
  </si>
  <si>
    <t>Simon Van Mierlo, Yentl Van Tendeloo, B. Meyers, Joeri Exelmans, H. Vangheluwe</t>
  </si>
  <si>
    <t>SCCD : SCCDXML extended with class diagrams</t>
  </si>
  <si>
    <t>https://www.semanticscholar.org/paper/SCCD-%3A-SCCDXML-extended-with-class-diagrams-Mierlo-Tendeloo/3dd1e6b3f8df400f87f9e2d89570dc1a9753db4e</t>
  </si>
  <si>
    <t>D. Kolovos, R. Paige, Fiona A. C. Polack</t>
  </si>
  <si>
    <t>The Epsilon Object Language (EOL)</t>
  </si>
  <si>
    <t>https://doi.org/10.1007/11787044_11</t>
  </si>
  <si>
    <t>10.1007/11787044_11</t>
  </si>
  <si>
    <t>The Epsilon Transformation Language</t>
  </si>
  <si>
    <t>https://doi.org/10.1007/978-3-540-69927-9_4</t>
  </si>
  <si>
    <t>10.1007/978-3-540-69927-9_4</t>
  </si>
  <si>
    <t>S. Mustafiz, J. Denil, L. Lucio, H. Vangheluwe</t>
  </si>
  <si>
    <t>The FTG+PM framework for multi-paradigm modelling: an automotive case study</t>
  </si>
  <si>
    <t>https://doi.org/10.1145/2508443.2508446</t>
  </si>
  <si>
    <t>10.1145/2508443.2508446</t>
  </si>
  <si>
    <t>A. Rensink</t>
  </si>
  <si>
    <t>The GROOVE Simulator: A Tool for State Space Generation</t>
  </si>
  <si>
    <t>https://doi.org/10.1007/978-3-540-25959-6_40</t>
  </si>
  <si>
    <t>10.1007/978-3-540-25959-6_40</t>
  </si>
  <si>
    <t>Cited by TOTAL 16.</t>
  </si>
  <si>
    <t>Cited by NEW 5:</t>
  </si>
  <si>
    <t>S Van Mierlo, H Vangheluwe</t>
  </si>
  <si>
    <t>A multi-paradigm modelling approach for engineering model debugging environments</t>
  </si>
  <si>
    <t>https://pdfs.semanticscholar.org/e83e/2bc206d885bff1b015af754895b882f339af.pdf</t>
  </si>
  <si>
    <t>R Smeliansky </t>
  </si>
  <si>
    <t>Hierarchical edge computing</t>
  </si>
  <si>
    <t>https://ieeexplore.ieee.org/abstract/document/8572272/</t>
  </si>
  <si>
    <t>Y Van Tendeloo, H Vangheluwe</t>
  </si>
  <si>
    <t>A Foundation for Multi-Paradigm Modelling</t>
  </si>
  <si>
    <t>https://repository.uantwerpen.be/docman/irua/fb6c22/152309.pdf</t>
  </si>
  <si>
    <t>PHD</t>
  </si>
  <si>
    <t>I Dávid, H Vangheluwe</t>
  </si>
  <si>
    <t>A Foundation for Inconsistency Management in Model-Based Systems Engineering</t>
  </si>
  <si>
    <t>https://repository.uantwerpen.be/docman/irua/6e30ad/161564.pdf</t>
  </si>
  <si>
    <t>Y Van Tendeloo, H Vangheluwe </t>
  </si>
  <si>
    <t>DEVS modelling and simulation of a multi-paradigm modelling tool</t>
  </si>
  <si>
    <t>http://msdl.cs.mcgill.ca/people/yentl/papers/2018-SummerSim.pdf</t>
  </si>
  <si>
    <t>Cited by already KNOWN 11:</t>
  </si>
  <si>
    <t>Tony Clark</t>
  </si>
  <si>
    <t>A Meta-Circular Basis for Model-Based Language Engineering</t>
  </si>
  <si>
    <t>https://doi.org/10.5381/jot.2020.19.3.a11</t>
  </si>
  <si>
    <t>10.5381/jot.2020.19.3.a11</t>
  </si>
  <si>
    <t>H. Vangheluwe</t>
  </si>
  <si>
    <t>A Modelled Visual Multi-Paradigm Modelling and Enactment Environment for Workflow Modelling</t>
  </si>
  <si>
    <t>http://msdl.cs.mcgill.ca/people/addis/Thesis.pdf</t>
  </si>
  <si>
    <t>Simon Van Mierlo, Yentl Van Tendeloo, I. Dávid, B. Meyers, Addis Gebremichael, H. Vangheluwe</t>
  </si>
  <si>
    <t>A multi-paradigm approach for modelling service interactions in model-driven engineering processes</t>
  </si>
  <si>
    <t>https://doi.org/10.22360/springsim.2018.mod4sim.007</t>
  </si>
  <si>
    <t>10.22360/springsim.2018.mod4sim.007</t>
  </si>
  <si>
    <t>Yentl Van Tendeloo, Simon Van Mierlo, H. Vangheluwe</t>
  </si>
  <si>
    <t>A Multi-Paradigm Modelling approach to live modelling</t>
  </si>
  <si>
    <t>https://doi.org/10.1007/s10270-018-0700-7</t>
  </si>
  <si>
    <t>10.1007/s10270-018-0700-7</t>
  </si>
  <si>
    <t>Y Van Tendeloo, S Van Mierlo, B Meye, et al.</t>
  </si>
  <si>
    <t>Concrete syntax: A multi-paradigm modelling approach</t>
  </si>
  <si>
    <t>dl.acm.org</t>
  </si>
  <si>
    <t>https://dl.acm.org/doi/abs/10.1145/3136014.3136017</t>
  </si>
  <si>
    <t>10.1145/3136014.3136017</t>
  </si>
  <si>
    <t>Explicitly Modelling the Type/Instance Relation.</t>
  </si>
  <si>
    <t>https://pdfs.semanticscholar.org/0057/f580c9614954b5c270c9cdb6430d63279765.pdf</t>
  </si>
  <si>
    <t>E. Guerra, J. Lara</t>
  </si>
  <si>
    <t>On the Quest for Flexible Modelling</t>
  </si>
  <si>
    <t>https://doi.org/10.1145/3239372.3239376</t>
  </si>
  <si>
    <t>10.1145/3239372.3239376</t>
  </si>
  <si>
    <t>S. García, Daniel Strüber, D. Brugali, Thorsten Berger, P. Pelliccione</t>
  </si>
  <si>
    <t>Robotics software engineering: a perspective from the service robotics domain</t>
  </si>
  <si>
    <t>https://doi.org/10.1145/3368089.3409743</t>
  </si>
  <si>
    <t>10.1145/3368089.3409743</t>
  </si>
  <si>
    <t>B. Oakes, R. Franceschini, Simon Van Mierlo, Hans Vangheluwe</t>
  </si>
  <si>
    <t>The Computational Notebook Paradigm for Multi-paradigm Modeling</t>
  </si>
  <si>
    <t>https://doi.org/10.1109/models-c.2019.00072</t>
  </si>
  <si>
    <t>10.1109/models-c.2019.00072</t>
  </si>
  <si>
    <t>I. Dávid, H. Vangheluwe, Yentl Van Tendeloo</t>
  </si>
  <si>
    <t>TRANSLATING ENGINEERING WORKFLOW MODELS TO DEVS FOR PERFORMANCE EVALUATION</t>
  </si>
  <si>
    <t>https://doi.org/10.1109/wsc.2018.8632470</t>
  </si>
  <si>
    <t>10.1109/wsc.2018.8632470</t>
  </si>
  <si>
    <t>Yentl Van Tendeloo, H. Vangheluwe</t>
  </si>
  <si>
    <t>Unifying Model- and Screen Sharing</t>
  </si>
  <si>
    <t>https://doi.org/10.1109/wetice.2018.00031</t>
  </si>
  <si>
    <t>10.1109/wetice.2018.00031</t>
  </si>
  <si>
    <t>Suggested inclusion1</t>
  </si>
  <si>
    <t>Suggested inclusion2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</si>
</sst>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1"/>
      <color rgb="FF7E3794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F3265"/>
        <bgColor rgb="FFEF3265"/>
      </patternFill>
    </fill>
    <fill>
      <patternFill patternType="solid">
        <fgColor rgb="FFB3F29D"/>
        <bgColor rgb="FFB3F29D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4" fillId="5" borderId="0" xfId="0" applyFont="1" applyFill="1" applyAlignment="1"/>
    <xf numFmtId="0" fontId="7" fillId="6" borderId="0" xfId="0" applyFont="1" applyFill="1"/>
    <xf numFmtId="0" fontId="7" fillId="7" borderId="0" xfId="0" applyFont="1" applyFill="1"/>
    <xf numFmtId="0" fontId="7" fillId="7" borderId="0" xfId="0" applyFont="1" applyFill="1"/>
    <xf numFmtId="0" fontId="5" fillId="6" borderId="0" xfId="0" applyFont="1" applyFill="1"/>
    <xf numFmtId="0" fontId="5" fillId="7" borderId="0" xfId="0" applyFont="1" applyFill="1"/>
    <xf numFmtId="0" fontId="8" fillId="0" borderId="0" xfId="0" applyFont="1" applyAlignment="1"/>
    <xf numFmtId="0" fontId="4" fillId="3" borderId="0" xfId="0" applyFont="1" applyFill="1" applyAlignment="1"/>
    <xf numFmtId="0" fontId="9" fillId="0" borderId="0" xfId="0" applyFont="1"/>
    <xf numFmtId="0" fontId="10" fillId="0" borderId="0" xfId="0" applyFont="1" applyAlignment="1"/>
    <xf numFmtId="0" fontId="4" fillId="8" borderId="0" xfId="0" applyFont="1" applyFill="1" applyAlignment="1"/>
    <xf numFmtId="0" fontId="11" fillId="0" borderId="0" xfId="0" applyFont="1" applyAlignment="1"/>
    <xf numFmtId="0" fontId="4" fillId="5" borderId="0" xfId="0" applyFont="1" applyFill="1" applyAlignment="1"/>
    <xf numFmtId="0" fontId="7" fillId="6" borderId="0" xfId="0" applyFont="1" applyFill="1" applyAlignment="1"/>
    <xf numFmtId="0" fontId="7" fillId="7" borderId="0" xfId="0" applyFont="1" applyFill="1" applyAlignment="1"/>
    <xf numFmtId="0" fontId="5" fillId="6" borderId="0" xfId="0" applyFont="1" applyFill="1" applyAlignment="1"/>
    <xf numFmtId="0" fontId="5" fillId="7" borderId="0" xfId="0" applyFont="1" applyFill="1" applyAlignment="1"/>
    <xf numFmtId="0" fontId="4" fillId="3" borderId="0" xfId="0" applyFont="1" applyFill="1" applyAlignment="1"/>
    <xf numFmtId="0" fontId="4" fillId="8" borderId="0" xfId="0" applyFont="1" applyFill="1" applyAlignment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7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EF3265"/>
          <bgColor rgb="FFEF3265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publications-merged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_1" displayName="Table_1" ref="A1:E54">
  <tableColumns count="5">
    <tableColumn id="1" name="ID"/>
    <tableColumn id="2" name="Authors"/>
    <tableColumn id="3" name="Title"/>
    <tableColumn id="4" name="Year"/>
    <tableColumn id="5" name="Publisher"/>
  </tableColumns>
  <tableStyleInfo name="publications-merged-style" showFirstColumn="1" showLastColumn="1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9/icse.2012.6227059" TargetMode="External"/><Relationship Id="rId18" Type="http://schemas.openxmlformats.org/officeDocument/2006/relationships/hyperlink" Target="https://doi.org/10.1007/978-3-540-25959-6_40" TargetMode="External"/><Relationship Id="rId26" Type="http://schemas.openxmlformats.org/officeDocument/2006/relationships/hyperlink" Target="https://doi.org/10.22360/springsim.2018.mod4sim.007" TargetMode="External"/><Relationship Id="rId3" Type="http://schemas.openxmlformats.org/officeDocument/2006/relationships/hyperlink" Target="https://www.semanticscholar.org/paper/AToMPM%3A-A-Web-based-Modeling-Environment-Syriani-Vangheluwe/a01b64e3c57df5ca9da2b6e6cd051b46c69cc54f" TargetMode="External"/><Relationship Id="rId21" Type="http://schemas.openxmlformats.org/officeDocument/2006/relationships/hyperlink" Target="https://repository.uantwerpen.be/docman/irua/fb6c22/152309.pdf" TargetMode="External"/><Relationship Id="rId34" Type="http://schemas.openxmlformats.org/officeDocument/2006/relationships/hyperlink" Target="https://doi.org/10.1109/wsc.2018.8632470" TargetMode="External"/><Relationship Id="rId7" Type="http://schemas.openxmlformats.org/officeDocument/2006/relationships/hyperlink" Target="https://repository.uantwerpen.be/docman/irua/1757b8/138490.pdf" TargetMode="External"/><Relationship Id="rId12" Type="http://schemas.openxmlformats.org/officeDocument/2006/relationships/hyperlink" Target="https://doi.org/10.1016/j.procs.2014.05.227" TargetMode="External"/><Relationship Id="rId17" Type="http://schemas.openxmlformats.org/officeDocument/2006/relationships/hyperlink" Target="https://doi.org/10.1145/2508443.2508446" TargetMode="External"/><Relationship Id="rId25" Type="http://schemas.openxmlformats.org/officeDocument/2006/relationships/hyperlink" Target="http://msdl.cs.mcgill.ca/people/addis/Thesis.pdf" TargetMode="External"/><Relationship Id="rId33" Type="http://schemas.openxmlformats.org/officeDocument/2006/relationships/hyperlink" Target="https://doi.org/10.1109/models-c.2019.00072" TargetMode="External"/><Relationship Id="rId2" Type="http://schemas.openxmlformats.org/officeDocument/2006/relationships/hyperlink" Target="https://link.springer.com/chapter/10.1007/3-540-45923-5_12" TargetMode="External"/><Relationship Id="rId16" Type="http://schemas.openxmlformats.org/officeDocument/2006/relationships/hyperlink" Target="https://doi.org/10.1007/978-3-540-69927-9_4" TargetMode="External"/><Relationship Id="rId20" Type="http://schemas.openxmlformats.org/officeDocument/2006/relationships/hyperlink" Target="https://ieeexplore.ieee.org/abstract/document/8572272/" TargetMode="External"/><Relationship Id="rId29" Type="http://schemas.openxmlformats.org/officeDocument/2006/relationships/hyperlink" Target="https://dl.acm.org/doi/abs/10.1145/3136014.3136017" TargetMode="External"/><Relationship Id="rId1" Type="http://schemas.openxmlformats.org/officeDocument/2006/relationships/hyperlink" Target="https://www.cs.mcgill.ca/~hv/publications/02.AIS.campam.pdf" TargetMode="External"/><Relationship Id="rId6" Type="http://schemas.openxmlformats.org/officeDocument/2006/relationships/hyperlink" Target="https://link.springer.com/chapter/10.1007/978-3-642-12261-3_23" TargetMode="External"/><Relationship Id="rId11" Type="http://schemas.openxmlformats.org/officeDocument/2006/relationships/hyperlink" Target="https://citeseerx.ist.psu.edu/viewdoc/download?doi=10.1.1.1087.6970&amp;rep=rep1&amp;type=pdf" TargetMode="External"/><Relationship Id="rId24" Type="http://schemas.openxmlformats.org/officeDocument/2006/relationships/hyperlink" Target="https://doi.org/10.5381/jot.2020.19.3.a11" TargetMode="External"/><Relationship Id="rId32" Type="http://schemas.openxmlformats.org/officeDocument/2006/relationships/hyperlink" Target="https://doi.org/10.1145/3368089.3409743" TargetMode="External"/><Relationship Id="rId5" Type="http://schemas.openxmlformats.org/officeDocument/2006/relationships/hyperlink" Target="https://doi.org/10.1007/978-3-642-13953-6_1" TargetMode="External"/><Relationship Id="rId15" Type="http://schemas.openxmlformats.org/officeDocument/2006/relationships/hyperlink" Target="https://doi.org/10.1007/11787044_11" TargetMode="External"/><Relationship Id="rId23" Type="http://schemas.openxmlformats.org/officeDocument/2006/relationships/hyperlink" Target="http://msdl.cs.mcgill.ca/people/yentl/papers/2018-SummerSim.pdf" TargetMode="External"/><Relationship Id="rId28" Type="http://schemas.openxmlformats.org/officeDocument/2006/relationships/hyperlink" Target="http://dl.acm.org/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iris.gssi.it/retrieve/handle/20.500.12571/6941/8017/2014_CloudMDE_1242_Basciani.pdf" TargetMode="External"/><Relationship Id="rId19" Type="http://schemas.openxmlformats.org/officeDocument/2006/relationships/hyperlink" Target="https://pdfs.semanticscholar.org/e83e/2bc206d885bff1b015af754895b882f339af.pdf" TargetMode="External"/><Relationship Id="rId31" Type="http://schemas.openxmlformats.org/officeDocument/2006/relationships/hyperlink" Target="https://doi.org/10.1145/3239372.3239376" TargetMode="External"/><Relationship Id="rId4" Type="http://schemas.openxmlformats.org/officeDocument/2006/relationships/hyperlink" Target="https://journals.sagepub.com/doi/abs/10.1177/0037549704050532" TargetMode="External"/><Relationship Id="rId9" Type="http://schemas.openxmlformats.org/officeDocument/2006/relationships/hyperlink" Target="https://doi.org/10.1142/3303" TargetMode="External"/><Relationship Id="rId14" Type="http://schemas.openxmlformats.org/officeDocument/2006/relationships/hyperlink" Target="https://www.semanticscholar.org/paper/SCCD-%3A-SCCDXML-extended-with-class-diagrams-Mierlo-Tendeloo/3dd1e6b3f8df400f87f9e2d89570dc1a9753db4e" TargetMode="External"/><Relationship Id="rId22" Type="http://schemas.openxmlformats.org/officeDocument/2006/relationships/hyperlink" Target="https://repository.uantwerpen.be/docman/irua/6e30ad/161564.pdf" TargetMode="External"/><Relationship Id="rId27" Type="http://schemas.openxmlformats.org/officeDocument/2006/relationships/hyperlink" Target="https://doi.org/10.1007/s10270-018-0700-7" TargetMode="External"/><Relationship Id="rId30" Type="http://schemas.openxmlformats.org/officeDocument/2006/relationships/hyperlink" Target="https://pdfs.semanticscholar.org/0057/f580c9614954b5c270c9cdb6430d63279765.pdf" TargetMode="External"/><Relationship Id="rId35" Type="http://schemas.openxmlformats.org/officeDocument/2006/relationships/hyperlink" Target="https://doi.org/10.1109/wetice.2018.00031" TargetMode="External"/><Relationship Id="rId8" Type="http://schemas.openxmlformats.org/officeDocument/2006/relationships/hyperlink" Target="https://link.springer.com/chapter/10.1007/978-3-642-38911-5_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54"/>
  <sheetViews>
    <sheetView tabSelected="1" workbookViewId="0">
      <pane ySplit="1" topLeftCell="A28" activePane="bottomLeft" state="frozen"/>
      <selection pane="bottomLeft" activeCell="C60" sqref="C60"/>
    </sheetView>
  </sheetViews>
  <sheetFormatPr defaultColWidth="14.42578125" defaultRowHeight="15.75" customHeight="1" x14ac:dyDescent="0.2"/>
  <cols>
    <col min="1" max="1" width="5.5703125" customWidth="1"/>
    <col min="2" max="2" width="43.85546875" customWidth="1"/>
    <col min="3" max="3" width="49.7109375" customWidth="1"/>
    <col min="4" max="4" width="5.42578125" customWidth="1"/>
    <col min="5" max="5" width="26.7109375" customWidth="1"/>
    <col min="6" max="6" width="24.5703125" customWidth="1"/>
    <col min="7" max="7" width="25.85546875" customWidth="1"/>
    <col min="8" max="8" width="9" customWidth="1"/>
    <col min="9" max="9" width="19.7109375" customWidth="1"/>
    <col min="10" max="17" width="10.28515625" customWidth="1"/>
    <col min="18" max="18" width="19.7109375" customWidth="1"/>
    <col min="19" max="26" width="10.2851562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146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30" t="s">
        <v>147</v>
      </c>
      <c r="S1" s="6" t="s">
        <v>8</v>
      </c>
      <c r="T1" s="6" t="s">
        <v>9</v>
      </c>
      <c r="U1" s="6" t="s">
        <v>10</v>
      </c>
      <c r="V1" s="6" t="s">
        <v>11</v>
      </c>
      <c r="W1" s="6" t="s">
        <v>12</v>
      </c>
      <c r="X1" s="6" t="s">
        <v>13</v>
      </c>
      <c r="Y1" s="6" t="s">
        <v>14</v>
      </c>
      <c r="Z1" s="6" t="s">
        <v>15</v>
      </c>
      <c r="AA1" s="7"/>
    </row>
    <row r="2" spans="1:27" ht="15.75" customHeight="1" x14ac:dyDescent="0.2">
      <c r="A2" s="8"/>
      <c r="B2" s="8" t="s">
        <v>16</v>
      </c>
      <c r="C2" s="20" t="str">
        <f>HYPERLINK("https://doi.org/10.1109/wsc.2017.8247845")</f>
        <v>https://doi.org/10.1109/wsc.2017.8247845</v>
      </c>
      <c r="D2" s="8"/>
      <c r="E2" s="8"/>
      <c r="F2" s="17"/>
      <c r="G2" s="10"/>
      <c r="H2" s="19"/>
      <c r="I2" s="21"/>
      <c r="J2" s="12"/>
      <c r="K2" s="12"/>
      <c r="L2" s="13"/>
      <c r="M2" s="13"/>
      <c r="N2" s="13"/>
      <c r="O2" s="13"/>
      <c r="P2" s="14"/>
      <c r="Q2" s="14"/>
      <c r="R2" s="18"/>
      <c r="S2" s="15"/>
      <c r="T2" s="15"/>
      <c r="U2" s="16"/>
      <c r="V2" s="16"/>
      <c r="W2" s="16"/>
      <c r="X2" s="16"/>
      <c r="Y2" s="16"/>
      <c r="Z2" s="16"/>
      <c r="AA2" s="7"/>
    </row>
    <row r="3" spans="1:27" ht="15.75" customHeight="1" x14ac:dyDescent="0.2">
      <c r="A3" s="8"/>
      <c r="B3" s="8"/>
      <c r="C3" s="8"/>
      <c r="D3" s="8"/>
      <c r="E3" s="8"/>
      <c r="F3" s="10"/>
      <c r="G3" s="10"/>
      <c r="H3" s="19"/>
      <c r="I3" s="11"/>
      <c r="J3" s="12"/>
      <c r="K3" s="12"/>
      <c r="L3" s="13"/>
      <c r="M3" s="13"/>
      <c r="N3" s="13"/>
      <c r="O3" s="13"/>
      <c r="P3" s="14"/>
      <c r="Q3" s="14"/>
      <c r="R3" s="11"/>
      <c r="S3" s="15"/>
      <c r="T3" s="15"/>
      <c r="U3" s="16"/>
      <c r="V3" s="16"/>
      <c r="W3" s="16"/>
      <c r="X3" s="16"/>
      <c r="Y3" s="16"/>
      <c r="Z3" s="16"/>
      <c r="AA3" s="7"/>
    </row>
    <row r="4" spans="1:27" ht="15.75" customHeight="1" x14ac:dyDescent="0.2">
      <c r="A4" s="8"/>
      <c r="B4" s="8" t="s">
        <v>17</v>
      </c>
      <c r="C4" s="8"/>
      <c r="D4" s="8"/>
      <c r="E4" s="8"/>
      <c r="F4" s="10"/>
      <c r="G4" s="10"/>
      <c r="H4" s="19"/>
      <c r="I4" s="11"/>
      <c r="J4" s="12"/>
      <c r="K4" s="12"/>
      <c r="L4" s="13"/>
      <c r="M4" s="13"/>
      <c r="N4" s="13"/>
      <c r="O4" s="13"/>
      <c r="P4" s="14"/>
      <c r="Q4" s="14"/>
      <c r="R4" s="11"/>
      <c r="S4" s="15"/>
      <c r="T4" s="15"/>
      <c r="U4" s="16"/>
      <c r="V4" s="16"/>
      <c r="W4" s="16"/>
      <c r="X4" s="16"/>
      <c r="Y4" s="16"/>
      <c r="Z4" s="16"/>
      <c r="AA4" s="7"/>
    </row>
    <row r="5" spans="1:27" ht="15.75" customHeight="1" x14ac:dyDescent="0.2">
      <c r="A5" s="8"/>
      <c r="B5" s="8"/>
      <c r="C5" s="8"/>
      <c r="D5" s="8"/>
      <c r="E5" s="8"/>
      <c r="F5" s="10"/>
      <c r="G5" s="10"/>
      <c r="H5" s="19"/>
      <c r="I5" s="11"/>
      <c r="J5" s="12"/>
      <c r="K5" s="12"/>
      <c r="L5" s="13"/>
      <c r="M5" s="13"/>
      <c r="N5" s="13"/>
      <c r="O5" s="13"/>
      <c r="P5" s="14"/>
      <c r="Q5" s="14"/>
      <c r="R5" s="11"/>
      <c r="S5" s="15"/>
      <c r="T5" s="15"/>
      <c r="U5" s="16"/>
      <c r="V5" s="16"/>
      <c r="W5" s="16"/>
      <c r="X5" s="16"/>
      <c r="Y5" s="16"/>
      <c r="Z5" s="16"/>
      <c r="AA5" s="7"/>
    </row>
    <row r="6" spans="1:27" ht="15.75" customHeight="1" x14ac:dyDescent="0.2">
      <c r="A6" s="8"/>
      <c r="B6" s="8"/>
      <c r="C6" s="8"/>
      <c r="D6" s="8"/>
      <c r="E6" s="8"/>
      <c r="F6" s="10"/>
      <c r="G6" s="10"/>
      <c r="H6" s="19"/>
      <c r="I6" s="11"/>
      <c r="J6" s="12"/>
      <c r="K6" s="12"/>
      <c r="L6" s="13"/>
      <c r="M6" s="13"/>
      <c r="N6" s="13"/>
      <c r="O6" s="13"/>
      <c r="P6" s="14"/>
      <c r="Q6" s="14"/>
      <c r="R6" s="11"/>
      <c r="S6" s="15"/>
      <c r="T6" s="15"/>
      <c r="U6" s="16"/>
      <c r="V6" s="16"/>
      <c r="W6" s="16"/>
      <c r="X6" s="16"/>
      <c r="Y6" s="16"/>
      <c r="Z6" s="16"/>
      <c r="AA6" s="7"/>
    </row>
    <row r="7" spans="1:27" ht="15.75" customHeight="1" x14ac:dyDescent="0.2">
      <c r="A7" s="8"/>
      <c r="B7" s="8" t="s">
        <v>18</v>
      </c>
      <c r="C7" s="8"/>
      <c r="D7" s="8"/>
      <c r="E7" s="8"/>
      <c r="F7" s="10"/>
      <c r="G7" s="10"/>
      <c r="H7" s="19"/>
      <c r="I7" s="11"/>
      <c r="J7" s="12"/>
      <c r="K7" s="12"/>
      <c r="L7" s="13"/>
      <c r="M7" s="13"/>
      <c r="N7" s="13"/>
      <c r="O7" s="13"/>
      <c r="P7" s="14"/>
      <c r="Q7" s="14"/>
      <c r="R7" s="18"/>
      <c r="S7" s="15"/>
      <c r="T7" s="15"/>
      <c r="U7" s="16"/>
      <c r="V7" s="16"/>
      <c r="W7" s="16"/>
      <c r="X7" s="16"/>
      <c r="Y7" s="16"/>
      <c r="Z7" s="16"/>
      <c r="AA7" s="7"/>
    </row>
    <row r="8" spans="1:27" ht="15.75" customHeight="1" x14ac:dyDescent="0.2">
      <c r="A8" s="8"/>
      <c r="B8" s="8"/>
      <c r="C8" s="8"/>
      <c r="D8" s="8"/>
      <c r="E8" s="8"/>
      <c r="F8" s="9"/>
      <c r="G8" s="10"/>
      <c r="H8" s="19"/>
      <c r="I8" s="11"/>
      <c r="J8" s="12"/>
      <c r="K8" s="12"/>
      <c r="L8" s="13"/>
      <c r="M8" s="13"/>
      <c r="N8" s="13"/>
      <c r="O8" s="13"/>
      <c r="P8" s="14"/>
      <c r="Q8" s="14"/>
      <c r="R8" s="11"/>
      <c r="S8" s="15"/>
      <c r="T8" s="15"/>
      <c r="U8" s="16"/>
      <c r="V8" s="16"/>
      <c r="W8" s="16"/>
      <c r="X8" s="16"/>
      <c r="Y8" s="16"/>
      <c r="Z8" s="16"/>
      <c r="AA8" s="7"/>
    </row>
    <row r="9" spans="1:27" ht="15.75" customHeight="1" x14ac:dyDescent="0.2">
      <c r="A9" s="8"/>
      <c r="B9" s="8" t="s">
        <v>19</v>
      </c>
      <c r="C9" s="8" t="s">
        <v>20</v>
      </c>
      <c r="D9" s="8">
        <v>2002</v>
      </c>
      <c r="E9" s="8"/>
      <c r="F9" s="22" t="s">
        <v>21</v>
      </c>
      <c r="G9" s="10"/>
      <c r="H9" s="19" t="str">
        <f t="shared" ref="H9:H27" si="0">IF(I9=R9,I9,IF(AND(I9="YES",R9="MAYBE"),"YES",IF(AND(I9="MAYBE",R9="YES"),"YES",IF(OR(AND(I9="NO",R9="YES"),AND(I9="YES",R9="NO")),"MAYBE","NO"))))</f>
        <v>NO</v>
      </c>
      <c r="I9" s="23" t="s">
        <v>22</v>
      </c>
      <c r="J9" s="24" t="b">
        <v>0</v>
      </c>
      <c r="K9" s="24" t="b">
        <v>0</v>
      </c>
      <c r="L9" s="25" t="b">
        <v>0</v>
      </c>
      <c r="M9" s="25" t="b">
        <v>0</v>
      </c>
      <c r="N9" s="25" t="b">
        <v>0</v>
      </c>
      <c r="O9" s="25" t="b">
        <v>0</v>
      </c>
      <c r="P9" s="25" t="b">
        <v>0</v>
      </c>
      <c r="Q9" s="25" t="b">
        <v>0</v>
      </c>
      <c r="R9" s="23" t="s">
        <v>22</v>
      </c>
      <c r="S9" s="26" t="b">
        <v>0</v>
      </c>
      <c r="T9" s="26" t="b">
        <v>0</v>
      </c>
      <c r="U9" s="27" t="b">
        <v>0</v>
      </c>
      <c r="V9" s="27" t="b">
        <v>0</v>
      </c>
      <c r="W9" s="27" t="b">
        <v>0</v>
      </c>
      <c r="X9" s="27" t="b">
        <v>0</v>
      </c>
      <c r="Y9" s="27" t="b">
        <v>0</v>
      </c>
      <c r="Z9" s="27" t="b">
        <v>0</v>
      </c>
      <c r="AA9" s="7"/>
    </row>
    <row r="10" spans="1:27" ht="15.75" customHeight="1" x14ac:dyDescent="0.2">
      <c r="A10" s="8"/>
      <c r="B10" s="8" t="s">
        <v>23</v>
      </c>
      <c r="C10" s="8" t="s">
        <v>24</v>
      </c>
      <c r="D10" s="8">
        <v>2002</v>
      </c>
      <c r="E10" s="8" t="s">
        <v>25</v>
      </c>
      <c r="F10" s="22" t="s">
        <v>26</v>
      </c>
      <c r="G10" s="10" t="s">
        <v>27</v>
      </c>
      <c r="H10" s="19" t="str">
        <f t="shared" si="0"/>
        <v>YES</v>
      </c>
      <c r="I10" s="23" t="s">
        <v>28</v>
      </c>
      <c r="J10" s="24" t="b">
        <v>1</v>
      </c>
      <c r="K10" s="24" t="b">
        <v>1</v>
      </c>
      <c r="L10" s="25" t="b">
        <v>0</v>
      </c>
      <c r="M10" s="25" t="b">
        <v>0</v>
      </c>
      <c r="N10" s="25" t="b">
        <v>0</v>
      </c>
      <c r="O10" s="25" t="b">
        <v>0</v>
      </c>
      <c r="P10" s="25" t="b">
        <v>0</v>
      </c>
      <c r="Q10" s="25" t="b">
        <v>0</v>
      </c>
      <c r="R10" s="23" t="s">
        <v>28</v>
      </c>
      <c r="S10" s="26" t="b">
        <v>1</v>
      </c>
      <c r="T10" s="26" t="b">
        <v>1</v>
      </c>
      <c r="U10" s="27" t="b">
        <v>0</v>
      </c>
      <c r="V10" s="27" t="b">
        <v>0</v>
      </c>
      <c r="W10" s="27" t="b">
        <v>0</v>
      </c>
      <c r="X10" s="27" t="b">
        <v>0</v>
      </c>
      <c r="Y10" s="27" t="b">
        <v>0</v>
      </c>
      <c r="Z10" s="27" t="b">
        <v>0</v>
      </c>
      <c r="AA10" s="7"/>
    </row>
    <row r="11" spans="1:27" ht="15.75" customHeight="1" x14ac:dyDescent="0.2">
      <c r="A11" s="8"/>
      <c r="B11" s="8" t="s">
        <v>29</v>
      </c>
      <c r="C11" s="8" t="s">
        <v>30</v>
      </c>
      <c r="D11" s="8">
        <v>2013</v>
      </c>
      <c r="E11" s="8"/>
      <c r="F11" s="22" t="s">
        <v>31</v>
      </c>
      <c r="G11" s="10"/>
      <c r="H11" s="19" t="str">
        <f t="shared" si="0"/>
        <v>YES</v>
      </c>
      <c r="I11" s="23" t="s">
        <v>28</v>
      </c>
      <c r="J11" s="24" t="b">
        <v>1</v>
      </c>
      <c r="K11" s="24" t="b">
        <v>1</v>
      </c>
      <c r="L11" s="25" t="b">
        <v>0</v>
      </c>
      <c r="M11" s="25" t="b">
        <v>0</v>
      </c>
      <c r="N11" s="25" t="b">
        <v>0</v>
      </c>
      <c r="O11" s="25" t="b">
        <v>0</v>
      </c>
      <c r="P11" s="25" t="b">
        <v>0</v>
      </c>
      <c r="Q11" s="25" t="b">
        <v>0</v>
      </c>
      <c r="R11" s="23" t="s">
        <v>28</v>
      </c>
      <c r="S11" s="26" t="b">
        <v>1</v>
      </c>
      <c r="T11" s="26" t="b">
        <v>1</v>
      </c>
      <c r="U11" s="27" t="b">
        <v>0</v>
      </c>
      <c r="V11" s="27" t="b">
        <v>0</v>
      </c>
      <c r="W11" s="27" t="b">
        <v>0</v>
      </c>
      <c r="X11" s="27" t="b">
        <v>0</v>
      </c>
      <c r="Y11" s="27" t="b">
        <v>0</v>
      </c>
      <c r="Z11" s="27" t="b">
        <v>0</v>
      </c>
      <c r="AA11" s="7"/>
    </row>
    <row r="12" spans="1:27" ht="15.75" customHeight="1" x14ac:dyDescent="0.2">
      <c r="A12" s="8"/>
      <c r="B12" s="8" t="s">
        <v>32</v>
      </c>
      <c r="C12" s="8" t="s">
        <v>33</v>
      </c>
      <c r="D12" s="8">
        <v>2004</v>
      </c>
      <c r="E12" s="8"/>
      <c r="F12" s="22" t="s">
        <v>34</v>
      </c>
      <c r="G12" s="10"/>
      <c r="H12" s="19" t="str">
        <f t="shared" si="0"/>
        <v>NO</v>
      </c>
      <c r="I12" s="28" t="s">
        <v>22</v>
      </c>
      <c r="J12" s="24" t="b">
        <v>0</v>
      </c>
      <c r="K12" s="24" t="b">
        <v>0</v>
      </c>
      <c r="L12" s="25" t="b">
        <v>0</v>
      </c>
      <c r="M12" s="25" t="b">
        <v>0</v>
      </c>
      <c r="N12" s="25" t="b">
        <v>0</v>
      </c>
      <c r="O12" s="25" t="b">
        <v>0</v>
      </c>
      <c r="P12" s="25" t="b">
        <v>0</v>
      </c>
      <c r="Q12" s="25" t="b">
        <v>0</v>
      </c>
      <c r="R12" s="28" t="s">
        <v>22</v>
      </c>
      <c r="S12" s="26" t="b">
        <v>0</v>
      </c>
      <c r="T12" s="26" t="b">
        <v>0</v>
      </c>
      <c r="U12" s="27" t="b">
        <v>0</v>
      </c>
      <c r="V12" s="27" t="b">
        <v>0</v>
      </c>
      <c r="W12" s="27" t="b">
        <v>0</v>
      </c>
      <c r="X12" s="27" t="b">
        <v>0</v>
      </c>
      <c r="Y12" s="27" t="b">
        <v>0</v>
      </c>
      <c r="Z12" s="27" t="b">
        <v>0</v>
      </c>
      <c r="AA12" s="7"/>
    </row>
    <row r="13" spans="1:27" ht="15.75" customHeight="1" x14ac:dyDescent="0.2">
      <c r="A13" s="8"/>
      <c r="B13" s="8" t="s">
        <v>35</v>
      </c>
      <c r="C13" s="8" t="s">
        <v>36</v>
      </c>
      <c r="D13" s="8">
        <v>2010</v>
      </c>
      <c r="E13" s="8" t="s">
        <v>25</v>
      </c>
      <c r="F13" s="22" t="s">
        <v>37</v>
      </c>
      <c r="G13" s="10" t="s">
        <v>38</v>
      </c>
      <c r="H13" s="19" t="str">
        <f t="shared" si="0"/>
        <v>NO</v>
      </c>
      <c r="I13" s="23" t="s">
        <v>22</v>
      </c>
      <c r="J13" s="24" t="b">
        <v>0</v>
      </c>
      <c r="K13" s="24" t="b">
        <v>0</v>
      </c>
      <c r="L13" s="25" t="b">
        <v>0</v>
      </c>
      <c r="M13" s="25" t="b">
        <v>0</v>
      </c>
      <c r="N13" s="25" t="b">
        <v>0</v>
      </c>
      <c r="O13" s="25" t="b">
        <v>0</v>
      </c>
      <c r="P13" s="25" t="b">
        <v>0</v>
      </c>
      <c r="Q13" s="25" t="b">
        <v>0</v>
      </c>
      <c r="R13" s="23" t="s">
        <v>22</v>
      </c>
      <c r="S13" s="26" t="b">
        <v>0</v>
      </c>
      <c r="T13" s="26" t="b">
        <v>0</v>
      </c>
      <c r="U13" s="27" t="b">
        <v>0</v>
      </c>
      <c r="V13" s="27" t="b">
        <v>0</v>
      </c>
      <c r="W13" s="27" t="b">
        <v>0</v>
      </c>
      <c r="X13" s="27" t="b">
        <v>0</v>
      </c>
      <c r="Y13" s="27" t="b">
        <v>0</v>
      </c>
      <c r="Z13" s="27" t="b">
        <v>0</v>
      </c>
      <c r="AA13" s="7"/>
    </row>
    <row r="14" spans="1:27" ht="15.75" customHeight="1" x14ac:dyDescent="0.2">
      <c r="A14" s="8"/>
      <c r="B14" s="8" t="s">
        <v>39</v>
      </c>
      <c r="C14" s="8" t="s">
        <v>40</v>
      </c>
      <c r="D14" s="8"/>
      <c r="E14" s="8"/>
      <c r="F14" s="10"/>
      <c r="G14" s="10"/>
      <c r="H14" s="19" t="str">
        <f t="shared" si="0"/>
        <v>NO</v>
      </c>
      <c r="I14" s="23" t="s">
        <v>22</v>
      </c>
      <c r="J14" s="12"/>
      <c r="K14" s="12"/>
      <c r="L14" s="13"/>
      <c r="M14" s="13"/>
      <c r="N14" s="13"/>
      <c r="O14" s="13"/>
      <c r="P14" s="14"/>
      <c r="Q14" s="14"/>
      <c r="R14" s="23" t="s">
        <v>22</v>
      </c>
      <c r="S14" s="15"/>
      <c r="T14" s="15"/>
      <c r="U14" s="16"/>
      <c r="V14" s="16"/>
      <c r="W14" s="16"/>
      <c r="X14" s="16"/>
      <c r="Y14" s="16"/>
      <c r="Z14" s="16"/>
      <c r="AA14" s="7"/>
    </row>
    <row r="15" spans="1:27" ht="15.75" customHeight="1" x14ac:dyDescent="0.2">
      <c r="A15" s="8"/>
      <c r="B15" s="8"/>
      <c r="C15" s="8" t="s">
        <v>41</v>
      </c>
      <c r="D15" s="8"/>
      <c r="E15" s="8"/>
      <c r="F15" s="22" t="s">
        <v>42</v>
      </c>
      <c r="G15" s="10"/>
      <c r="H15" s="19" t="str">
        <f t="shared" si="0"/>
        <v>NO</v>
      </c>
      <c r="I15" s="23" t="s">
        <v>22</v>
      </c>
      <c r="J15" s="24" t="b">
        <v>0</v>
      </c>
      <c r="K15" s="24" t="b">
        <v>0</v>
      </c>
      <c r="L15" s="25" t="b">
        <v>0</v>
      </c>
      <c r="M15" s="25" t="b">
        <v>0</v>
      </c>
      <c r="N15" s="25" t="b">
        <v>0</v>
      </c>
      <c r="O15" s="25" t="b">
        <v>0</v>
      </c>
      <c r="P15" s="25" t="b">
        <v>0</v>
      </c>
      <c r="Q15" s="25" t="b">
        <v>0</v>
      </c>
      <c r="R15" s="23" t="s">
        <v>22</v>
      </c>
      <c r="S15" s="26" t="b">
        <v>0</v>
      </c>
      <c r="T15" s="26" t="b">
        <v>0</v>
      </c>
      <c r="U15" s="27" t="b">
        <v>0</v>
      </c>
      <c r="V15" s="27" t="b">
        <v>0</v>
      </c>
      <c r="W15" s="27" t="b">
        <v>0</v>
      </c>
      <c r="X15" s="27" t="b">
        <v>0</v>
      </c>
      <c r="Y15" s="27" t="b">
        <v>0</v>
      </c>
      <c r="Z15" s="27" t="b">
        <v>0</v>
      </c>
      <c r="AA15" s="7"/>
    </row>
    <row r="16" spans="1:27" ht="15.75" customHeight="1" x14ac:dyDescent="0.2">
      <c r="A16" s="8"/>
      <c r="B16" s="8" t="s">
        <v>43</v>
      </c>
      <c r="C16" s="8" t="s">
        <v>44</v>
      </c>
      <c r="D16" s="8">
        <v>2015</v>
      </c>
      <c r="E16" s="8"/>
      <c r="F16" s="22" t="s">
        <v>45</v>
      </c>
      <c r="G16" s="10"/>
      <c r="H16" s="19" t="str">
        <f t="shared" si="0"/>
        <v>NO</v>
      </c>
      <c r="I16" s="23" t="s">
        <v>22</v>
      </c>
      <c r="J16" s="24" t="b">
        <v>0</v>
      </c>
      <c r="K16" s="24" t="b">
        <v>0</v>
      </c>
      <c r="L16" s="25" t="b">
        <v>0</v>
      </c>
      <c r="M16" s="25" t="b">
        <v>0</v>
      </c>
      <c r="N16" s="25" t="b">
        <v>0</v>
      </c>
      <c r="O16" s="25" t="b">
        <v>0</v>
      </c>
      <c r="P16" s="25" t="b">
        <v>0</v>
      </c>
      <c r="Q16" s="25" t="b">
        <v>0</v>
      </c>
      <c r="R16" s="23" t="s">
        <v>46</v>
      </c>
      <c r="S16" s="26" t="b">
        <v>1</v>
      </c>
      <c r="T16" s="26" t="b">
        <v>1</v>
      </c>
      <c r="U16" s="27" t="b">
        <v>0</v>
      </c>
      <c r="V16" s="27" t="b">
        <v>0</v>
      </c>
      <c r="W16" s="27" t="b">
        <v>0</v>
      </c>
      <c r="X16" s="27" t="b">
        <v>0</v>
      </c>
      <c r="Y16" s="27" t="b">
        <v>0</v>
      </c>
      <c r="Z16" s="27" t="b">
        <v>0</v>
      </c>
      <c r="AA16" s="7"/>
    </row>
    <row r="17" spans="1:27" ht="15.75" customHeight="1" x14ac:dyDescent="0.2">
      <c r="A17" s="8"/>
      <c r="B17" s="8"/>
      <c r="C17" s="8" t="s">
        <v>47</v>
      </c>
      <c r="D17" s="8"/>
      <c r="E17" s="8"/>
      <c r="F17" s="22" t="s">
        <v>48</v>
      </c>
      <c r="G17" s="10"/>
      <c r="H17" s="19" t="str">
        <f t="shared" si="0"/>
        <v>NO</v>
      </c>
      <c r="I17" s="29" t="s">
        <v>22</v>
      </c>
      <c r="J17" s="24" t="b">
        <v>0</v>
      </c>
      <c r="K17" s="24" t="b">
        <v>0</v>
      </c>
      <c r="L17" s="25" t="b">
        <v>0</v>
      </c>
      <c r="M17" s="25" t="b">
        <v>0</v>
      </c>
      <c r="N17" s="25" t="b">
        <v>0</v>
      </c>
      <c r="O17" s="25" t="b">
        <v>0</v>
      </c>
      <c r="P17" s="25" t="b">
        <v>0</v>
      </c>
      <c r="Q17" s="25" t="b">
        <v>0</v>
      </c>
      <c r="R17" s="29" t="s">
        <v>22</v>
      </c>
      <c r="S17" s="26" t="b">
        <v>0</v>
      </c>
      <c r="T17" s="26" t="b">
        <v>0</v>
      </c>
      <c r="U17" s="27" t="b">
        <v>0</v>
      </c>
      <c r="V17" s="27" t="b">
        <v>0</v>
      </c>
      <c r="W17" s="27" t="b">
        <v>0</v>
      </c>
      <c r="X17" s="27" t="b">
        <v>0</v>
      </c>
      <c r="Y17" s="27" t="b">
        <v>0</v>
      </c>
      <c r="Z17" s="27" t="b">
        <v>0</v>
      </c>
      <c r="AA17" s="7"/>
    </row>
    <row r="18" spans="1:27" ht="15.75" customHeight="1" x14ac:dyDescent="0.2">
      <c r="A18" s="8"/>
      <c r="B18" s="8" t="s">
        <v>49</v>
      </c>
      <c r="C18" s="8" t="s">
        <v>50</v>
      </c>
      <c r="D18" s="8">
        <v>1997</v>
      </c>
      <c r="E18" s="8"/>
      <c r="F18" s="22" t="s">
        <v>51</v>
      </c>
      <c r="G18" s="10" t="s">
        <v>52</v>
      </c>
      <c r="H18" s="19" t="str">
        <f t="shared" si="0"/>
        <v>NO</v>
      </c>
      <c r="I18" s="23" t="s">
        <v>22</v>
      </c>
      <c r="J18" s="12"/>
      <c r="K18" s="12"/>
      <c r="L18" s="13"/>
      <c r="M18" s="13"/>
      <c r="N18" s="13"/>
      <c r="O18" s="13"/>
      <c r="P18" s="14"/>
      <c r="Q18" s="14"/>
      <c r="R18" s="23" t="s">
        <v>22</v>
      </c>
      <c r="S18" s="15"/>
      <c r="T18" s="15"/>
      <c r="U18" s="16"/>
      <c r="V18" s="16"/>
      <c r="W18" s="16"/>
      <c r="X18" s="16"/>
      <c r="Y18" s="16"/>
      <c r="Z18" s="16"/>
      <c r="AA18" s="7"/>
    </row>
    <row r="19" spans="1:27" ht="15.75" customHeight="1" x14ac:dyDescent="0.2">
      <c r="A19" s="8"/>
      <c r="B19" s="8" t="s">
        <v>53</v>
      </c>
      <c r="C19" s="8" t="s">
        <v>54</v>
      </c>
      <c r="D19" s="8">
        <v>2014</v>
      </c>
      <c r="E19" s="8"/>
      <c r="F19" s="22" t="s">
        <v>55</v>
      </c>
      <c r="G19" s="10"/>
      <c r="H19" s="19" t="str">
        <f t="shared" si="0"/>
        <v>NO</v>
      </c>
      <c r="I19" s="23" t="s">
        <v>22</v>
      </c>
      <c r="J19" s="12"/>
      <c r="K19" s="12"/>
      <c r="L19" s="13"/>
      <c r="M19" s="13"/>
      <c r="N19" s="13"/>
      <c r="O19" s="13"/>
      <c r="P19" s="14"/>
      <c r="Q19" s="14"/>
      <c r="R19" s="23" t="s">
        <v>22</v>
      </c>
      <c r="S19" s="15"/>
      <c r="T19" s="15"/>
      <c r="U19" s="16"/>
      <c r="V19" s="16"/>
      <c r="W19" s="16"/>
      <c r="X19" s="16"/>
      <c r="Y19" s="16"/>
      <c r="Z19" s="16"/>
      <c r="AA19" s="7"/>
    </row>
    <row r="20" spans="1:27" ht="15.75" customHeight="1" x14ac:dyDescent="0.2">
      <c r="A20" s="8"/>
      <c r="B20" s="8" t="s">
        <v>56</v>
      </c>
      <c r="C20" s="8" t="s">
        <v>57</v>
      </c>
      <c r="D20" s="8">
        <v>2015</v>
      </c>
      <c r="E20" s="8"/>
      <c r="F20" s="22" t="s">
        <v>58</v>
      </c>
      <c r="G20" s="10"/>
      <c r="H20" s="19" t="str">
        <f t="shared" si="0"/>
        <v>NO</v>
      </c>
      <c r="I20" s="23" t="s">
        <v>22</v>
      </c>
      <c r="J20" s="12"/>
      <c r="K20" s="12"/>
      <c r="L20" s="13"/>
      <c r="M20" s="13"/>
      <c r="N20" s="13"/>
      <c r="O20" s="13"/>
      <c r="P20" s="14"/>
      <c r="Q20" s="14"/>
      <c r="R20" s="23" t="s">
        <v>22</v>
      </c>
      <c r="S20" s="15"/>
      <c r="T20" s="15"/>
      <c r="U20" s="16"/>
      <c r="V20" s="16"/>
      <c r="W20" s="16"/>
      <c r="X20" s="16"/>
      <c r="Y20" s="16"/>
      <c r="Z20" s="16"/>
      <c r="AA20" s="7"/>
    </row>
    <row r="21" spans="1:27" ht="15.75" customHeight="1" x14ac:dyDescent="0.2">
      <c r="A21" s="8"/>
      <c r="B21" s="8" t="s">
        <v>59</v>
      </c>
      <c r="C21" s="8" t="s">
        <v>60</v>
      </c>
      <c r="D21" s="8">
        <v>2014</v>
      </c>
      <c r="E21" s="8"/>
      <c r="F21" s="22" t="s">
        <v>61</v>
      </c>
      <c r="G21" s="10" t="s">
        <v>62</v>
      </c>
      <c r="H21" s="19" t="str">
        <f t="shared" si="0"/>
        <v>NO</v>
      </c>
      <c r="I21" s="23" t="s">
        <v>22</v>
      </c>
      <c r="J21" s="12"/>
      <c r="K21" s="12"/>
      <c r="L21" s="13"/>
      <c r="M21" s="13"/>
      <c r="N21" s="13"/>
      <c r="O21" s="13"/>
      <c r="P21" s="14"/>
      <c r="Q21" s="14"/>
      <c r="R21" s="23" t="s">
        <v>22</v>
      </c>
      <c r="S21" s="15"/>
      <c r="T21" s="15"/>
      <c r="U21" s="16"/>
      <c r="V21" s="16"/>
      <c r="W21" s="16"/>
      <c r="X21" s="16"/>
      <c r="Y21" s="16"/>
      <c r="Z21" s="16"/>
      <c r="AA21" s="7"/>
    </row>
    <row r="22" spans="1:27" ht="15.75" customHeight="1" x14ac:dyDescent="0.2">
      <c r="A22" s="8"/>
      <c r="B22" s="8" t="s">
        <v>63</v>
      </c>
      <c r="C22" s="8" t="s">
        <v>64</v>
      </c>
      <c r="D22" s="8">
        <v>2006</v>
      </c>
      <c r="E22" s="8"/>
      <c r="F22" s="22" t="s">
        <v>65</v>
      </c>
      <c r="G22" s="10" t="s">
        <v>66</v>
      </c>
      <c r="H22" s="19" t="str">
        <f t="shared" si="0"/>
        <v>NO</v>
      </c>
      <c r="I22" s="23" t="s">
        <v>22</v>
      </c>
      <c r="J22" s="12"/>
      <c r="K22" s="12"/>
      <c r="L22" s="13"/>
      <c r="M22" s="13"/>
      <c r="N22" s="13"/>
      <c r="O22" s="13"/>
      <c r="P22" s="14"/>
      <c r="Q22" s="14"/>
      <c r="R22" s="23" t="s">
        <v>22</v>
      </c>
      <c r="S22" s="15"/>
      <c r="T22" s="15"/>
      <c r="U22" s="16"/>
      <c r="V22" s="16"/>
      <c r="W22" s="16"/>
      <c r="X22" s="16"/>
      <c r="Y22" s="16"/>
      <c r="Z22" s="16"/>
      <c r="AA22" s="7"/>
    </row>
    <row r="23" spans="1:27" ht="15.75" customHeight="1" x14ac:dyDescent="0.2">
      <c r="A23" s="8"/>
      <c r="B23" s="8" t="s">
        <v>67</v>
      </c>
      <c r="C23" s="8" t="s">
        <v>68</v>
      </c>
      <c r="D23" s="8">
        <v>2016</v>
      </c>
      <c r="E23" s="8"/>
      <c r="F23" s="22" t="s">
        <v>69</v>
      </c>
      <c r="G23" s="10"/>
      <c r="H23" s="19" t="str">
        <f t="shared" si="0"/>
        <v>NO</v>
      </c>
      <c r="I23" s="23" t="s">
        <v>22</v>
      </c>
      <c r="J23" s="24" t="b">
        <v>0</v>
      </c>
      <c r="K23" s="24" t="b">
        <v>0</v>
      </c>
      <c r="L23" s="25" t="b">
        <v>0</v>
      </c>
      <c r="M23" s="25" t="b">
        <v>0</v>
      </c>
      <c r="N23" s="25" t="b">
        <v>0</v>
      </c>
      <c r="O23" s="25" t="b">
        <v>0</v>
      </c>
      <c r="P23" s="25" t="b">
        <v>0</v>
      </c>
      <c r="Q23" s="25" t="b">
        <v>0</v>
      </c>
      <c r="R23" s="23" t="s">
        <v>22</v>
      </c>
      <c r="S23" s="26" t="b">
        <v>0</v>
      </c>
      <c r="T23" s="26" t="b">
        <v>0</v>
      </c>
      <c r="U23" s="27" t="b">
        <v>0</v>
      </c>
      <c r="V23" s="27" t="b">
        <v>0</v>
      </c>
      <c r="W23" s="27" t="b">
        <v>0</v>
      </c>
      <c r="X23" s="27" t="b">
        <v>0</v>
      </c>
      <c r="Y23" s="27" t="b">
        <v>0</v>
      </c>
      <c r="Z23" s="27" t="b">
        <v>0</v>
      </c>
      <c r="AA23" s="7"/>
    </row>
    <row r="24" spans="1:27" ht="15.75" customHeight="1" x14ac:dyDescent="0.2">
      <c r="A24" s="8"/>
      <c r="B24" s="8" t="s">
        <v>70</v>
      </c>
      <c r="C24" s="8" t="s">
        <v>71</v>
      </c>
      <c r="D24" s="8">
        <v>2006</v>
      </c>
      <c r="E24" s="8"/>
      <c r="F24" s="22" t="s">
        <v>72</v>
      </c>
      <c r="G24" s="10" t="s">
        <v>73</v>
      </c>
      <c r="H24" s="19" t="str">
        <f t="shared" si="0"/>
        <v>NO</v>
      </c>
      <c r="I24" s="23" t="s">
        <v>22</v>
      </c>
      <c r="J24" s="12"/>
      <c r="K24" s="12"/>
      <c r="L24" s="13"/>
      <c r="M24" s="13"/>
      <c r="N24" s="13"/>
      <c r="O24" s="13"/>
      <c r="P24" s="14"/>
      <c r="Q24" s="14"/>
      <c r="R24" s="23" t="s">
        <v>22</v>
      </c>
      <c r="S24" s="15"/>
      <c r="T24" s="15"/>
      <c r="U24" s="16"/>
      <c r="V24" s="16"/>
      <c r="W24" s="16"/>
      <c r="X24" s="16"/>
      <c r="Y24" s="16"/>
      <c r="Z24" s="16"/>
      <c r="AA24" s="7"/>
    </row>
    <row r="25" spans="1:27" ht="15.75" customHeight="1" x14ac:dyDescent="0.2">
      <c r="A25" s="8"/>
      <c r="B25" s="8" t="s">
        <v>70</v>
      </c>
      <c r="C25" s="8" t="s">
        <v>74</v>
      </c>
      <c r="D25" s="8">
        <v>2008</v>
      </c>
      <c r="E25" s="8"/>
      <c r="F25" s="22" t="s">
        <v>75</v>
      </c>
      <c r="G25" s="10" t="s">
        <v>76</v>
      </c>
      <c r="H25" s="19" t="str">
        <f t="shared" si="0"/>
        <v>NO</v>
      </c>
      <c r="I25" s="23" t="s">
        <v>22</v>
      </c>
      <c r="J25" s="12"/>
      <c r="K25" s="12"/>
      <c r="L25" s="13"/>
      <c r="M25" s="13"/>
      <c r="N25" s="13"/>
      <c r="O25" s="13"/>
      <c r="P25" s="14"/>
      <c r="Q25" s="14"/>
      <c r="R25" s="23" t="s">
        <v>22</v>
      </c>
      <c r="S25" s="15"/>
      <c r="T25" s="15"/>
      <c r="U25" s="16"/>
      <c r="V25" s="16"/>
      <c r="W25" s="16"/>
      <c r="X25" s="16"/>
      <c r="Y25" s="16"/>
      <c r="Z25" s="16"/>
      <c r="AA25" s="7"/>
    </row>
    <row r="26" spans="1:27" ht="15.75" customHeight="1" x14ac:dyDescent="0.2">
      <c r="A26" s="8"/>
      <c r="B26" s="8" t="s">
        <v>77</v>
      </c>
      <c r="C26" s="8" t="s">
        <v>78</v>
      </c>
      <c r="D26" s="8">
        <v>2012</v>
      </c>
      <c r="E26" s="8"/>
      <c r="F26" s="22" t="s">
        <v>79</v>
      </c>
      <c r="G26" s="10" t="s">
        <v>80</v>
      </c>
      <c r="H26" s="19" t="str">
        <f t="shared" si="0"/>
        <v>NO</v>
      </c>
      <c r="I26" s="23" t="s">
        <v>22</v>
      </c>
      <c r="J26" s="12"/>
      <c r="K26" s="12"/>
      <c r="L26" s="13"/>
      <c r="M26" s="13"/>
      <c r="N26" s="13"/>
      <c r="O26" s="13"/>
      <c r="P26" s="14"/>
      <c r="Q26" s="14"/>
      <c r="R26" s="23" t="s">
        <v>22</v>
      </c>
      <c r="S26" s="15"/>
      <c r="T26" s="15"/>
      <c r="U26" s="16"/>
      <c r="V26" s="16"/>
      <c r="W26" s="16"/>
      <c r="X26" s="16"/>
      <c r="Y26" s="16"/>
      <c r="Z26" s="16"/>
      <c r="AA26" s="7"/>
    </row>
    <row r="27" spans="1:27" ht="15.75" customHeight="1" x14ac:dyDescent="0.2">
      <c r="A27" s="8"/>
      <c r="B27" s="8" t="s">
        <v>81</v>
      </c>
      <c r="C27" s="8" t="s">
        <v>82</v>
      </c>
      <c r="D27" s="8">
        <v>2003</v>
      </c>
      <c r="E27" s="8"/>
      <c r="F27" s="22" t="s">
        <v>83</v>
      </c>
      <c r="G27" s="10" t="s">
        <v>84</v>
      </c>
      <c r="H27" s="19" t="str">
        <f t="shared" si="0"/>
        <v>NO</v>
      </c>
      <c r="I27" s="23" t="s">
        <v>22</v>
      </c>
      <c r="J27" s="12"/>
      <c r="K27" s="12"/>
      <c r="L27" s="13"/>
      <c r="M27" s="13"/>
      <c r="N27" s="13"/>
      <c r="O27" s="13"/>
      <c r="P27" s="14"/>
      <c r="Q27" s="14"/>
      <c r="R27" s="23" t="s">
        <v>22</v>
      </c>
      <c r="S27" s="15"/>
      <c r="T27" s="15"/>
      <c r="U27" s="16"/>
      <c r="V27" s="16"/>
      <c r="W27" s="16"/>
      <c r="X27" s="16"/>
      <c r="Y27" s="16"/>
      <c r="Z27" s="16"/>
      <c r="AA27" s="7"/>
    </row>
    <row r="28" spans="1:27" ht="15.75" customHeight="1" x14ac:dyDescent="0.2">
      <c r="A28" s="8"/>
      <c r="B28" s="8"/>
      <c r="C28" s="8"/>
      <c r="D28" s="8"/>
      <c r="E28" s="8"/>
      <c r="F28" s="10"/>
      <c r="G28" s="10"/>
      <c r="H28" s="19"/>
      <c r="I28" s="11"/>
      <c r="J28" s="12"/>
      <c r="K28" s="12"/>
      <c r="L28" s="13"/>
      <c r="M28" s="13"/>
      <c r="N28" s="13"/>
      <c r="O28" s="13"/>
      <c r="P28" s="14"/>
      <c r="Q28" s="14"/>
      <c r="R28" s="11"/>
      <c r="S28" s="15"/>
      <c r="T28" s="15"/>
      <c r="U28" s="16"/>
      <c r="V28" s="16"/>
      <c r="W28" s="16"/>
      <c r="X28" s="16"/>
      <c r="Y28" s="16"/>
      <c r="Z28" s="16"/>
      <c r="AA28" s="7"/>
    </row>
    <row r="29" spans="1:27" ht="15.75" customHeight="1" x14ac:dyDescent="0.2">
      <c r="A29" s="8"/>
      <c r="B29" s="8" t="s">
        <v>85</v>
      </c>
      <c r="C29" s="8"/>
      <c r="D29" s="8"/>
      <c r="E29" s="8"/>
      <c r="F29" s="10"/>
      <c r="G29" s="10"/>
      <c r="H29" s="19"/>
      <c r="I29" s="11"/>
      <c r="J29" s="12"/>
      <c r="K29" s="12"/>
      <c r="L29" s="13"/>
      <c r="M29" s="13"/>
      <c r="N29" s="13"/>
      <c r="O29" s="13"/>
      <c r="P29" s="14"/>
      <c r="Q29" s="14"/>
      <c r="R29" s="18"/>
      <c r="S29" s="15"/>
      <c r="T29" s="15"/>
      <c r="U29" s="16"/>
      <c r="V29" s="16"/>
      <c r="W29" s="16"/>
      <c r="X29" s="16"/>
      <c r="Y29" s="16"/>
      <c r="Z29" s="16"/>
      <c r="AA29" s="7"/>
    </row>
    <row r="30" spans="1:27" ht="15.75" customHeight="1" x14ac:dyDescent="0.2">
      <c r="A30" s="8"/>
      <c r="B30" s="8"/>
      <c r="C30" s="8"/>
      <c r="D30" s="8"/>
      <c r="E30" s="8"/>
      <c r="F30" s="10"/>
      <c r="G30" s="10"/>
      <c r="H30" s="19"/>
      <c r="I30" s="11"/>
      <c r="J30" s="12"/>
      <c r="K30" s="12"/>
      <c r="L30" s="13"/>
      <c r="M30" s="13"/>
      <c r="N30" s="13"/>
      <c r="O30" s="13"/>
      <c r="P30" s="14"/>
      <c r="Q30" s="14"/>
      <c r="R30" s="11"/>
      <c r="S30" s="15"/>
      <c r="T30" s="15"/>
      <c r="U30" s="16"/>
      <c r="V30" s="16"/>
      <c r="W30" s="16"/>
      <c r="X30" s="16"/>
      <c r="Y30" s="16"/>
      <c r="Z30" s="16"/>
      <c r="AA30" s="7"/>
    </row>
    <row r="31" spans="1:27" ht="15.75" customHeight="1" x14ac:dyDescent="0.2">
      <c r="A31" s="8"/>
      <c r="B31" s="8"/>
      <c r="C31" s="8"/>
      <c r="D31" s="8"/>
      <c r="E31" s="8"/>
      <c r="F31" s="10"/>
      <c r="G31" s="10"/>
      <c r="H31" s="19"/>
      <c r="I31" s="11"/>
      <c r="J31" s="12"/>
      <c r="K31" s="12"/>
      <c r="L31" s="13"/>
      <c r="M31" s="13"/>
      <c r="N31" s="13"/>
      <c r="O31" s="13"/>
      <c r="P31" s="14"/>
      <c r="Q31" s="14"/>
      <c r="R31" s="11"/>
      <c r="S31" s="15"/>
      <c r="T31" s="15"/>
      <c r="U31" s="16"/>
      <c r="V31" s="16"/>
      <c r="W31" s="16"/>
      <c r="X31" s="16"/>
      <c r="Y31" s="16"/>
      <c r="Z31" s="16"/>
      <c r="AA31" s="7"/>
    </row>
    <row r="32" spans="1:27" ht="15.75" customHeight="1" x14ac:dyDescent="0.2">
      <c r="A32" s="8"/>
      <c r="B32" s="8" t="s">
        <v>86</v>
      </c>
      <c r="C32" s="8"/>
      <c r="D32" s="8"/>
      <c r="E32" s="8"/>
      <c r="F32" s="10"/>
      <c r="G32" s="10"/>
      <c r="H32" s="19"/>
      <c r="I32" s="11"/>
      <c r="J32" s="12"/>
      <c r="K32" s="12"/>
      <c r="L32" s="13"/>
      <c r="M32" s="13"/>
      <c r="N32" s="13"/>
      <c r="O32" s="13"/>
      <c r="P32" s="14"/>
      <c r="Q32" s="14"/>
      <c r="R32" s="11"/>
      <c r="S32" s="15"/>
      <c r="T32" s="15"/>
      <c r="U32" s="16"/>
      <c r="V32" s="16"/>
      <c r="W32" s="16"/>
      <c r="X32" s="16"/>
      <c r="Y32" s="16"/>
      <c r="Z32" s="16"/>
      <c r="AA32" s="7"/>
    </row>
    <row r="33" spans="1:27" ht="15.75" customHeight="1" x14ac:dyDescent="0.2">
      <c r="A33" s="8"/>
      <c r="B33" s="8" t="s">
        <v>87</v>
      </c>
      <c r="C33" s="8" t="s">
        <v>88</v>
      </c>
      <c r="D33" s="8">
        <v>2018</v>
      </c>
      <c r="E33" s="8"/>
      <c r="F33" s="22" t="s">
        <v>89</v>
      </c>
      <c r="G33" s="10"/>
      <c r="H33" s="19" t="str">
        <f>IF(I33=R33,I33,IF(AND(I33="YES",R33="MAYBE"),"YES",IF(AND(I33="MAYBE",R33="YES"),"YES",IF(OR(AND(I33="NO",R33="YES"),AND(I33="YES",R33="NO")),"MAYBE","NO"))))</f>
        <v>NO</v>
      </c>
      <c r="I33" s="23" t="s">
        <v>22</v>
      </c>
      <c r="J33" s="12"/>
      <c r="K33" s="12"/>
      <c r="L33" s="13"/>
      <c r="M33" s="13"/>
      <c r="N33" s="13"/>
      <c r="O33" s="13"/>
      <c r="P33" s="14"/>
      <c r="Q33" s="14"/>
      <c r="R33" s="11"/>
      <c r="S33" s="15"/>
      <c r="T33" s="15"/>
      <c r="U33" s="16"/>
      <c r="V33" s="16"/>
      <c r="W33" s="16"/>
      <c r="X33" s="16"/>
      <c r="Y33" s="16"/>
      <c r="Z33" s="16"/>
      <c r="AA33" s="7"/>
    </row>
    <row r="34" spans="1:27" ht="15.75" customHeight="1" x14ac:dyDescent="0.2">
      <c r="A34" s="8"/>
      <c r="B34" s="8" t="s">
        <v>90</v>
      </c>
      <c r="C34" s="8" t="s">
        <v>91</v>
      </c>
      <c r="D34" s="8">
        <v>2018</v>
      </c>
      <c r="E34" s="8"/>
      <c r="F34" s="22" t="s">
        <v>92</v>
      </c>
      <c r="G34" s="10"/>
      <c r="H34" s="19" t="str">
        <f>IF(I34=R34,I34,IF(AND(I34="YES",R34="MAYBE"),"YES",IF(AND(I34="MAYBE",R34="YES"),"YES",IF(OR(AND(I34="NO",R34="YES"),AND(I34="YES",R34="NO")),"MAYBE","NO"))))</f>
        <v>NO</v>
      </c>
      <c r="I34" s="23" t="s">
        <v>22</v>
      </c>
      <c r="J34" s="12" t="b">
        <v>0</v>
      </c>
      <c r="K34" s="12" t="b">
        <v>0</v>
      </c>
      <c r="L34" s="13" t="b">
        <v>0</v>
      </c>
      <c r="M34" s="13" t="b">
        <v>0</v>
      </c>
      <c r="N34" s="13" t="b">
        <v>0</v>
      </c>
      <c r="O34" s="13" t="b">
        <v>0</v>
      </c>
      <c r="P34" s="14" t="b">
        <v>0</v>
      </c>
      <c r="Q34" s="14" t="b">
        <v>0</v>
      </c>
      <c r="R34" s="11"/>
      <c r="S34" s="15" t="b">
        <v>0</v>
      </c>
      <c r="T34" s="15" t="b">
        <v>0</v>
      </c>
      <c r="U34" s="16" t="b">
        <v>0</v>
      </c>
      <c r="V34" s="16" t="b">
        <v>0</v>
      </c>
      <c r="W34" s="16" t="b">
        <v>0</v>
      </c>
      <c r="X34" s="16" t="b">
        <v>0</v>
      </c>
      <c r="Y34" s="16" t="b">
        <v>0</v>
      </c>
      <c r="Z34" s="16" t="b">
        <v>0</v>
      </c>
      <c r="AA34" s="7"/>
    </row>
    <row r="35" spans="1:27" ht="15.75" customHeight="1" x14ac:dyDescent="0.2">
      <c r="A35" s="8"/>
      <c r="B35" s="8" t="s">
        <v>93</v>
      </c>
      <c r="C35" s="8" t="s">
        <v>94</v>
      </c>
      <c r="D35" s="8">
        <v>2017</v>
      </c>
      <c r="E35" s="8"/>
      <c r="F35" s="22" t="s">
        <v>95</v>
      </c>
      <c r="G35" s="10" t="s">
        <v>96</v>
      </c>
      <c r="H35" s="19" t="str">
        <f>IF(I35=R35,I35,IF(AND(I35="YES",R35="MAYBE"),"YES",IF(AND(I35="MAYBE",R35="YES"),"YES",IF(OR(AND(I35="NO",R35="YES"),AND(I35="YES",R35="NO")),"MAYBE","NO"))))</f>
        <v>NO</v>
      </c>
      <c r="I35" s="23" t="s">
        <v>22</v>
      </c>
      <c r="J35" s="12"/>
      <c r="K35" s="12"/>
      <c r="L35" s="13"/>
      <c r="M35" s="13"/>
      <c r="N35" s="13"/>
      <c r="O35" s="13"/>
      <c r="P35" s="14"/>
      <c r="Q35" s="14"/>
      <c r="R35" s="11"/>
      <c r="S35" s="15"/>
      <c r="T35" s="15"/>
      <c r="U35" s="16"/>
      <c r="V35" s="16"/>
      <c r="W35" s="16"/>
      <c r="X35" s="16"/>
      <c r="Y35" s="16"/>
      <c r="Z35" s="16"/>
      <c r="AA35" s="7"/>
    </row>
    <row r="36" spans="1:27" ht="15.75" customHeight="1" x14ac:dyDescent="0.2">
      <c r="A36" s="8"/>
      <c r="B36" s="8" t="s">
        <v>97</v>
      </c>
      <c r="C36" s="8" t="s">
        <v>98</v>
      </c>
      <c r="D36" s="8"/>
      <c r="E36" s="8"/>
      <c r="F36" s="22" t="s">
        <v>99</v>
      </c>
      <c r="G36" s="10" t="s">
        <v>96</v>
      </c>
      <c r="H36" s="19" t="str">
        <f>IF(I36=R36,I36,IF(AND(I36="YES",R36="MAYBE"),"YES",IF(AND(I36="MAYBE",R36="YES"),"YES",IF(OR(AND(I36="NO",R36="YES"),AND(I36="YES",R36="NO")),"MAYBE","NO"))))</f>
        <v>NO</v>
      </c>
      <c r="I36" s="23" t="s">
        <v>22</v>
      </c>
      <c r="J36" s="12" t="b">
        <v>0</v>
      </c>
      <c r="K36" s="12" t="b">
        <v>0</v>
      </c>
      <c r="L36" s="13" t="b">
        <v>0</v>
      </c>
      <c r="M36" s="13" t="b">
        <v>0</v>
      </c>
      <c r="N36" s="13" t="b">
        <v>0</v>
      </c>
      <c r="O36" s="13" t="b">
        <v>0</v>
      </c>
      <c r="P36" s="14" t="b">
        <v>0</v>
      </c>
      <c r="Q36" s="14" t="b">
        <v>0</v>
      </c>
      <c r="R36" s="11"/>
      <c r="S36" s="15" t="b">
        <v>0</v>
      </c>
      <c r="T36" s="15" t="b">
        <v>0</v>
      </c>
      <c r="U36" s="16" t="b">
        <v>0</v>
      </c>
      <c r="V36" s="16" t="b">
        <v>0</v>
      </c>
      <c r="W36" s="16" t="b">
        <v>0</v>
      </c>
      <c r="X36" s="16" t="b">
        <v>0</v>
      </c>
      <c r="Y36" s="16" t="b">
        <v>0</v>
      </c>
      <c r="Z36" s="16" t="b">
        <v>0</v>
      </c>
      <c r="AA36" s="7"/>
    </row>
    <row r="37" spans="1:27" ht="15.75" customHeight="1" x14ac:dyDescent="0.2">
      <c r="A37" s="8"/>
      <c r="B37" s="8" t="s">
        <v>100</v>
      </c>
      <c r="C37" s="8" t="s">
        <v>101</v>
      </c>
      <c r="D37" s="8">
        <v>2018</v>
      </c>
      <c r="E37" s="8"/>
      <c r="F37" s="22" t="s">
        <v>102</v>
      </c>
      <c r="G37" s="10"/>
      <c r="H37" s="19" t="str">
        <f>IF(I37=R37,I37,IF(AND(I37="YES",R37="MAYBE"),"YES",IF(AND(I37="MAYBE",R37="YES"),"YES",IF(OR(AND(I37="NO",R37="YES"),AND(I37="YES",R37="NO")),"MAYBE","NO"))))</f>
        <v>NO</v>
      </c>
      <c r="I37" s="23" t="s">
        <v>22</v>
      </c>
      <c r="J37" s="12" t="b">
        <v>0</v>
      </c>
      <c r="K37" s="12" t="b">
        <v>0</v>
      </c>
      <c r="L37" s="13" t="b">
        <v>0</v>
      </c>
      <c r="M37" s="13" t="b">
        <v>0</v>
      </c>
      <c r="N37" s="13" t="b">
        <v>0</v>
      </c>
      <c r="O37" s="13" t="b">
        <v>0</v>
      </c>
      <c r="P37" s="14" t="b">
        <v>0</v>
      </c>
      <c r="Q37" s="14" t="b">
        <v>0</v>
      </c>
      <c r="R37" s="11"/>
      <c r="S37" s="15" t="b">
        <v>0</v>
      </c>
      <c r="T37" s="15" t="b">
        <v>0</v>
      </c>
      <c r="U37" s="16" t="b">
        <v>0</v>
      </c>
      <c r="V37" s="16" t="b">
        <v>0</v>
      </c>
      <c r="W37" s="16" t="b">
        <v>0</v>
      </c>
      <c r="X37" s="16" t="b">
        <v>0</v>
      </c>
      <c r="Y37" s="16" t="b">
        <v>0</v>
      </c>
      <c r="Z37" s="16" t="b">
        <v>0</v>
      </c>
      <c r="AA37" s="7"/>
    </row>
    <row r="38" spans="1:27" ht="15.75" customHeight="1" x14ac:dyDescent="0.2">
      <c r="A38" s="8"/>
      <c r="B38" s="8"/>
      <c r="C38" s="8"/>
      <c r="D38" s="8"/>
      <c r="E38" s="8"/>
      <c r="F38" s="10"/>
      <c r="G38" s="10"/>
      <c r="H38" s="19"/>
      <c r="I38" s="11"/>
      <c r="J38" s="12" t="b">
        <v>0</v>
      </c>
      <c r="K38" s="12" t="b">
        <v>0</v>
      </c>
      <c r="L38" s="13" t="b">
        <v>0</v>
      </c>
      <c r="M38" s="13" t="b">
        <v>0</v>
      </c>
      <c r="N38" s="13" t="b">
        <v>0</v>
      </c>
      <c r="O38" s="13" t="b">
        <v>0</v>
      </c>
      <c r="P38" s="14" t="b">
        <v>0</v>
      </c>
      <c r="Q38" s="14" t="b">
        <v>0</v>
      </c>
      <c r="R38" s="11"/>
      <c r="S38" s="15" t="b">
        <v>0</v>
      </c>
      <c r="T38" s="15" t="b">
        <v>0</v>
      </c>
      <c r="U38" s="16" t="b">
        <v>0</v>
      </c>
      <c r="V38" s="16" t="b">
        <v>0</v>
      </c>
      <c r="W38" s="16" t="b">
        <v>0</v>
      </c>
      <c r="X38" s="16" t="b">
        <v>0</v>
      </c>
      <c r="Y38" s="16" t="b">
        <v>0</v>
      </c>
      <c r="Z38" s="16" t="b">
        <v>0</v>
      </c>
      <c r="AA38" s="7"/>
    </row>
    <row r="39" spans="1:27" ht="15.75" customHeight="1" x14ac:dyDescent="0.2">
      <c r="A39" s="8"/>
      <c r="B39" s="8"/>
      <c r="C39" s="8"/>
      <c r="D39" s="8"/>
      <c r="E39" s="8"/>
      <c r="F39" s="10"/>
      <c r="G39" s="10"/>
      <c r="H39" s="19"/>
      <c r="I39" s="11"/>
      <c r="J39" s="12" t="b">
        <v>0</v>
      </c>
      <c r="K39" s="12" t="b">
        <v>0</v>
      </c>
      <c r="L39" s="13" t="b">
        <v>0</v>
      </c>
      <c r="M39" s="13" t="b">
        <v>0</v>
      </c>
      <c r="N39" s="13" t="b">
        <v>0</v>
      </c>
      <c r="O39" s="13" t="b">
        <v>0</v>
      </c>
      <c r="P39" s="14" t="b">
        <v>0</v>
      </c>
      <c r="Q39" s="14" t="b">
        <v>0</v>
      </c>
      <c r="R39" s="11"/>
      <c r="S39" s="15" t="b">
        <v>0</v>
      </c>
      <c r="T39" s="15" t="b">
        <v>0</v>
      </c>
      <c r="U39" s="16" t="b">
        <v>0</v>
      </c>
      <c r="V39" s="16" t="b">
        <v>0</v>
      </c>
      <c r="W39" s="16" t="b">
        <v>0</v>
      </c>
      <c r="X39" s="16" t="b">
        <v>0</v>
      </c>
      <c r="Y39" s="16" t="b">
        <v>0</v>
      </c>
      <c r="Z39" s="16" t="b">
        <v>0</v>
      </c>
      <c r="AA39" s="7"/>
    </row>
    <row r="40" spans="1:27" ht="15.75" customHeight="1" x14ac:dyDescent="0.2">
      <c r="A40" s="8"/>
      <c r="B40" s="8"/>
      <c r="C40" s="8"/>
      <c r="D40" s="8"/>
      <c r="E40" s="8"/>
      <c r="F40" s="10"/>
      <c r="G40" s="10"/>
      <c r="H40" s="19"/>
      <c r="I40" s="11"/>
      <c r="J40" s="12" t="b">
        <v>0</v>
      </c>
      <c r="K40" s="12" t="b">
        <v>0</v>
      </c>
      <c r="L40" s="13" t="b">
        <v>0</v>
      </c>
      <c r="M40" s="13" t="b">
        <v>0</v>
      </c>
      <c r="N40" s="13" t="b">
        <v>0</v>
      </c>
      <c r="O40" s="13" t="b">
        <v>0</v>
      </c>
      <c r="P40" s="14" t="b">
        <v>0</v>
      </c>
      <c r="Q40" s="14" t="b">
        <v>0</v>
      </c>
      <c r="R40" s="11"/>
      <c r="S40" s="15" t="b">
        <v>0</v>
      </c>
      <c r="T40" s="15" t="b">
        <v>0</v>
      </c>
      <c r="U40" s="16" t="b">
        <v>0</v>
      </c>
      <c r="V40" s="16" t="b">
        <v>0</v>
      </c>
      <c r="W40" s="16" t="b">
        <v>0</v>
      </c>
      <c r="X40" s="16" t="b">
        <v>0</v>
      </c>
      <c r="Y40" s="16" t="b">
        <v>0</v>
      </c>
      <c r="Z40" s="16" t="b">
        <v>0</v>
      </c>
      <c r="AA40" s="7"/>
    </row>
    <row r="41" spans="1:27" ht="15.75" customHeight="1" x14ac:dyDescent="0.2">
      <c r="A41" s="8"/>
      <c r="B41" s="8"/>
      <c r="C41" s="8"/>
      <c r="D41" s="8"/>
      <c r="E41" s="8"/>
      <c r="F41" s="10"/>
      <c r="G41" s="10"/>
      <c r="H41" s="19"/>
      <c r="I41" s="11"/>
      <c r="J41" s="12" t="b">
        <v>0</v>
      </c>
      <c r="K41" s="12" t="b">
        <v>0</v>
      </c>
      <c r="L41" s="13" t="b">
        <v>0</v>
      </c>
      <c r="M41" s="13" t="b">
        <v>0</v>
      </c>
      <c r="N41" s="13" t="b">
        <v>0</v>
      </c>
      <c r="O41" s="13" t="b">
        <v>0</v>
      </c>
      <c r="P41" s="14" t="b">
        <v>0</v>
      </c>
      <c r="Q41" s="14" t="b">
        <v>0</v>
      </c>
      <c r="R41" s="11"/>
      <c r="S41" s="15" t="b">
        <v>0</v>
      </c>
      <c r="T41" s="15" t="b">
        <v>0</v>
      </c>
      <c r="U41" s="16" t="b">
        <v>0</v>
      </c>
      <c r="V41" s="16" t="b">
        <v>0</v>
      </c>
      <c r="W41" s="16" t="b">
        <v>0</v>
      </c>
      <c r="X41" s="16" t="b">
        <v>0</v>
      </c>
      <c r="Y41" s="16" t="b">
        <v>0</v>
      </c>
      <c r="Z41" s="16" t="b">
        <v>0</v>
      </c>
      <c r="AA41" s="7"/>
    </row>
    <row r="42" spans="1:27" ht="15.75" customHeight="1" x14ac:dyDescent="0.2">
      <c r="A42" s="8"/>
      <c r="B42" s="8" t="s">
        <v>103</v>
      </c>
      <c r="C42" s="8"/>
      <c r="D42" s="8"/>
      <c r="E42" s="8"/>
      <c r="F42" s="10"/>
      <c r="G42" s="10"/>
      <c r="H42" s="19"/>
      <c r="I42" s="11"/>
      <c r="J42" s="12"/>
      <c r="K42" s="12"/>
      <c r="L42" s="13"/>
      <c r="M42" s="13"/>
      <c r="N42" s="13"/>
      <c r="O42" s="13"/>
      <c r="P42" s="14"/>
      <c r="Q42" s="14"/>
      <c r="R42" s="11"/>
      <c r="S42" s="15"/>
      <c r="T42" s="15"/>
      <c r="U42" s="16"/>
      <c r="V42" s="16"/>
      <c r="W42" s="16"/>
      <c r="X42" s="16"/>
      <c r="Y42" s="16"/>
      <c r="Z42" s="16"/>
      <c r="AA42" s="7"/>
    </row>
    <row r="43" spans="1:27" ht="15.75" customHeight="1" x14ac:dyDescent="0.2">
      <c r="A43" s="8"/>
      <c r="B43" s="8"/>
      <c r="C43" s="8"/>
      <c r="D43" s="8"/>
      <c r="E43" s="8"/>
      <c r="F43" s="10"/>
      <c r="G43" s="10"/>
      <c r="H43" s="19"/>
      <c r="I43" s="11"/>
      <c r="J43" s="12"/>
      <c r="K43" s="12"/>
      <c r="L43" s="13"/>
      <c r="M43" s="13"/>
      <c r="N43" s="13"/>
      <c r="O43" s="13"/>
      <c r="P43" s="14"/>
      <c r="Q43" s="14"/>
      <c r="R43" s="11"/>
      <c r="S43" s="15"/>
      <c r="T43" s="15"/>
      <c r="U43" s="16"/>
      <c r="V43" s="16"/>
      <c r="W43" s="16"/>
      <c r="X43" s="16"/>
      <c r="Y43" s="16"/>
      <c r="Z43" s="16"/>
      <c r="AA43" s="7"/>
    </row>
    <row r="44" spans="1:27" ht="15.75" customHeight="1" x14ac:dyDescent="0.2">
      <c r="A44" s="8"/>
      <c r="B44" s="8" t="s">
        <v>104</v>
      </c>
      <c r="C44" s="8" t="s">
        <v>105</v>
      </c>
      <c r="D44" s="8">
        <v>2020</v>
      </c>
      <c r="E44" s="8"/>
      <c r="F44" s="22" t="s">
        <v>106</v>
      </c>
      <c r="G44" s="10" t="s">
        <v>107</v>
      </c>
      <c r="H44" s="19" t="str">
        <f t="shared" ref="H44:H54" si="1">IF(I44=R44,I44,IF(AND(I44="YES",R44="MAYBE"),"YES",IF(AND(I44="MAYBE",R44="YES"),"YES",IF(OR(AND(I44="NO",R44="YES"),AND(I44="YES",R44="NO")),"MAYBE","NO"))))</f>
        <v>NO</v>
      </c>
      <c r="I44" s="23" t="s">
        <v>22</v>
      </c>
      <c r="J44" s="12"/>
      <c r="K44" s="12"/>
      <c r="L44" s="13"/>
      <c r="M44" s="13"/>
      <c r="N44" s="13"/>
      <c r="O44" s="13"/>
      <c r="P44" s="14"/>
      <c r="Q44" s="14"/>
      <c r="R44" s="23" t="s">
        <v>22</v>
      </c>
      <c r="S44" s="15"/>
      <c r="T44" s="15"/>
      <c r="U44" s="16"/>
      <c r="V44" s="16"/>
      <c r="W44" s="16"/>
      <c r="X44" s="16"/>
      <c r="Y44" s="16"/>
      <c r="Z44" s="16"/>
      <c r="AA44" s="7"/>
    </row>
    <row r="45" spans="1:27" ht="15.75" customHeight="1" x14ac:dyDescent="0.2">
      <c r="A45" s="8"/>
      <c r="B45" s="8" t="s">
        <v>108</v>
      </c>
      <c r="C45" s="8" t="s">
        <v>109</v>
      </c>
      <c r="D45" s="8">
        <v>2017</v>
      </c>
      <c r="E45" s="8"/>
      <c r="F45" s="22" t="s">
        <v>110</v>
      </c>
      <c r="G45" s="10"/>
      <c r="H45" s="19" t="str">
        <f t="shared" si="1"/>
        <v>NO</v>
      </c>
      <c r="I45" s="23" t="s">
        <v>22</v>
      </c>
      <c r="J45" s="12"/>
      <c r="K45" s="12"/>
      <c r="L45" s="13"/>
      <c r="M45" s="13"/>
      <c r="N45" s="13"/>
      <c r="O45" s="13"/>
      <c r="P45" s="14"/>
      <c r="Q45" s="14"/>
      <c r="R45" s="23" t="s">
        <v>22</v>
      </c>
      <c r="S45" s="15"/>
      <c r="T45" s="15"/>
      <c r="U45" s="16"/>
      <c r="V45" s="16"/>
      <c r="W45" s="16"/>
      <c r="X45" s="16"/>
      <c r="Y45" s="27" t="b">
        <v>1</v>
      </c>
      <c r="Z45" s="27" t="b">
        <v>0</v>
      </c>
      <c r="AA45" s="7"/>
    </row>
    <row r="46" spans="1:27" ht="14.25" x14ac:dyDescent="0.2">
      <c r="A46" s="8"/>
      <c r="B46" s="8" t="s">
        <v>111</v>
      </c>
      <c r="C46" s="8" t="s">
        <v>112</v>
      </c>
      <c r="D46" s="8">
        <v>2018</v>
      </c>
      <c r="E46" s="8"/>
      <c r="F46" s="22" t="s">
        <v>113</v>
      </c>
      <c r="G46" s="10" t="s">
        <v>114</v>
      </c>
      <c r="H46" s="19" t="str">
        <f t="shared" si="1"/>
        <v>NO</v>
      </c>
      <c r="I46" s="23" t="s">
        <v>22</v>
      </c>
      <c r="J46" s="12"/>
      <c r="K46" s="12"/>
      <c r="L46" s="13"/>
      <c r="M46" s="13"/>
      <c r="N46" s="13"/>
      <c r="O46" s="13"/>
      <c r="P46" s="14"/>
      <c r="Q46" s="14"/>
      <c r="R46" s="23" t="s">
        <v>22</v>
      </c>
      <c r="S46" s="15"/>
      <c r="T46" s="15"/>
      <c r="U46" s="16"/>
      <c r="V46" s="16"/>
      <c r="W46" s="16"/>
      <c r="X46" s="16"/>
      <c r="Y46" s="16"/>
      <c r="Z46" s="16"/>
      <c r="AA46" s="7"/>
    </row>
    <row r="47" spans="1:27" ht="14.25" x14ac:dyDescent="0.2">
      <c r="A47" s="8"/>
      <c r="B47" s="8" t="s">
        <v>115</v>
      </c>
      <c r="C47" s="8" t="s">
        <v>116</v>
      </c>
      <c r="D47" s="8">
        <v>2018</v>
      </c>
      <c r="E47" s="8"/>
      <c r="F47" s="22" t="s">
        <v>117</v>
      </c>
      <c r="G47" s="10" t="s">
        <v>118</v>
      </c>
      <c r="H47" s="19" t="str">
        <f t="shared" si="1"/>
        <v>NO</v>
      </c>
      <c r="I47" s="23" t="s">
        <v>22</v>
      </c>
      <c r="J47" s="12"/>
      <c r="K47" s="12"/>
      <c r="L47" s="13"/>
      <c r="M47" s="13"/>
      <c r="N47" s="13"/>
      <c r="O47" s="13"/>
      <c r="P47" s="14"/>
      <c r="Q47" s="14"/>
      <c r="R47" s="23" t="s">
        <v>22</v>
      </c>
      <c r="S47" s="26" t="b">
        <v>1</v>
      </c>
      <c r="T47" s="15"/>
      <c r="U47" s="16"/>
      <c r="V47" s="16"/>
      <c r="W47" s="16"/>
      <c r="X47" s="16"/>
      <c r="Y47" s="16"/>
      <c r="Z47" s="16"/>
      <c r="AA47" s="7"/>
    </row>
    <row r="48" spans="1:27" ht="14.25" x14ac:dyDescent="0.2">
      <c r="A48" s="8"/>
      <c r="B48" s="8" t="s">
        <v>119</v>
      </c>
      <c r="C48" s="8" t="s">
        <v>120</v>
      </c>
      <c r="D48" s="8">
        <v>2017</v>
      </c>
      <c r="E48" s="20" t="s">
        <v>121</v>
      </c>
      <c r="F48" s="22" t="s">
        <v>122</v>
      </c>
      <c r="G48" s="10" t="s">
        <v>123</v>
      </c>
      <c r="H48" s="19" t="str">
        <f t="shared" si="1"/>
        <v>MAYBE</v>
      </c>
      <c r="I48" s="23" t="s">
        <v>46</v>
      </c>
      <c r="J48" s="24" t="b">
        <v>1</v>
      </c>
      <c r="K48" s="24" t="b">
        <v>1</v>
      </c>
      <c r="L48" s="25" t="b">
        <v>0</v>
      </c>
      <c r="M48" s="25" t="b">
        <v>0</v>
      </c>
      <c r="N48" s="25" t="b">
        <v>0</v>
      </c>
      <c r="O48" s="25" t="b">
        <v>0</v>
      </c>
      <c r="P48" s="25" t="b">
        <v>0</v>
      </c>
      <c r="Q48" s="25" t="b">
        <v>0</v>
      </c>
      <c r="R48" s="23" t="s">
        <v>46</v>
      </c>
      <c r="S48" s="26" t="b">
        <v>1</v>
      </c>
      <c r="T48" s="26" t="b">
        <v>0</v>
      </c>
      <c r="U48" s="27" t="b">
        <v>0</v>
      </c>
      <c r="V48" s="27" t="b">
        <v>0</v>
      </c>
      <c r="W48" s="27" t="b">
        <v>0</v>
      </c>
      <c r="X48" s="27" t="b">
        <v>0</v>
      </c>
      <c r="Y48" s="27" t="b">
        <v>0</v>
      </c>
      <c r="Z48" s="27" t="b">
        <v>0</v>
      </c>
      <c r="AA48" s="7"/>
    </row>
    <row r="49" spans="1:27" ht="14.25" x14ac:dyDescent="0.2">
      <c r="A49" s="8"/>
      <c r="B49" s="8" t="s">
        <v>93</v>
      </c>
      <c r="C49" s="8" t="s">
        <v>124</v>
      </c>
      <c r="D49" s="8">
        <v>2017</v>
      </c>
      <c r="E49" s="8"/>
      <c r="F49" s="22" t="s">
        <v>125</v>
      </c>
      <c r="G49" s="10"/>
      <c r="H49" s="19" t="str">
        <f t="shared" si="1"/>
        <v>NO</v>
      </c>
      <c r="I49" s="23" t="s">
        <v>22</v>
      </c>
      <c r="J49" s="24" t="b">
        <v>0</v>
      </c>
      <c r="K49" s="24" t="b">
        <v>0</v>
      </c>
      <c r="L49" s="25" t="b">
        <v>0</v>
      </c>
      <c r="M49" s="25" t="b">
        <v>0</v>
      </c>
      <c r="N49" s="25" t="b">
        <v>0</v>
      </c>
      <c r="O49" s="25" t="b">
        <v>0</v>
      </c>
      <c r="P49" s="25" t="b">
        <v>0</v>
      </c>
      <c r="Q49" s="25" t="b">
        <v>0</v>
      </c>
      <c r="R49" s="23" t="s">
        <v>22</v>
      </c>
      <c r="S49" s="26" t="b">
        <v>0</v>
      </c>
      <c r="T49" s="26" t="b">
        <v>0</v>
      </c>
      <c r="U49" s="27" t="b">
        <v>0</v>
      </c>
      <c r="V49" s="27" t="b">
        <v>0</v>
      </c>
      <c r="W49" s="27" t="b">
        <v>0</v>
      </c>
      <c r="X49" s="27" t="b">
        <v>0</v>
      </c>
      <c r="Y49" s="27" t="b">
        <v>0</v>
      </c>
      <c r="Z49" s="27" t="b">
        <v>0</v>
      </c>
      <c r="AA49" s="7"/>
    </row>
    <row r="50" spans="1:27" ht="14.25" x14ac:dyDescent="0.2">
      <c r="A50" s="8"/>
      <c r="B50" s="8" t="s">
        <v>126</v>
      </c>
      <c r="C50" s="8" t="s">
        <v>127</v>
      </c>
      <c r="D50" s="8">
        <v>2018</v>
      </c>
      <c r="E50" s="8"/>
      <c r="F50" s="22" t="s">
        <v>128</v>
      </c>
      <c r="G50" s="10" t="s">
        <v>129</v>
      </c>
      <c r="H50" s="19" t="str">
        <f t="shared" si="1"/>
        <v>NO</v>
      </c>
      <c r="I50" s="29" t="s">
        <v>22</v>
      </c>
      <c r="J50" s="12"/>
      <c r="K50" s="12"/>
      <c r="L50" s="13"/>
      <c r="M50" s="13"/>
      <c r="N50" s="13"/>
      <c r="O50" s="13"/>
      <c r="P50" s="14"/>
      <c r="Q50" s="14"/>
      <c r="R50" s="23" t="s">
        <v>22</v>
      </c>
      <c r="S50" s="15"/>
      <c r="T50" s="15"/>
      <c r="U50" s="16"/>
      <c r="V50" s="16"/>
      <c r="W50" s="16"/>
      <c r="X50" s="16"/>
      <c r="Y50" s="16"/>
      <c r="Z50" s="16"/>
      <c r="AA50" s="7"/>
    </row>
    <row r="51" spans="1:27" ht="14.25" x14ac:dyDescent="0.2">
      <c r="A51" s="8"/>
      <c r="B51" s="8" t="s">
        <v>130</v>
      </c>
      <c r="C51" s="8" t="s">
        <v>131</v>
      </c>
      <c r="D51" s="8">
        <v>2020</v>
      </c>
      <c r="E51" s="8"/>
      <c r="F51" s="22" t="s">
        <v>132</v>
      </c>
      <c r="G51" s="10" t="s">
        <v>133</v>
      </c>
      <c r="H51" s="19" t="str">
        <f t="shared" si="1"/>
        <v>NO</v>
      </c>
      <c r="I51" s="23" t="s">
        <v>22</v>
      </c>
      <c r="J51" s="12"/>
      <c r="K51" s="12"/>
      <c r="L51" s="13"/>
      <c r="M51" s="13"/>
      <c r="N51" s="13"/>
      <c r="O51" s="13"/>
      <c r="P51" s="14"/>
      <c r="Q51" s="14"/>
      <c r="R51" s="23" t="s">
        <v>22</v>
      </c>
      <c r="S51" s="15"/>
      <c r="T51" s="15"/>
      <c r="U51" s="16"/>
      <c r="V51" s="16"/>
      <c r="W51" s="16"/>
      <c r="X51" s="16"/>
      <c r="Y51" s="16"/>
      <c r="Z51" s="16"/>
      <c r="AA51" s="7"/>
    </row>
    <row r="52" spans="1:27" ht="14.25" x14ac:dyDescent="0.2">
      <c r="A52" s="8"/>
      <c r="B52" s="8" t="s">
        <v>134</v>
      </c>
      <c r="C52" s="8" t="s">
        <v>135</v>
      </c>
      <c r="D52" s="8">
        <v>2019</v>
      </c>
      <c r="E52" s="8"/>
      <c r="F52" s="22" t="s">
        <v>136</v>
      </c>
      <c r="G52" s="10" t="s">
        <v>137</v>
      </c>
      <c r="H52" s="19" t="str">
        <f t="shared" si="1"/>
        <v>NO</v>
      </c>
      <c r="I52" s="23" t="s">
        <v>22</v>
      </c>
      <c r="J52" s="12"/>
      <c r="K52" s="12"/>
      <c r="L52" s="13"/>
      <c r="M52" s="13"/>
      <c r="N52" s="13"/>
      <c r="O52" s="13"/>
      <c r="P52" s="14"/>
      <c r="Q52" s="14"/>
      <c r="R52" s="23" t="s">
        <v>22</v>
      </c>
      <c r="S52" s="15"/>
      <c r="T52" s="15"/>
      <c r="U52" s="16"/>
      <c r="V52" s="16"/>
      <c r="W52" s="16"/>
      <c r="X52" s="16"/>
      <c r="Y52" s="16"/>
      <c r="Z52" s="16"/>
      <c r="AA52" s="7"/>
    </row>
    <row r="53" spans="1:27" ht="14.25" x14ac:dyDescent="0.2">
      <c r="A53" s="8"/>
      <c r="B53" s="8" t="s">
        <v>138</v>
      </c>
      <c r="C53" s="8" t="s">
        <v>139</v>
      </c>
      <c r="D53" s="8">
        <v>2018</v>
      </c>
      <c r="E53" s="8"/>
      <c r="F53" s="22" t="s">
        <v>140</v>
      </c>
      <c r="G53" s="10" t="s">
        <v>141</v>
      </c>
      <c r="H53" s="19" t="str">
        <f t="shared" si="1"/>
        <v>NO</v>
      </c>
      <c r="I53" s="23" t="s">
        <v>22</v>
      </c>
      <c r="J53" s="12"/>
      <c r="K53" s="12"/>
      <c r="L53" s="13"/>
      <c r="M53" s="13"/>
      <c r="N53" s="13"/>
      <c r="O53" s="13"/>
      <c r="P53" s="14"/>
      <c r="Q53" s="14"/>
      <c r="R53" s="23" t="s">
        <v>22</v>
      </c>
      <c r="S53" s="15"/>
      <c r="T53" s="15"/>
      <c r="U53" s="16"/>
      <c r="V53" s="16"/>
      <c r="W53" s="16"/>
      <c r="X53" s="16"/>
      <c r="Y53" s="16"/>
      <c r="Z53" s="16"/>
      <c r="AA53" s="7"/>
    </row>
    <row r="54" spans="1:27" ht="14.25" x14ac:dyDescent="0.2">
      <c r="A54" s="8"/>
      <c r="B54" s="8" t="s">
        <v>142</v>
      </c>
      <c r="C54" s="8" t="s">
        <v>143</v>
      </c>
      <c r="D54" s="8">
        <v>2018</v>
      </c>
      <c r="E54" s="8"/>
      <c r="F54" s="22" t="s">
        <v>144</v>
      </c>
      <c r="G54" s="10" t="s">
        <v>145</v>
      </c>
      <c r="H54" s="19" t="str">
        <f t="shared" si="1"/>
        <v>NO</v>
      </c>
      <c r="I54" s="23" t="s">
        <v>22</v>
      </c>
      <c r="J54" s="24" t="b">
        <v>0</v>
      </c>
      <c r="K54" s="24" t="b">
        <v>0</v>
      </c>
      <c r="L54" s="25" t="b">
        <v>0</v>
      </c>
      <c r="M54" s="25" t="b">
        <v>0</v>
      </c>
      <c r="N54" s="25" t="b">
        <v>0</v>
      </c>
      <c r="O54" s="25" t="b">
        <v>0</v>
      </c>
      <c r="P54" s="25" t="b">
        <v>0</v>
      </c>
      <c r="Q54" s="25" t="b">
        <v>0</v>
      </c>
      <c r="R54" s="23" t="s">
        <v>22</v>
      </c>
      <c r="S54" s="26" t="b">
        <v>0</v>
      </c>
      <c r="T54" s="26" t="b">
        <v>0</v>
      </c>
      <c r="U54" s="27" t="b">
        <v>0</v>
      </c>
      <c r="V54" s="27" t="b">
        <v>0</v>
      </c>
      <c r="W54" s="27" t="b">
        <v>0</v>
      </c>
      <c r="X54" s="27" t="b">
        <v>0</v>
      </c>
      <c r="Y54" s="27" t="b">
        <v>0</v>
      </c>
      <c r="Z54" s="27" t="b">
        <v>0</v>
      </c>
      <c r="AA54" s="7"/>
    </row>
  </sheetData>
  <autoFilter ref="H1:H54"/>
  <conditionalFormatting sqref="H2:I54 R2:R54">
    <cfRule type="cellIs" dxfId="3" priority="1" operator="equal">
      <formula>"YES"</formula>
    </cfRule>
  </conditionalFormatting>
  <conditionalFormatting sqref="H2:I54 R2:R54">
    <cfRule type="cellIs" dxfId="2" priority="2" operator="equal">
      <formula>"MAYBE"</formula>
    </cfRule>
  </conditionalFormatting>
  <conditionalFormatting sqref="H2:I54 R2:R54">
    <cfRule type="cellIs" dxfId="1" priority="3" operator="equal">
      <formula>"NO"</formula>
    </cfRule>
  </conditionalFormatting>
  <conditionalFormatting sqref="I1:I54 R1:R54">
    <cfRule type="containsBlanks" dxfId="0" priority="5">
      <formula>LEN(TRIM(I1))=0</formula>
    </cfRule>
  </conditionalFormatting>
  <hyperlinks>
    <hyperlink ref="F9" r:id="rId1"/>
    <hyperlink ref="F10" r:id="rId2"/>
    <hyperlink ref="F11" r:id="rId3"/>
    <hyperlink ref="F12" r:id="rId4"/>
    <hyperlink ref="F13" r:id="rId5"/>
    <hyperlink ref="F15" r:id="rId6"/>
    <hyperlink ref="F16" r:id="rId7"/>
    <hyperlink ref="F17" r:id="rId8"/>
    <hyperlink ref="F18" r:id="rId9"/>
    <hyperlink ref="F19" r:id="rId10"/>
    <hyperlink ref="F20" r:id="rId11"/>
    <hyperlink ref="F21" r:id="rId12"/>
    <hyperlink ref="F22" r:id="rId13"/>
    <hyperlink ref="F23" r:id="rId14"/>
    <hyperlink ref="F24" r:id="rId15"/>
    <hyperlink ref="F25" r:id="rId16"/>
    <hyperlink ref="F26" r:id="rId17"/>
    <hyperlink ref="F27" r:id="rId18"/>
    <hyperlink ref="F33" r:id="rId19"/>
    <hyperlink ref="F34" r:id="rId20"/>
    <hyperlink ref="F35" r:id="rId21"/>
    <hyperlink ref="F36" r:id="rId22"/>
    <hyperlink ref="F37" r:id="rId23"/>
    <hyperlink ref="F44" r:id="rId24"/>
    <hyperlink ref="F45" r:id="rId25"/>
    <hyperlink ref="F46" r:id="rId26"/>
    <hyperlink ref="F47" r:id="rId27"/>
    <hyperlink ref="E48" r:id="rId28"/>
    <hyperlink ref="F48" r:id="rId29"/>
    <hyperlink ref="F49" r:id="rId30"/>
    <hyperlink ref="F50" r:id="rId31"/>
    <hyperlink ref="F51" r:id="rId32"/>
    <hyperlink ref="F52" r:id="rId33"/>
    <hyperlink ref="F53" r:id="rId34"/>
    <hyperlink ref="F54" r:id="rId35"/>
  </hyperlinks>
  <pageMargins left="0.7" right="0.7" top="0.78740157499999996" bottom="0.78740157499999996" header="0.3" footer="0.3"/>
  <tableParts count="1">
    <tablePart r:id="rId3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[1]Sheet1!#REF!</xm:f>
          </x14:formula1>
          <xm:sqref>H2:H54 R2:R54 I2:I54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publications-merged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2021-08-15T12:43:43Z</dcterms:modified>
</cp:coreProperties>
</file>