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filterPrivacy="1"/>
  <bookViews>
    <workbookView xWindow="-120" yWindow="480" windowWidth="38640" windowHeight="21240"/>
  </bookViews>
  <sheets>
    <sheet name="publications-merged" sheetId="1" r:id="rId1"/>
  </sheets>
  <definedNames>
    <definedName name="_xlnm._FilterDatabase" localSheetId="0" hidden="1">'publications-merged'!$H$1:$H$58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8" i="1" l="1"/>
  <c r="H57" i="1"/>
  <c r="H56" i="1"/>
  <c r="H55" i="1"/>
  <c r="H54" i="1"/>
  <c r="H49" i="1"/>
  <c r="H48" i="1"/>
  <c r="H47" i="1"/>
  <c r="H46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0" i="1"/>
  <c r="H9" i="1"/>
  <c r="C2" i="1"/>
</calcChain>
</file>

<file path=xl/sharedStrings.xml><?xml version="1.0" encoding="utf-8"?>
<sst xmlns="http://schemas.openxmlformats.org/spreadsheetml/2006/main" count="241" uniqueCount="164">
  <si>
    <t>ID</t>
  </si>
  <si>
    <t>Authors</t>
  </si>
  <si>
    <t>Title</t>
  </si>
  <si>
    <t>Year</t>
  </si>
  <si>
    <t>Publisher</t>
  </si>
  <si>
    <t>Link</t>
  </si>
  <si>
    <t>DOI</t>
  </si>
  <si>
    <t>Included</t>
  </si>
  <si>
    <t>GEN-I1</t>
  </si>
  <si>
    <t>GEN-I2</t>
  </si>
  <si>
    <t>GEN-E1</t>
  </si>
  <si>
    <t>GEN-E2</t>
  </si>
  <si>
    <t>GEN-E3</t>
  </si>
  <si>
    <t>GEN-E4</t>
  </si>
  <si>
    <t>AC-E1</t>
  </si>
  <si>
    <t>AC-E2</t>
  </si>
  <si>
    <t>Concrete syntax: a multi-paradigm modelling approach</t>
  </si>
  <si>
    <t>References TOTAL 29.</t>
  </si>
  <si>
    <t>References NEW 2:</t>
  </si>
  <si>
    <t>Juan de Lara Esther Guerra and Hans Vangheluwe</t>
  </si>
  <si>
    <t>A multiview component modelling language for systems design: Checking consistency and timing constraints</t>
  </si>
  <si>
    <t>NO</t>
  </si>
  <si>
    <t>Denis Dubé</t>
  </si>
  <si>
    <t>Graph Layout for Domain-Specific Modeling</t>
  </si>
  <si>
    <t>Master thesis</t>
  </si>
  <si>
    <t>References already KNOWN 27:</t>
  </si>
  <si>
    <t>A. Kleppe</t>
  </si>
  <si>
    <t>A Language Description is More than a Metamodel</t>
  </si>
  <si>
    <t>https://www.semanticscholar.org/paper/A-Language-Description-is-More-than-a-Metamodel-Kleppe/39e54f0c16fe291f0a675abd8993ece3a58a535d</t>
  </si>
  <si>
    <t>Vasco Sousa, Eugene Syriani</t>
  </si>
  <si>
    <t>An Expeditious Approach to Modeling IDE Interaction Design</t>
  </si>
  <si>
    <t>http://ceur-ws.org/Vol-1511/paper-MPM04.pdf</t>
  </si>
  <si>
    <t>H. Vangheluwe, J. Lara, P. Mosterman</t>
  </si>
  <si>
    <t>An introduction to multi-paradigm modelling and simulation.</t>
  </si>
  <si>
    <t>https://www.cs.mcgill.ca/~hv/publications/02.AIS.campam.pdf</t>
  </si>
  <si>
    <t>J De Lara, H Vangheluwe</t>
  </si>
  <si>
    <t>AToM3: A Tool for Multi-formalism and Meta-modelling</t>
  </si>
  <si>
    <t>Springer</t>
  </si>
  <si>
    <t>https://link.springer.com/chapter/10.1007/3-540-45923-5_12</t>
  </si>
  <si>
    <t>10.1007/3-540-45923-5_12</t>
  </si>
  <si>
    <t>YES</t>
  </si>
  <si>
    <t>Eugene Syriani, H. Vangheluwe, Raphael Mannadiar, C. Hansen, Simon Van Mierlo, Hüseyin Ergin</t>
  </si>
  <si>
    <t>AToMPM: A Web-based Modeling Environment</t>
  </si>
  <si>
    <t>https://www.semanticscholar.org/paper/AToMPM%3A-A-Web-based-Modeling-Environment-Syriani-Vangheluwe/a01b64e3c57df5ca9da2b6e6cd051b46c69cc54f</t>
  </si>
  <si>
    <t>Janet M. Six, Ioannis G. Tollis</t>
  </si>
  <si>
    <t>Circular Drawings of Biconnected Graphs</t>
  </si>
  <si>
    <t>https://doi.org/10.1007/3-540-48518-x_4</t>
  </si>
  <si>
    <t>10.1007/3-540-48518-x_4</t>
  </si>
  <si>
    <t>François E. Cellier</t>
  </si>
  <si>
    <t>Continuous System Modeling</t>
  </si>
  <si>
    <t>https://doi.org/10.1007/978-1-4757-3922-0</t>
  </si>
  <si>
    <t>10.1007/978-1-4757-3922-0</t>
  </si>
  <si>
    <t>Steven Kelly, Juha-Pekka Tolvanen</t>
  </si>
  <si>
    <t>Domain-Specific Modeling - Enabling Full Code Generation</t>
  </si>
  <si>
    <t>https://doi.org/10.1002/9780470249260</t>
  </si>
  <si>
    <t>10.1002/9780470249260</t>
  </si>
  <si>
    <t>Simon Van Mierlo, Yentl Van Tendeloo, Bart Meyers, Hans Vangheluwe</t>
  </si>
  <si>
    <t>Domain-Specific Modelling for Human–Computer Interaction</t>
  </si>
  <si>
    <t>https://doi.org/10.1007/978-3-319-51838-1_16</t>
  </si>
  <si>
    <t>10.1007/978-3-319-51838-1_16</t>
  </si>
  <si>
    <t>Frédéric Madiot, Marc Paganelli</t>
  </si>
  <si>
    <t>Eclipse Sirius Demonstration</t>
  </si>
  <si>
    <t>Zoltán Ujhelyi, Gábor Bergmann, Ábel Hegedüs, Ákos Horváth, Benedek Izsó, István Ráth, Zoltán Szatmári, Dániel Varró</t>
  </si>
  <si>
    <t>EMF-IncQuery: An integrated development environment for live model queries</t>
  </si>
  <si>
    <t>https://doi.org/10.1016/j.scico.2014.01.004</t>
  </si>
  <si>
    <t>10.1016/j.scico.2014.01.004</t>
  </si>
  <si>
    <t>Yentl Van Tendeloo</t>
  </si>
  <si>
    <t>Foundations of a Multi-Paradigm Modelling Tool</t>
  </si>
  <si>
    <t>https://repository.uantwerpen.be/docman/irua/1757b8/138490.pdf</t>
  </si>
  <si>
    <t>MAYBE</t>
  </si>
  <si>
    <t>Gábor Szárnyas, Benedek Izsó, István Ráth, Dénes Harmath, Gábor Bergmann, Dániel Varró</t>
  </si>
  <si>
    <t>IncQuery-D: A Distributed Incremental Model Query Framework in the Cloud</t>
  </si>
  <si>
    <t>https://doi.org/10.1007/978-3-319-11653-2_40</t>
  </si>
  <si>
    <t>10.1007/978-3-319-11653-2_40</t>
  </si>
  <si>
    <t>I. Altintas, C. Berkley, E. Jaeger, M. Jones, B. Ludascher, S. Mock</t>
  </si>
  <si>
    <t>Kepler: an extensible system for design and execution of scientific workflows</t>
  </si>
  <si>
    <t>https://doi.org/10.1109/ssdm.2004.1311241</t>
  </si>
  <si>
    <t>10.1109/ssdm.2004.1311241</t>
  </si>
  <si>
    <t>Randall Davis</t>
  </si>
  <si>
    <t>Magic Paper: Sketch-Understanding Research</t>
  </si>
  <si>
    <t>https://doi.org/10.1109/mc.2007.324</t>
  </si>
  <si>
    <t>10.1109/mc.2007.324</t>
  </si>
  <si>
    <t>Juan de Lara, Esther Guerra, Jesús Sánchez Cuadrado</t>
  </si>
  <si>
    <t>Model-driven engineering with domain-specific meta-modelling languages</t>
  </si>
  <si>
    <t>https://doi.org/10.1007/s10270-013-0367-z</t>
  </si>
  <si>
    <t>10.1007/s10270-013-0367-z</t>
  </si>
  <si>
    <t>Anthony M. Sloane, Matthew Roberts, Scott Buckley, Shaun Muscat</t>
  </si>
  <si>
    <t>Monto: A Disintegrated Development Environment</t>
  </si>
  <si>
    <t>https://doi.org/10.1007/978-3-319-11245-9_12</t>
  </si>
  <si>
    <t>10.1007/978-3-319-11245-9_12</t>
  </si>
  <si>
    <t>Matt Notowidigdo and Robert C. Miller</t>
  </si>
  <si>
    <t>Off-line Sketch Interpretation</t>
  </si>
  <si>
    <t>https://www.researchgate.net/publication/251435359_Off-line_Sketch_Interpretation</t>
  </si>
  <si>
    <t>S. Gérard</t>
  </si>
  <si>
    <t>Once upon a Time, There Was Papyrus</t>
  </si>
  <si>
    <t>https://ieeexplore.ieee.org/document/7323065</t>
  </si>
  <si>
    <t>Vadim Zaytsev, Anya Helene Bagge</t>
  </si>
  <si>
    <t>Parsing in a Broad Sense</t>
  </si>
  <si>
    <t>https://doi.org/10.1007/978-3-319-11653-2_4</t>
  </si>
  <si>
    <t>10.1007/978-3-319-11653-2_4</t>
  </si>
  <si>
    <t>Simon Van Mierlo, Yentl Van Tendeloo, B. Meyers, Joeri Exelmans, H. Vangheluwe</t>
  </si>
  <si>
    <t>SCCD : SCCDXML extended with class diagrams</t>
  </si>
  <si>
    <t>https://www.semanticscholar.org/paper/SCCD-%3A-SCCDXML-extended-with-class-diagrams-Mierlo-Tendeloo/3dd1e6b3f8df400f87f9e2d89570dc1a9753db4e</t>
  </si>
  <si>
    <t>Maris Jukss, Clark Verbrugge, Maged Elaasar, H. Vangheluwe</t>
  </si>
  <si>
    <t>Scope in model transformations</t>
  </si>
  <si>
    <t>https://doi.org/10.1007/s10270-016-0555-8</t>
  </si>
  <si>
    <t>10.1007/s10270-016-0555-8</t>
  </si>
  <si>
    <t>H. Grönninger, H. Krahn, B. Rumpe, M. Schindler</t>
  </si>
  <si>
    <t>Text-based Modeling</t>
  </si>
  <si>
    <t>https://arxiv.org/ftp/arxiv/papers/1409/1409.6623.pdf</t>
  </si>
  <si>
    <t>Y Van Tendeloo, H Vangheluwe</t>
  </si>
  <si>
    <t>The Modelverse: a tool for multi-paradigm modelling and simulation</t>
  </si>
  <si>
    <t>ieeexplore.ieee.org</t>
  </si>
  <si>
    <t>https://doi.org/10.1109/WSC.2017.8247845</t>
  </si>
  <si>
    <t>10.1109/WSC.2017.8247845</t>
  </si>
  <si>
    <t>Markus Voelter, Janet Siegmund, Thorsten Berger, Bernd Kolb</t>
  </si>
  <si>
    <t>Towards User-Friendly Projectional Editors</t>
  </si>
  <si>
    <t>https://doi.org/10.1007/978-3-319-11245-9_3</t>
  </si>
  <si>
    <t>10.1007/978-3-319-11245-9_3</t>
  </si>
  <si>
    <t>Marian Petre</t>
  </si>
  <si>
    <t>Why looking isn't always seeing</t>
  </si>
  <si>
    <t>https://doi.org/10.1145/203241.203251</t>
  </si>
  <si>
    <t>10.1145/203241.203251</t>
  </si>
  <si>
    <t>Moritz Eysholdt, Heiko Behrens</t>
  </si>
  <si>
    <t>Xtext: Implement your language faster than the quick and dirty way</t>
  </si>
  <si>
    <t>https://doi.org/10.1145/1869542.1869625</t>
  </si>
  <si>
    <t>10.1145/1869542.1869625</t>
  </si>
  <si>
    <t>Cited by TOTAL 9.</t>
  </si>
  <si>
    <t>Cited by NEW 4:</t>
  </si>
  <si>
    <t>K Vanherpen </t>
  </si>
  <si>
    <t>A contract-based approach for multi-viewpoint consistency in the concurrent design of cyber-physical systems</t>
  </si>
  <si>
    <t>PhD</t>
  </si>
  <si>
    <t>https://repository.uantwerpen.be/docman/irua/84a254/152979.pdf</t>
  </si>
  <si>
    <t>R Smeliansky </t>
  </si>
  <si>
    <t>Hierarchical edge computing</t>
  </si>
  <si>
    <t>https://ieeexplore.ieee.org/abstract/document/8572272/</t>
  </si>
  <si>
    <t>L Heer</t>
  </si>
  <si>
    <t>Sketch-based Metamodel Construction A Literature Review</t>
  </si>
  <si>
    <t>http://msdl.cs.mcgill.ca/people/lucas/uploads/ri_report.pdf</t>
  </si>
  <si>
    <t>P Neubauer</t>
  </si>
  <si>
    <t>A Framework for Modernizing Domain-Specific Languages</t>
  </si>
  <si>
    <t>https://publik.tuwien.ac.at/files/publik_289635.pdf</t>
  </si>
  <si>
    <t>Cited by already KNOWN 5:</t>
  </si>
  <si>
    <t>S Van Mierlo, H Vangheluwe</t>
  </si>
  <si>
    <t>A multi-paradigm modelling approach for engineering model debugging environments</t>
  </si>
  <si>
    <t>https://pdfs.semanticscholar.org/e83e/2bc206d885bff1b015af754895b882f339af.pdf</t>
  </si>
  <si>
    <t>Leander Nachreiner</t>
  </si>
  <si>
    <t>CouchEdit - a modular graphical editing architecture for flexible modeling</t>
  </si>
  <si>
    <t>https://doi.org/10.18725/oparu-25291</t>
  </si>
  <si>
    <t>10.18725/oparu-25291</t>
  </si>
  <si>
    <t>Leander Nachreiner, A. Raschke, Michael Stegmaier, M. Tichy</t>
  </si>
  <si>
    <t>CouchEdit: a relaxed conformance editing approach</t>
  </si>
  <si>
    <t>https://doi.org/10.1145/3417990.3421401</t>
  </si>
  <si>
    <t>10.1145/3417990.3421401</t>
  </si>
  <si>
    <t>Roberto Rodríguez-Echeverría, J. Izquierdo, M. Wimmer, Jordi Cabot</t>
  </si>
  <si>
    <t>Towards a Language Server Protocol Infrastructure for Graphical Modeling</t>
  </si>
  <si>
    <t>https://doi.org/10.1145/3239372.3239383</t>
  </si>
  <si>
    <t>10.1145/3239372.3239383</t>
  </si>
  <si>
    <t>Yentl Van Tendeloo, H. Vangheluwe</t>
  </si>
  <si>
    <t>Unifying Model- and Screen Sharing</t>
  </si>
  <si>
    <t>https://doi.org/10.1109/wetice.2018.00031</t>
  </si>
  <si>
    <t>10.1109/wetice.2018.00031</t>
  </si>
  <si>
    <t>Suggested inclusion1</t>
  </si>
  <si>
    <t>Suggested inclusion2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</si>
</sst>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0"/>
      <color rgb="FF000000"/>
      <name val="Arial"/>
    </font>
    <font>
      <b/>
      <sz val="10"/>
      <color rgb="FF000000"/>
      <name val="Arial"/>
      <family val="2"/>
    </font>
    <font>
      <sz val="10"/>
      <name val="Arial"/>
      <family val="2"/>
    </font>
    <font>
      <b/>
      <sz val="10"/>
      <color rgb="FF00000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rgb="FF1155CC"/>
      <name val="Arial"/>
      <family val="2"/>
    </font>
    <font>
      <sz val="11"/>
      <color rgb="FF7E3794"/>
      <name val="Arial"/>
      <family val="2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5B95F9"/>
        <bgColor rgb="FF5B95F9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rgb="FFEF3265"/>
        <bgColor rgb="FFEF3265"/>
      </patternFill>
    </fill>
    <fill>
      <patternFill patternType="solid">
        <fgColor rgb="FFB3F29D"/>
        <bgColor rgb="FFB3F29D"/>
      </patternFill>
    </fill>
    <fill>
      <patternFill patternType="solid">
        <fgColor rgb="FFE6B8AF"/>
        <bgColor rgb="FFE6B8AF"/>
      </patternFill>
    </fill>
    <fill>
      <patternFill patternType="solid">
        <fgColor rgb="FF00FF00"/>
        <bgColor rgb="FF00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0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2" fillId="0" borderId="0" xfId="0" applyFont="1" applyAlignment="1"/>
    <xf numFmtId="0" fontId="2" fillId="0" borderId="0" xfId="0" applyFont="1" applyAlignment="1"/>
    <xf numFmtId="0" fontId="2" fillId="0" borderId="0" xfId="0" applyFont="1" applyAlignment="1"/>
    <xf numFmtId="0" fontId="4" fillId="5" borderId="0" xfId="0" applyFont="1" applyFill="1" applyAlignment="1"/>
    <xf numFmtId="0" fontId="6" fillId="6" borderId="0" xfId="0" applyFont="1" applyFill="1"/>
    <xf numFmtId="0" fontId="6" fillId="7" borderId="0" xfId="0" applyFont="1" applyFill="1"/>
    <xf numFmtId="0" fontId="6" fillId="7" borderId="0" xfId="0" applyFont="1" applyFill="1"/>
    <xf numFmtId="0" fontId="5" fillId="6" borderId="0" xfId="0" applyFont="1" applyFill="1"/>
    <xf numFmtId="0" fontId="5" fillId="7" borderId="0" xfId="0" applyFont="1" applyFill="1"/>
    <xf numFmtId="0" fontId="7" fillId="0" borderId="0" xfId="0" applyFont="1" applyAlignment="1"/>
    <xf numFmtId="0" fontId="4" fillId="3" borderId="0" xfId="0" applyFont="1" applyFill="1" applyAlignment="1"/>
    <xf numFmtId="0" fontId="8" fillId="0" borderId="0" xfId="0" applyFont="1"/>
    <xf numFmtId="0" fontId="9" fillId="0" borderId="0" xfId="0" applyFont="1" applyAlignment="1"/>
    <xf numFmtId="0" fontId="4" fillId="8" borderId="0" xfId="0" applyFont="1" applyFill="1" applyAlignment="1"/>
    <xf numFmtId="0" fontId="4" fillId="5" borderId="0" xfId="0" applyFont="1" applyFill="1" applyAlignment="1"/>
    <xf numFmtId="0" fontId="6" fillId="6" borderId="0" xfId="0" applyFont="1" applyFill="1" applyAlignment="1"/>
    <xf numFmtId="0" fontId="6" fillId="7" borderId="0" xfId="0" applyFont="1" applyFill="1" applyAlignment="1"/>
    <xf numFmtId="0" fontId="5" fillId="6" borderId="0" xfId="0" applyFont="1" applyFill="1" applyAlignment="1"/>
    <xf numFmtId="0" fontId="5" fillId="7" borderId="0" xfId="0" applyFont="1" applyFill="1" applyAlignment="1"/>
    <xf numFmtId="0" fontId="10" fillId="0" borderId="0" xfId="0" applyFont="1" applyAlignment="1"/>
    <xf numFmtId="0" fontId="4" fillId="8" borderId="0" xfId="0" applyFont="1" applyFill="1" applyAlignment="1"/>
    <xf numFmtId="0" fontId="4" fillId="3" borderId="0" xfId="0" applyFont="1" applyFill="1" applyAlignment="1"/>
    <xf numFmtId="0" fontId="1" fillId="4" borderId="0" xfId="0" applyFont="1" applyFill="1" applyAlignment="1">
      <alignment horizontal="center"/>
    </xf>
  </cellXfs>
  <cellStyles count="1">
    <cellStyle name="Normal" xfId="0" builtinId="0"/>
  </cellStyles>
  <dxfs count="7"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EF3265"/>
          <bgColor rgb="FFEF3265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95F9"/>
          <bgColor rgb="FF5B95F9"/>
        </patternFill>
      </fill>
    </dxf>
  </dxfs>
  <tableStyles count="1">
    <tableStyle name="publications-merged-style" pivot="0" count="3">
      <tableStyleElement type="headerRow" dxfId="6"/>
      <tableStyleElement type="firstRowStripe" dxfId="5"/>
      <tableStyleElement type="secondRowStripe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_1" displayName="Table_1" ref="A1:E58">
  <tableColumns count="5">
    <tableColumn id="1" name="ID"/>
    <tableColumn id="2" name="Authors"/>
    <tableColumn id="3" name="Title"/>
    <tableColumn id="4" name="Year"/>
    <tableColumn id="5" name="Publisher"/>
  </tableColumns>
  <tableStyleInfo name="publications-merged-style" showFirstColumn="1" showLastColumn="1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doi.org/10.1109/ssdm.2004.1311241" TargetMode="External"/><Relationship Id="rId18" Type="http://schemas.openxmlformats.org/officeDocument/2006/relationships/hyperlink" Target="https://ieeexplore.ieee.org/document/7323065" TargetMode="External"/><Relationship Id="rId26" Type="http://schemas.openxmlformats.org/officeDocument/2006/relationships/hyperlink" Target="https://doi.org/10.1145/203241.203251" TargetMode="External"/><Relationship Id="rId21" Type="http://schemas.openxmlformats.org/officeDocument/2006/relationships/hyperlink" Target="https://doi.org/10.1007/s10270-016-0555-8" TargetMode="External"/><Relationship Id="rId34" Type="http://schemas.openxmlformats.org/officeDocument/2006/relationships/hyperlink" Target="https://doi.org/10.1145/3417990.3421401" TargetMode="External"/><Relationship Id="rId7" Type="http://schemas.openxmlformats.org/officeDocument/2006/relationships/hyperlink" Target="https://doi.org/10.1007/978-1-4757-3922-0" TargetMode="External"/><Relationship Id="rId12" Type="http://schemas.openxmlformats.org/officeDocument/2006/relationships/hyperlink" Target="https://doi.org/10.1007/978-3-319-11653-2_40" TargetMode="External"/><Relationship Id="rId17" Type="http://schemas.openxmlformats.org/officeDocument/2006/relationships/hyperlink" Target="https://www.researchgate.net/publication/251435359_Off-line_Sketch_Interpretation" TargetMode="External"/><Relationship Id="rId25" Type="http://schemas.openxmlformats.org/officeDocument/2006/relationships/hyperlink" Target="https://doi.org/10.1007/978-3-319-11245-9_3" TargetMode="External"/><Relationship Id="rId33" Type="http://schemas.openxmlformats.org/officeDocument/2006/relationships/hyperlink" Target="https://doi.org/10.18725/oparu-25291" TargetMode="External"/><Relationship Id="rId2" Type="http://schemas.openxmlformats.org/officeDocument/2006/relationships/hyperlink" Target="http://ceur-ws.org/Vol-1511/paper-MPM04.pdf" TargetMode="External"/><Relationship Id="rId16" Type="http://schemas.openxmlformats.org/officeDocument/2006/relationships/hyperlink" Target="https://doi.org/10.1007/978-3-319-11245-9_12" TargetMode="External"/><Relationship Id="rId20" Type="http://schemas.openxmlformats.org/officeDocument/2006/relationships/hyperlink" Target="https://www.semanticscholar.org/paper/SCCD-%3A-SCCDXML-extended-with-class-diagrams-Mierlo-Tendeloo/3dd1e6b3f8df400f87f9e2d89570dc1a9753db4e" TargetMode="External"/><Relationship Id="rId29" Type="http://schemas.openxmlformats.org/officeDocument/2006/relationships/hyperlink" Target="https://ieeexplore.ieee.org/abstract/document/8572272/" TargetMode="External"/><Relationship Id="rId1" Type="http://schemas.openxmlformats.org/officeDocument/2006/relationships/hyperlink" Target="https://www.semanticscholar.org/paper/A-Language-Description-is-More-than-a-Metamodel-Kleppe/39e54f0c16fe291f0a675abd8993ece3a58a535d" TargetMode="External"/><Relationship Id="rId6" Type="http://schemas.openxmlformats.org/officeDocument/2006/relationships/hyperlink" Target="https://doi.org/10.1007/3-540-48518-x_4" TargetMode="External"/><Relationship Id="rId11" Type="http://schemas.openxmlformats.org/officeDocument/2006/relationships/hyperlink" Target="https://repository.uantwerpen.be/docman/irua/1757b8/138490.pdf" TargetMode="External"/><Relationship Id="rId24" Type="http://schemas.openxmlformats.org/officeDocument/2006/relationships/hyperlink" Target="https://doi.org/10.1109/WSC.2017.8247845" TargetMode="External"/><Relationship Id="rId32" Type="http://schemas.openxmlformats.org/officeDocument/2006/relationships/hyperlink" Target="https://pdfs.semanticscholar.org/e83e/2bc206d885bff1b015af754895b882f339af.pdf" TargetMode="External"/><Relationship Id="rId37" Type="http://schemas.openxmlformats.org/officeDocument/2006/relationships/table" Target="../tables/table1.xml"/><Relationship Id="rId5" Type="http://schemas.openxmlformats.org/officeDocument/2006/relationships/hyperlink" Target="https://www.semanticscholar.org/paper/AToMPM%3A-A-Web-based-Modeling-Environment-Syriani-Vangheluwe/a01b64e3c57df5ca9da2b6e6cd051b46c69cc54f" TargetMode="External"/><Relationship Id="rId15" Type="http://schemas.openxmlformats.org/officeDocument/2006/relationships/hyperlink" Target="https://doi.org/10.1007/s10270-013-0367-z" TargetMode="External"/><Relationship Id="rId23" Type="http://schemas.openxmlformats.org/officeDocument/2006/relationships/hyperlink" Target="http://ieeexplore.ieee.org/" TargetMode="External"/><Relationship Id="rId28" Type="http://schemas.openxmlformats.org/officeDocument/2006/relationships/hyperlink" Target="https://repository.uantwerpen.be/docman/irua/84a254/152979.pdf" TargetMode="External"/><Relationship Id="rId36" Type="http://schemas.openxmlformats.org/officeDocument/2006/relationships/hyperlink" Target="https://doi.org/10.1109/wetice.2018.00031" TargetMode="External"/><Relationship Id="rId10" Type="http://schemas.openxmlformats.org/officeDocument/2006/relationships/hyperlink" Target="https://doi.org/10.1016/j.scico.2014.01.004" TargetMode="External"/><Relationship Id="rId19" Type="http://schemas.openxmlformats.org/officeDocument/2006/relationships/hyperlink" Target="https://doi.org/10.1007/978-3-319-11653-2_4" TargetMode="External"/><Relationship Id="rId31" Type="http://schemas.openxmlformats.org/officeDocument/2006/relationships/hyperlink" Target="https://publik.tuwien.ac.at/files/publik_289635.pdf" TargetMode="External"/><Relationship Id="rId4" Type="http://schemas.openxmlformats.org/officeDocument/2006/relationships/hyperlink" Target="https://link.springer.com/chapter/10.1007/3-540-45923-5_12" TargetMode="External"/><Relationship Id="rId9" Type="http://schemas.openxmlformats.org/officeDocument/2006/relationships/hyperlink" Target="https://doi.org/10.1007/978-3-319-51838-1_16" TargetMode="External"/><Relationship Id="rId14" Type="http://schemas.openxmlformats.org/officeDocument/2006/relationships/hyperlink" Target="https://doi.org/10.1109/mc.2007.324" TargetMode="External"/><Relationship Id="rId22" Type="http://schemas.openxmlformats.org/officeDocument/2006/relationships/hyperlink" Target="https://arxiv.org/ftp/arxiv/papers/1409/1409.6623.pdf" TargetMode="External"/><Relationship Id="rId27" Type="http://schemas.openxmlformats.org/officeDocument/2006/relationships/hyperlink" Target="https://doi.org/10.1145/1869542.1869625" TargetMode="External"/><Relationship Id="rId30" Type="http://schemas.openxmlformats.org/officeDocument/2006/relationships/hyperlink" Target="http://msdl.cs.mcgill.ca/people/lucas/uploads/ri_report.pdf" TargetMode="External"/><Relationship Id="rId35" Type="http://schemas.openxmlformats.org/officeDocument/2006/relationships/hyperlink" Target="https://doi.org/10.1145/3239372.3239383" TargetMode="External"/><Relationship Id="rId8" Type="http://schemas.openxmlformats.org/officeDocument/2006/relationships/hyperlink" Target="https://doi.org/10.1002/9780470249260" TargetMode="External"/><Relationship Id="rId3" Type="http://schemas.openxmlformats.org/officeDocument/2006/relationships/hyperlink" Target="https://www.cs.mcgill.ca/~hv/publications/02.AIS.campam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A58"/>
  <sheetViews>
    <sheetView tabSelected="1" workbookViewId="0">
      <pane xSplit="6" ySplit="1" topLeftCell="G32" activePane="bottomRight" state="frozen"/>
      <selection pane="topRight" activeCell="G1" sqref="G1"/>
      <selection pane="bottomLeft" activeCell="A2" sqref="A2"/>
      <selection pane="bottomRight" activeCell="A59" sqref="A59:XFD449"/>
    </sheetView>
  </sheetViews>
  <sheetFormatPr defaultColWidth="14.42578125" defaultRowHeight="15.75" customHeight="1" x14ac:dyDescent="0.2"/>
  <cols>
    <col min="1" max="1" width="5.5703125" customWidth="1"/>
    <col min="2" max="2" width="43.85546875" customWidth="1"/>
    <col min="3" max="3" width="49.7109375" customWidth="1"/>
    <col min="4" max="4" width="5.42578125" customWidth="1"/>
    <col min="5" max="5" width="26.7109375" customWidth="1"/>
    <col min="6" max="6" width="24.5703125" customWidth="1"/>
    <col min="7" max="7" width="25.85546875" customWidth="1"/>
    <col min="8" max="8" width="9" customWidth="1"/>
    <col min="9" max="9" width="19.7109375" customWidth="1"/>
    <col min="10" max="17" width="10.28515625" customWidth="1"/>
    <col min="18" max="18" width="19.7109375" customWidth="1"/>
    <col min="19" max="26" width="10.28515625" customWidth="1"/>
  </cols>
  <sheetData>
    <row r="1" spans="1:27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 t="s">
        <v>7</v>
      </c>
      <c r="I1" s="4" t="s">
        <v>162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29" t="s">
        <v>163</v>
      </c>
      <c r="S1" s="6" t="s">
        <v>8</v>
      </c>
      <c r="T1" s="6" t="s">
        <v>9</v>
      </c>
      <c r="U1" s="6" t="s">
        <v>10</v>
      </c>
      <c r="V1" s="6" t="s">
        <v>11</v>
      </c>
      <c r="W1" s="6" t="s">
        <v>12</v>
      </c>
      <c r="X1" s="6" t="s">
        <v>13</v>
      </c>
      <c r="Y1" s="6" t="s">
        <v>14</v>
      </c>
      <c r="Z1" s="6" t="s">
        <v>15</v>
      </c>
      <c r="AA1" s="7"/>
    </row>
    <row r="2" spans="1:27" ht="15.75" customHeight="1" x14ac:dyDescent="0.2">
      <c r="A2" s="8"/>
      <c r="B2" s="8" t="s">
        <v>16</v>
      </c>
      <c r="C2" s="19" t="str">
        <f>HYPERLINK("https://doi.org/10.1145/3136014.3136017")</f>
        <v>https://doi.org/10.1145/3136014.3136017</v>
      </c>
      <c r="D2" s="8"/>
      <c r="E2" s="8"/>
      <c r="F2" s="16"/>
      <c r="G2" s="9"/>
      <c r="H2" s="18"/>
      <c r="I2" s="20"/>
      <c r="J2" s="11"/>
      <c r="K2" s="11"/>
      <c r="L2" s="12"/>
      <c r="M2" s="12"/>
      <c r="N2" s="12"/>
      <c r="O2" s="12"/>
      <c r="P2" s="13"/>
      <c r="Q2" s="13"/>
      <c r="R2" s="17"/>
      <c r="S2" s="14"/>
      <c r="T2" s="14"/>
      <c r="U2" s="15"/>
      <c r="V2" s="15"/>
      <c r="W2" s="15"/>
      <c r="X2" s="15"/>
      <c r="Y2" s="15"/>
      <c r="Z2" s="15"/>
      <c r="AA2" s="7"/>
    </row>
    <row r="3" spans="1:27" ht="15.75" customHeight="1" x14ac:dyDescent="0.2">
      <c r="A3" s="8"/>
      <c r="B3" s="8"/>
      <c r="C3" s="8"/>
      <c r="D3" s="8"/>
      <c r="E3" s="8"/>
      <c r="F3" s="9"/>
      <c r="G3" s="9"/>
      <c r="H3" s="18"/>
      <c r="I3" s="10"/>
      <c r="J3" s="11"/>
      <c r="K3" s="11"/>
      <c r="L3" s="12"/>
      <c r="M3" s="12"/>
      <c r="N3" s="12"/>
      <c r="O3" s="12"/>
      <c r="P3" s="13"/>
      <c r="Q3" s="13"/>
      <c r="R3" s="10"/>
      <c r="S3" s="14"/>
      <c r="T3" s="14"/>
      <c r="U3" s="15"/>
      <c r="V3" s="15"/>
      <c r="W3" s="15"/>
      <c r="X3" s="15"/>
      <c r="Y3" s="15"/>
      <c r="Z3" s="15"/>
      <c r="AA3" s="7"/>
    </row>
    <row r="4" spans="1:27" ht="15.75" customHeight="1" x14ac:dyDescent="0.2">
      <c r="A4" s="8"/>
      <c r="B4" s="8" t="s">
        <v>17</v>
      </c>
      <c r="C4" s="8"/>
      <c r="D4" s="8"/>
      <c r="E4" s="8"/>
      <c r="F4" s="9"/>
      <c r="G4" s="9"/>
      <c r="H4" s="18"/>
      <c r="I4" s="10"/>
      <c r="J4" s="11"/>
      <c r="K4" s="11"/>
      <c r="L4" s="12"/>
      <c r="M4" s="12"/>
      <c r="N4" s="12"/>
      <c r="O4" s="12"/>
      <c r="P4" s="13"/>
      <c r="Q4" s="13"/>
      <c r="R4" s="10"/>
      <c r="S4" s="14"/>
      <c r="T4" s="14"/>
      <c r="U4" s="15"/>
      <c r="V4" s="15"/>
      <c r="W4" s="15"/>
      <c r="X4" s="15"/>
      <c r="Y4" s="15"/>
      <c r="Z4" s="15"/>
      <c r="AA4" s="7"/>
    </row>
    <row r="5" spans="1:27" ht="15.75" customHeight="1" x14ac:dyDescent="0.2">
      <c r="A5" s="8"/>
      <c r="B5" s="8"/>
      <c r="C5" s="8"/>
      <c r="D5" s="8"/>
      <c r="E5" s="8"/>
      <c r="F5" s="9"/>
      <c r="G5" s="9"/>
      <c r="H5" s="18"/>
      <c r="I5" s="10"/>
      <c r="J5" s="11"/>
      <c r="K5" s="11"/>
      <c r="L5" s="12"/>
      <c r="M5" s="12"/>
      <c r="N5" s="12"/>
      <c r="O5" s="12"/>
      <c r="P5" s="13"/>
      <c r="Q5" s="13"/>
      <c r="R5" s="10"/>
      <c r="S5" s="14"/>
      <c r="T5" s="14"/>
      <c r="U5" s="15"/>
      <c r="V5" s="15"/>
      <c r="W5" s="15"/>
      <c r="X5" s="15"/>
      <c r="Y5" s="15"/>
      <c r="Z5" s="15"/>
      <c r="AA5" s="7"/>
    </row>
    <row r="6" spans="1:27" ht="15.75" customHeight="1" x14ac:dyDescent="0.2">
      <c r="A6" s="8"/>
      <c r="B6" s="8"/>
      <c r="C6" s="8"/>
      <c r="D6" s="8"/>
      <c r="E6" s="8"/>
      <c r="F6" s="9"/>
      <c r="G6" s="9"/>
      <c r="H6" s="18"/>
      <c r="I6" s="10"/>
      <c r="J6" s="11"/>
      <c r="K6" s="11"/>
      <c r="L6" s="12"/>
      <c r="M6" s="12"/>
      <c r="N6" s="12"/>
      <c r="O6" s="12"/>
      <c r="P6" s="13"/>
      <c r="Q6" s="13"/>
      <c r="R6" s="10"/>
      <c r="S6" s="14"/>
      <c r="T6" s="14"/>
      <c r="U6" s="15"/>
      <c r="V6" s="15"/>
      <c r="W6" s="15"/>
      <c r="X6" s="15"/>
      <c r="Y6" s="15"/>
      <c r="Z6" s="15"/>
      <c r="AA6" s="7"/>
    </row>
    <row r="7" spans="1:27" ht="15.75" customHeight="1" x14ac:dyDescent="0.2">
      <c r="A7" s="8"/>
      <c r="B7" s="8" t="s">
        <v>18</v>
      </c>
      <c r="C7" s="8"/>
      <c r="D7" s="8"/>
      <c r="E7" s="8"/>
      <c r="F7" s="9"/>
      <c r="G7" s="9"/>
      <c r="H7" s="18"/>
      <c r="I7" s="10"/>
      <c r="J7" s="11"/>
      <c r="K7" s="11"/>
      <c r="L7" s="12"/>
      <c r="M7" s="12"/>
      <c r="N7" s="12"/>
      <c r="O7" s="12"/>
      <c r="P7" s="13"/>
      <c r="Q7" s="13"/>
      <c r="R7" s="10"/>
      <c r="S7" s="14"/>
      <c r="T7" s="14"/>
      <c r="U7" s="15"/>
      <c r="V7" s="15"/>
      <c r="W7" s="15"/>
      <c r="X7" s="15"/>
      <c r="Y7" s="15"/>
      <c r="Z7" s="15"/>
      <c r="AA7" s="7"/>
    </row>
    <row r="8" spans="1:27" ht="15.75" customHeight="1" x14ac:dyDescent="0.2">
      <c r="A8" s="8"/>
      <c r="B8" s="8"/>
      <c r="C8" s="8"/>
      <c r="D8" s="8"/>
      <c r="E8" s="8"/>
      <c r="F8" s="16"/>
      <c r="G8" s="9"/>
      <c r="H8" s="18"/>
      <c r="I8" s="20"/>
      <c r="J8" s="11"/>
      <c r="K8" s="11"/>
      <c r="L8" s="12"/>
      <c r="M8" s="12"/>
      <c r="N8" s="12"/>
      <c r="O8" s="12"/>
      <c r="P8" s="13"/>
      <c r="Q8" s="13"/>
      <c r="R8" s="17"/>
      <c r="S8" s="14"/>
      <c r="T8" s="14"/>
      <c r="U8" s="15"/>
      <c r="V8" s="15"/>
      <c r="W8" s="15"/>
      <c r="X8" s="15"/>
      <c r="Y8" s="15"/>
      <c r="Z8" s="15"/>
      <c r="AA8" s="7"/>
    </row>
    <row r="9" spans="1:27" ht="15.75" customHeight="1" x14ac:dyDescent="0.2">
      <c r="A9" s="8"/>
      <c r="B9" s="8" t="s">
        <v>19</v>
      </c>
      <c r="C9" s="8" t="s">
        <v>20</v>
      </c>
      <c r="D9" s="8">
        <v>2005</v>
      </c>
      <c r="E9" s="8"/>
      <c r="F9" s="9"/>
      <c r="G9" s="9"/>
      <c r="H9" s="18" t="str">
        <f>IF(I9=R9,I9,IF(AND(I9="YES",R9="MAYBE"),"YES",IF(AND(I9="MAYBE",R9="YES"),"YES",IF(OR(AND(I9="NO",R9="YES"),AND(I9="YES",R9="NO")),"MAYBE","NO"))))</f>
        <v>NO</v>
      </c>
      <c r="I9" s="21" t="s">
        <v>21</v>
      </c>
      <c r="J9" s="11"/>
      <c r="K9" s="11"/>
      <c r="L9" s="12"/>
      <c r="M9" s="12"/>
      <c r="N9" s="12"/>
      <c r="O9" s="12"/>
      <c r="P9" s="13"/>
      <c r="Q9" s="13"/>
      <c r="R9" s="10" t="s">
        <v>21</v>
      </c>
      <c r="S9" s="14"/>
      <c r="T9" s="14"/>
      <c r="U9" s="15"/>
      <c r="V9" s="15"/>
      <c r="W9" s="15"/>
      <c r="X9" s="15"/>
      <c r="Y9" s="15"/>
      <c r="Z9" s="15"/>
      <c r="AA9" s="7"/>
    </row>
    <row r="10" spans="1:27" ht="15.75" customHeight="1" x14ac:dyDescent="0.2">
      <c r="A10" s="8"/>
      <c r="B10" s="8" t="s">
        <v>22</v>
      </c>
      <c r="C10" s="8" t="s">
        <v>23</v>
      </c>
      <c r="D10" s="8">
        <v>2006</v>
      </c>
      <c r="E10" s="8" t="s">
        <v>24</v>
      </c>
      <c r="F10" s="9"/>
      <c r="G10" s="9"/>
      <c r="H10" s="18" t="str">
        <f>IF(I10=R10,I10,IF(AND(I10="YES",R10="MAYBE"),"YES",IF(AND(I10="MAYBE",R10="YES"),"YES",IF(OR(AND(I10="NO",R10="YES"),AND(I10="YES",R10="NO")),"MAYBE","NO"))))</f>
        <v>NO</v>
      </c>
      <c r="I10" s="21" t="s">
        <v>21</v>
      </c>
      <c r="J10" s="11"/>
      <c r="K10" s="11"/>
      <c r="L10" s="12"/>
      <c r="M10" s="12"/>
      <c r="N10" s="12"/>
      <c r="O10" s="12"/>
      <c r="P10" s="13"/>
      <c r="Q10" s="13"/>
      <c r="R10" s="10" t="s">
        <v>21</v>
      </c>
      <c r="S10" s="14"/>
      <c r="T10" s="14"/>
      <c r="U10" s="15"/>
      <c r="V10" s="15"/>
      <c r="W10" s="15"/>
      <c r="X10" s="15"/>
      <c r="Y10" s="15"/>
      <c r="Z10" s="15"/>
      <c r="AA10" s="7"/>
    </row>
    <row r="11" spans="1:27" ht="15.75" customHeight="1" x14ac:dyDescent="0.2">
      <c r="A11" s="8"/>
      <c r="B11" s="8"/>
      <c r="C11" s="8"/>
      <c r="D11" s="8"/>
      <c r="E11" s="8"/>
      <c r="F11" s="9"/>
      <c r="G11" s="9"/>
      <c r="H11" s="18"/>
      <c r="I11" s="10"/>
      <c r="J11" s="11"/>
      <c r="K11" s="11"/>
      <c r="L11" s="12"/>
      <c r="M11" s="12"/>
      <c r="N11" s="12"/>
      <c r="O11" s="12"/>
      <c r="P11" s="13"/>
      <c r="Q11" s="13"/>
      <c r="R11" s="10"/>
      <c r="S11" s="14"/>
      <c r="T11" s="14"/>
      <c r="U11" s="15"/>
      <c r="V11" s="15"/>
      <c r="W11" s="15"/>
      <c r="X11" s="15"/>
      <c r="Y11" s="15"/>
      <c r="Z11" s="15"/>
      <c r="AA11" s="7"/>
    </row>
    <row r="12" spans="1:27" ht="15.75" customHeight="1" x14ac:dyDescent="0.2">
      <c r="A12" s="8"/>
      <c r="B12" s="8" t="s">
        <v>25</v>
      </c>
      <c r="C12" s="8"/>
      <c r="D12" s="8"/>
      <c r="E12" s="8"/>
      <c r="F12" s="9"/>
      <c r="G12" s="9"/>
      <c r="H12" s="18"/>
      <c r="I12" s="10"/>
      <c r="J12" s="11"/>
      <c r="K12" s="11"/>
      <c r="L12" s="12"/>
      <c r="M12" s="12"/>
      <c r="N12" s="12"/>
      <c r="O12" s="12"/>
      <c r="P12" s="13"/>
      <c r="Q12" s="13"/>
      <c r="R12" s="10"/>
      <c r="S12" s="14"/>
      <c r="T12" s="14"/>
      <c r="U12" s="15"/>
      <c r="V12" s="15"/>
      <c r="W12" s="15"/>
      <c r="X12" s="15"/>
      <c r="Y12" s="15"/>
      <c r="Z12" s="15"/>
      <c r="AA12" s="7"/>
    </row>
    <row r="13" spans="1:27" ht="15.75" customHeight="1" x14ac:dyDescent="0.2">
      <c r="A13" s="8"/>
      <c r="B13" s="8"/>
      <c r="C13" s="8"/>
      <c r="D13" s="8"/>
      <c r="E13" s="8"/>
      <c r="F13" s="9"/>
      <c r="G13" s="9"/>
      <c r="H13" s="18"/>
      <c r="I13" s="10"/>
      <c r="J13" s="11"/>
      <c r="K13" s="11"/>
      <c r="L13" s="12"/>
      <c r="M13" s="12"/>
      <c r="N13" s="12"/>
      <c r="O13" s="12"/>
      <c r="P13" s="13"/>
      <c r="Q13" s="13"/>
      <c r="R13" s="10"/>
      <c r="S13" s="14"/>
      <c r="T13" s="14"/>
      <c r="U13" s="15"/>
      <c r="V13" s="15"/>
      <c r="W13" s="15"/>
      <c r="X13" s="15"/>
      <c r="Y13" s="15"/>
      <c r="Z13" s="15"/>
      <c r="AA13" s="7"/>
    </row>
    <row r="14" spans="1:27" ht="15.75" customHeight="1" x14ac:dyDescent="0.2">
      <c r="A14" s="8"/>
      <c r="B14" s="8" t="s">
        <v>26</v>
      </c>
      <c r="C14" s="8" t="s">
        <v>27</v>
      </c>
      <c r="D14" s="8">
        <v>2007</v>
      </c>
      <c r="E14" s="8"/>
      <c r="F14" s="16" t="s">
        <v>28</v>
      </c>
      <c r="G14" s="9"/>
      <c r="H14" s="18" t="str">
        <f t="shared" ref="H14:H40" si="0">IF(I14=R14,I14,IF(AND(I14="YES",R14="MAYBE"),"YES",IF(AND(I14="MAYBE",R14="YES"),"YES",IF(OR(AND(I14="NO",R14="YES"),AND(I14="YES",R14="NO")),"MAYBE","NO"))))</f>
        <v>NO</v>
      </c>
      <c r="I14" s="21" t="s">
        <v>21</v>
      </c>
      <c r="J14" s="22" t="b">
        <v>0</v>
      </c>
      <c r="K14" s="22" t="b">
        <v>0</v>
      </c>
      <c r="L14" s="23" t="b">
        <v>0</v>
      </c>
      <c r="M14" s="23" t="b">
        <v>0</v>
      </c>
      <c r="N14" s="23" t="b">
        <v>0</v>
      </c>
      <c r="O14" s="23" t="b">
        <v>0</v>
      </c>
      <c r="P14" s="23" t="b">
        <v>0</v>
      </c>
      <c r="Q14" s="23" t="b">
        <v>0</v>
      </c>
      <c r="R14" s="21" t="s">
        <v>21</v>
      </c>
      <c r="S14" s="24" t="b">
        <v>0</v>
      </c>
      <c r="T14" s="24" t="b">
        <v>0</v>
      </c>
      <c r="U14" s="25" t="b">
        <v>0</v>
      </c>
      <c r="V14" s="25" t="b">
        <v>0</v>
      </c>
      <c r="W14" s="25" t="b">
        <v>0</v>
      </c>
      <c r="X14" s="25" t="b">
        <v>0</v>
      </c>
      <c r="Y14" s="25" t="b">
        <v>0</v>
      </c>
      <c r="Z14" s="25" t="b">
        <v>0</v>
      </c>
      <c r="AA14" s="7"/>
    </row>
    <row r="15" spans="1:27" ht="15.75" customHeight="1" x14ac:dyDescent="0.2">
      <c r="A15" s="8"/>
      <c r="B15" s="8" t="s">
        <v>29</v>
      </c>
      <c r="C15" s="8" t="s">
        <v>30</v>
      </c>
      <c r="D15" s="8">
        <v>2015</v>
      </c>
      <c r="E15" s="8"/>
      <c r="F15" s="26" t="s">
        <v>31</v>
      </c>
      <c r="G15" s="9"/>
      <c r="H15" s="18" t="str">
        <f t="shared" si="0"/>
        <v>NO</v>
      </c>
      <c r="I15" s="21" t="s">
        <v>21</v>
      </c>
      <c r="J15" s="22" t="b">
        <v>1</v>
      </c>
      <c r="K15" s="22" t="b">
        <v>0</v>
      </c>
      <c r="L15" s="23" t="b">
        <v>0</v>
      </c>
      <c r="M15" s="23" t="b">
        <v>0</v>
      </c>
      <c r="N15" s="23" t="b">
        <v>0</v>
      </c>
      <c r="O15" s="23" t="b">
        <v>0</v>
      </c>
      <c r="P15" s="23" t="b">
        <v>0</v>
      </c>
      <c r="Q15" s="23" t="b">
        <v>0</v>
      </c>
      <c r="R15" s="21" t="s">
        <v>21</v>
      </c>
      <c r="S15" s="24" t="b">
        <v>0</v>
      </c>
      <c r="T15" s="24" t="b">
        <v>0</v>
      </c>
      <c r="U15" s="25" t="b">
        <v>0</v>
      </c>
      <c r="V15" s="25" t="b">
        <v>0</v>
      </c>
      <c r="W15" s="25" t="b">
        <v>0</v>
      </c>
      <c r="X15" s="25" t="b">
        <v>0</v>
      </c>
      <c r="Y15" s="25" t="b">
        <v>0</v>
      </c>
      <c r="Z15" s="25" t="b">
        <v>0</v>
      </c>
      <c r="AA15" s="7"/>
    </row>
    <row r="16" spans="1:27" ht="15.75" customHeight="1" x14ac:dyDescent="0.2">
      <c r="A16" s="8"/>
      <c r="B16" s="8" t="s">
        <v>32</v>
      </c>
      <c r="C16" s="8" t="s">
        <v>33</v>
      </c>
      <c r="D16" s="8">
        <v>2002</v>
      </c>
      <c r="E16" s="8"/>
      <c r="F16" s="26" t="s">
        <v>34</v>
      </c>
      <c r="G16" s="9"/>
      <c r="H16" s="18" t="str">
        <f t="shared" si="0"/>
        <v>NO</v>
      </c>
      <c r="I16" s="21" t="s">
        <v>21</v>
      </c>
      <c r="J16" s="22" t="b">
        <v>0</v>
      </c>
      <c r="K16" s="22" t="b">
        <v>0</v>
      </c>
      <c r="L16" s="23" t="b">
        <v>0</v>
      </c>
      <c r="M16" s="23" t="b">
        <v>0</v>
      </c>
      <c r="N16" s="23" t="b">
        <v>0</v>
      </c>
      <c r="O16" s="23" t="b">
        <v>0</v>
      </c>
      <c r="P16" s="23" t="b">
        <v>0</v>
      </c>
      <c r="Q16" s="23" t="b">
        <v>0</v>
      </c>
      <c r="R16" s="21" t="s">
        <v>21</v>
      </c>
      <c r="S16" s="24" t="b">
        <v>0</v>
      </c>
      <c r="T16" s="24" t="b">
        <v>0</v>
      </c>
      <c r="U16" s="25" t="b">
        <v>0</v>
      </c>
      <c r="V16" s="25" t="b">
        <v>0</v>
      </c>
      <c r="W16" s="25" t="b">
        <v>0</v>
      </c>
      <c r="X16" s="25" t="b">
        <v>0</v>
      </c>
      <c r="Y16" s="25" t="b">
        <v>0</v>
      </c>
      <c r="Z16" s="25" t="b">
        <v>0</v>
      </c>
      <c r="AA16" s="7"/>
    </row>
    <row r="17" spans="1:27" ht="15.75" customHeight="1" x14ac:dyDescent="0.2">
      <c r="A17" s="8"/>
      <c r="B17" s="8" t="s">
        <v>35</v>
      </c>
      <c r="C17" s="8" t="s">
        <v>36</v>
      </c>
      <c r="D17" s="8">
        <v>2002</v>
      </c>
      <c r="E17" s="8" t="s">
        <v>37</v>
      </c>
      <c r="F17" s="26" t="s">
        <v>38</v>
      </c>
      <c r="G17" s="9" t="s">
        <v>39</v>
      </c>
      <c r="H17" s="18" t="str">
        <f t="shared" si="0"/>
        <v>YES</v>
      </c>
      <c r="I17" s="27" t="s">
        <v>40</v>
      </c>
      <c r="J17" s="22" t="b">
        <v>1</v>
      </c>
      <c r="K17" s="22" t="b">
        <v>1</v>
      </c>
      <c r="L17" s="23" t="b">
        <v>0</v>
      </c>
      <c r="M17" s="23" t="b">
        <v>0</v>
      </c>
      <c r="N17" s="23" t="b">
        <v>0</v>
      </c>
      <c r="O17" s="23" t="b">
        <v>0</v>
      </c>
      <c r="P17" s="23" t="b">
        <v>0</v>
      </c>
      <c r="Q17" s="23" t="b">
        <v>0</v>
      </c>
      <c r="R17" s="27" t="s">
        <v>40</v>
      </c>
      <c r="S17" s="24" t="b">
        <v>1</v>
      </c>
      <c r="T17" s="24" t="b">
        <v>1</v>
      </c>
      <c r="U17" s="25" t="b">
        <v>0</v>
      </c>
      <c r="V17" s="25" t="b">
        <v>0</v>
      </c>
      <c r="W17" s="25" t="b">
        <v>0</v>
      </c>
      <c r="X17" s="25" t="b">
        <v>0</v>
      </c>
      <c r="Y17" s="25" t="b">
        <v>0</v>
      </c>
      <c r="Z17" s="25" t="b">
        <v>0</v>
      </c>
      <c r="AA17" s="7"/>
    </row>
    <row r="18" spans="1:27" ht="15.75" customHeight="1" x14ac:dyDescent="0.2">
      <c r="A18" s="8"/>
      <c r="B18" s="8" t="s">
        <v>41</v>
      </c>
      <c r="C18" s="8" t="s">
        <v>42</v>
      </c>
      <c r="D18" s="8">
        <v>2013</v>
      </c>
      <c r="E18" s="8"/>
      <c r="F18" s="26" t="s">
        <v>43</v>
      </c>
      <c r="G18" s="9"/>
      <c r="H18" s="18" t="str">
        <f t="shared" si="0"/>
        <v>YES</v>
      </c>
      <c r="I18" s="21" t="s">
        <v>40</v>
      </c>
      <c r="J18" s="22" t="b">
        <v>1</v>
      </c>
      <c r="K18" s="22" t="b">
        <v>1</v>
      </c>
      <c r="L18" s="23" t="b">
        <v>0</v>
      </c>
      <c r="M18" s="23" t="b">
        <v>0</v>
      </c>
      <c r="N18" s="23" t="b">
        <v>0</v>
      </c>
      <c r="O18" s="23" t="b">
        <v>0</v>
      </c>
      <c r="P18" s="23" t="b">
        <v>0</v>
      </c>
      <c r="Q18" s="23" t="b">
        <v>0</v>
      </c>
      <c r="R18" s="21" t="s">
        <v>40</v>
      </c>
      <c r="S18" s="24" t="b">
        <v>1</v>
      </c>
      <c r="T18" s="24" t="b">
        <v>1</v>
      </c>
      <c r="U18" s="25" t="b">
        <v>0</v>
      </c>
      <c r="V18" s="25" t="b">
        <v>0</v>
      </c>
      <c r="W18" s="25" t="b">
        <v>0</v>
      </c>
      <c r="X18" s="25" t="b">
        <v>0</v>
      </c>
      <c r="Y18" s="25" t="b">
        <v>0</v>
      </c>
      <c r="Z18" s="25" t="b">
        <v>0</v>
      </c>
      <c r="AA18" s="7"/>
    </row>
    <row r="19" spans="1:27" ht="15.75" customHeight="1" x14ac:dyDescent="0.2">
      <c r="A19" s="8"/>
      <c r="B19" s="8" t="s">
        <v>44</v>
      </c>
      <c r="C19" s="8" t="s">
        <v>45</v>
      </c>
      <c r="D19" s="8">
        <v>1999</v>
      </c>
      <c r="E19" s="8"/>
      <c r="F19" s="26" t="s">
        <v>46</v>
      </c>
      <c r="G19" s="9" t="s">
        <v>47</v>
      </c>
      <c r="H19" s="18" t="str">
        <f t="shared" si="0"/>
        <v>NO</v>
      </c>
      <c r="I19" s="21" t="s">
        <v>21</v>
      </c>
      <c r="J19" s="22" t="b">
        <v>0</v>
      </c>
      <c r="K19" s="22" t="b">
        <v>0</v>
      </c>
      <c r="L19" s="23" t="b">
        <v>0</v>
      </c>
      <c r="M19" s="23" t="b">
        <v>0</v>
      </c>
      <c r="N19" s="23" t="b">
        <v>0</v>
      </c>
      <c r="O19" s="23" t="b">
        <v>0</v>
      </c>
      <c r="P19" s="23" t="b">
        <v>0</v>
      </c>
      <c r="Q19" s="23" t="b">
        <v>0</v>
      </c>
      <c r="R19" s="21" t="s">
        <v>21</v>
      </c>
      <c r="S19" s="24" t="b">
        <v>0</v>
      </c>
      <c r="T19" s="24" t="b">
        <v>0</v>
      </c>
      <c r="U19" s="25" t="b">
        <v>0</v>
      </c>
      <c r="V19" s="25" t="b">
        <v>0</v>
      </c>
      <c r="W19" s="25" t="b">
        <v>0</v>
      </c>
      <c r="X19" s="25" t="b">
        <v>0</v>
      </c>
      <c r="Y19" s="25" t="b">
        <v>0</v>
      </c>
      <c r="Z19" s="25" t="b">
        <v>0</v>
      </c>
      <c r="AA19" s="7"/>
    </row>
    <row r="20" spans="1:27" ht="15.75" customHeight="1" x14ac:dyDescent="0.2">
      <c r="A20" s="8"/>
      <c r="B20" s="8" t="s">
        <v>48</v>
      </c>
      <c r="C20" s="8" t="s">
        <v>49</v>
      </c>
      <c r="D20" s="8">
        <v>1991</v>
      </c>
      <c r="E20" s="8"/>
      <c r="F20" s="26" t="s">
        <v>50</v>
      </c>
      <c r="G20" s="9" t="s">
        <v>51</v>
      </c>
      <c r="H20" s="18" t="str">
        <f t="shared" si="0"/>
        <v>NO</v>
      </c>
      <c r="I20" s="21" t="s">
        <v>21</v>
      </c>
      <c r="J20" s="22" t="b">
        <v>0</v>
      </c>
      <c r="K20" s="22" t="b">
        <v>0</v>
      </c>
      <c r="L20" s="23" t="b">
        <v>0</v>
      </c>
      <c r="M20" s="23" t="b">
        <v>0</v>
      </c>
      <c r="N20" s="23" t="b">
        <v>0</v>
      </c>
      <c r="O20" s="23" t="b">
        <v>0</v>
      </c>
      <c r="P20" s="23" t="b">
        <v>0</v>
      </c>
      <c r="Q20" s="23" t="b">
        <v>0</v>
      </c>
      <c r="R20" s="21" t="s">
        <v>21</v>
      </c>
      <c r="S20" s="24" t="b">
        <v>0</v>
      </c>
      <c r="T20" s="24" t="b">
        <v>0</v>
      </c>
      <c r="U20" s="25" t="b">
        <v>0</v>
      </c>
      <c r="V20" s="25" t="b">
        <v>0</v>
      </c>
      <c r="W20" s="25" t="b">
        <v>0</v>
      </c>
      <c r="X20" s="25" t="b">
        <v>0</v>
      </c>
      <c r="Y20" s="25" t="b">
        <v>0</v>
      </c>
      <c r="Z20" s="25" t="b">
        <v>0</v>
      </c>
      <c r="AA20" s="7"/>
    </row>
    <row r="21" spans="1:27" ht="15.75" customHeight="1" x14ac:dyDescent="0.2">
      <c r="A21" s="8"/>
      <c r="B21" s="8" t="s">
        <v>52</v>
      </c>
      <c r="C21" s="8" t="s">
        <v>53</v>
      </c>
      <c r="D21" s="8">
        <v>2008</v>
      </c>
      <c r="E21" s="8"/>
      <c r="F21" s="26" t="s">
        <v>54</v>
      </c>
      <c r="G21" s="9" t="s">
        <v>55</v>
      </c>
      <c r="H21" s="18" t="str">
        <f t="shared" si="0"/>
        <v>NO</v>
      </c>
      <c r="I21" s="21" t="s">
        <v>21</v>
      </c>
      <c r="J21" s="22" t="b">
        <v>0</v>
      </c>
      <c r="K21" s="22" t="b">
        <v>0</v>
      </c>
      <c r="L21" s="23" t="b">
        <v>0</v>
      </c>
      <c r="M21" s="23" t="b">
        <v>0</v>
      </c>
      <c r="N21" s="23" t="b">
        <v>0</v>
      </c>
      <c r="O21" s="23" t="b">
        <v>0</v>
      </c>
      <c r="P21" s="23" t="b">
        <v>0</v>
      </c>
      <c r="Q21" s="23" t="b">
        <v>0</v>
      </c>
      <c r="R21" s="21" t="s">
        <v>21</v>
      </c>
      <c r="S21" s="24" t="b">
        <v>0</v>
      </c>
      <c r="T21" s="24" t="b">
        <v>0</v>
      </c>
      <c r="U21" s="25" t="b">
        <v>0</v>
      </c>
      <c r="V21" s="25" t="b">
        <v>0</v>
      </c>
      <c r="W21" s="25" t="b">
        <v>0</v>
      </c>
      <c r="X21" s="25" t="b">
        <v>0</v>
      </c>
      <c r="Y21" s="25" t="b">
        <v>0</v>
      </c>
      <c r="Z21" s="25" t="b">
        <v>0</v>
      </c>
      <c r="AA21" s="7"/>
    </row>
    <row r="22" spans="1:27" ht="15.75" customHeight="1" x14ac:dyDescent="0.2">
      <c r="A22" s="8"/>
      <c r="B22" s="8" t="s">
        <v>56</v>
      </c>
      <c r="C22" s="8" t="s">
        <v>57</v>
      </c>
      <c r="D22" s="8">
        <v>2017</v>
      </c>
      <c r="E22" s="8"/>
      <c r="F22" s="26" t="s">
        <v>58</v>
      </c>
      <c r="G22" s="9" t="s">
        <v>59</v>
      </c>
      <c r="H22" s="18" t="str">
        <f t="shared" si="0"/>
        <v>NO</v>
      </c>
      <c r="I22" s="28" t="s">
        <v>21</v>
      </c>
      <c r="J22" s="22" t="b">
        <v>0</v>
      </c>
      <c r="K22" s="22" t="b">
        <v>0</v>
      </c>
      <c r="L22" s="23" t="b">
        <v>0</v>
      </c>
      <c r="M22" s="23" t="b">
        <v>0</v>
      </c>
      <c r="N22" s="23" t="b">
        <v>0</v>
      </c>
      <c r="O22" s="23" t="b">
        <v>0</v>
      </c>
      <c r="P22" s="23" t="b">
        <v>0</v>
      </c>
      <c r="Q22" s="23" t="b">
        <v>0</v>
      </c>
      <c r="R22" s="28" t="s">
        <v>21</v>
      </c>
      <c r="S22" s="24" t="b">
        <v>0</v>
      </c>
      <c r="T22" s="24" t="b">
        <v>0</v>
      </c>
      <c r="U22" s="25" t="b">
        <v>0</v>
      </c>
      <c r="V22" s="25" t="b">
        <v>0</v>
      </c>
      <c r="W22" s="25" t="b">
        <v>0</v>
      </c>
      <c r="X22" s="25" t="b">
        <v>0</v>
      </c>
      <c r="Y22" s="25" t="b">
        <v>0</v>
      </c>
      <c r="Z22" s="25" t="b">
        <v>0</v>
      </c>
      <c r="AA22" s="7"/>
    </row>
    <row r="23" spans="1:27" ht="15.75" customHeight="1" x14ac:dyDescent="0.2">
      <c r="A23" s="8"/>
      <c r="B23" s="8" t="s">
        <v>60</v>
      </c>
      <c r="C23" s="8" t="s">
        <v>61</v>
      </c>
      <c r="D23" s="8">
        <v>2015</v>
      </c>
      <c r="E23" s="8"/>
      <c r="F23" s="9"/>
      <c r="G23" s="9"/>
      <c r="H23" s="18" t="str">
        <f t="shared" si="0"/>
        <v>NO</v>
      </c>
      <c r="I23" s="21" t="s">
        <v>21</v>
      </c>
      <c r="J23" s="22" t="b">
        <v>0</v>
      </c>
      <c r="K23" s="22" t="b">
        <v>0</v>
      </c>
      <c r="L23" s="23" t="b">
        <v>0</v>
      </c>
      <c r="M23" s="23" t="b">
        <v>0</v>
      </c>
      <c r="N23" s="23" t="b">
        <v>0</v>
      </c>
      <c r="O23" s="23" t="b">
        <v>0</v>
      </c>
      <c r="P23" s="23" t="b">
        <v>0</v>
      </c>
      <c r="Q23" s="23" t="b">
        <v>0</v>
      </c>
      <c r="R23" s="21" t="s">
        <v>21</v>
      </c>
      <c r="S23" s="24" t="b">
        <v>0</v>
      </c>
      <c r="T23" s="24" t="b">
        <v>0</v>
      </c>
      <c r="U23" s="25" t="b">
        <v>0</v>
      </c>
      <c r="V23" s="25" t="b">
        <v>0</v>
      </c>
      <c r="W23" s="25" t="b">
        <v>0</v>
      </c>
      <c r="X23" s="25" t="b">
        <v>0</v>
      </c>
      <c r="Y23" s="25" t="b">
        <v>0</v>
      </c>
      <c r="Z23" s="25" t="b">
        <v>0</v>
      </c>
      <c r="AA23" s="7"/>
    </row>
    <row r="24" spans="1:27" ht="15.75" customHeight="1" x14ac:dyDescent="0.2">
      <c r="A24" s="8"/>
      <c r="B24" s="8" t="s">
        <v>62</v>
      </c>
      <c r="C24" s="8" t="s">
        <v>63</v>
      </c>
      <c r="D24" s="8">
        <v>2015</v>
      </c>
      <c r="E24" s="8"/>
      <c r="F24" s="26" t="s">
        <v>64</v>
      </c>
      <c r="G24" s="9" t="s">
        <v>65</v>
      </c>
      <c r="H24" s="18" t="str">
        <f t="shared" si="0"/>
        <v>NO</v>
      </c>
      <c r="I24" s="21" t="s">
        <v>21</v>
      </c>
      <c r="J24" s="22" t="b">
        <v>0</v>
      </c>
      <c r="K24" s="22" t="b">
        <v>0</v>
      </c>
      <c r="L24" s="23" t="b">
        <v>0</v>
      </c>
      <c r="M24" s="23" t="b">
        <v>0</v>
      </c>
      <c r="N24" s="23" t="b">
        <v>0</v>
      </c>
      <c r="O24" s="23" t="b">
        <v>0</v>
      </c>
      <c r="P24" s="23" t="b">
        <v>0</v>
      </c>
      <c r="Q24" s="23" t="b">
        <v>0</v>
      </c>
      <c r="R24" s="21" t="s">
        <v>21</v>
      </c>
      <c r="S24" s="24" t="b">
        <v>0</v>
      </c>
      <c r="T24" s="24" t="b">
        <v>0</v>
      </c>
      <c r="U24" s="25" t="b">
        <v>0</v>
      </c>
      <c r="V24" s="25" t="b">
        <v>0</v>
      </c>
      <c r="W24" s="25" t="b">
        <v>0</v>
      </c>
      <c r="X24" s="25" t="b">
        <v>0</v>
      </c>
      <c r="Y24" s="25" t="b">
        <v>0</v>
      </c>
      <c r="Z24" s="25" t="b">
        <v>0</v>
      </c>
      <c r="AA24" s="7"/>
    </row>
    <row r="25" spans="1:27" ht="15.75" customHeight="1" x14ac:dyDescent="0.2">
      <c r="A25" s="8"/>
      <c r="B25" s="8" t="s">
        <v>66</v>
      </c>
      <c r="C25" s="8" t="s">
        <v>67</v>
      </c>
      <c r="D25" s="8">
        <v>2015</v>
      </c>
      <c r="E25" s="8"/>
      <c r="F25" s="26" t="s">
        <v>68</v>
      </c>
      <c r="G25" s="9"/>
      <c r="H25" s="18" t="str">
        <f t="shared" si="0"/>
        <v>NO</v>
      </c>
      <c r="I25" s="21" t="s">
        <v>21</v>
      </c>
      <c r="J25" s="22" t="b">
        <v>0</v>
      </c>
      <c r="K25" s="22" t="b">
        <v>0</v>
      </c>
      <c r="L25" s="23" t="b">
        <v>0</v>
      </c>
      <c r="M25" s="23" t="b">
        <v>0</v>
      </c>
      <c r="N25" s="23" t="b">
        <v>0</v>
      </c>
      <c r="O25" s="23" t="b">
        <v>0</v>
      </c>
      <c r="P25" s="23" t="b">
        <v>0</v>
      </c>
      <c r="Q25" s="23" t="b">
        <v>0</v>
      </c>
      <c r="R25" s="21" t="s">
        <v>69</v>
      </c>
      <c r="S25" s="24" t="b">
        <v>1</v>
      </c>
      <c r="T25" s="24" t="b">
        <v>1</v>
      </c>
      <c r="U25" s="25" t="b">
        <v>0</v>
      </c>
      <c r="V25" s="25" t="b">
        <v>0</v>
      </c>
      <c r="W25" s="25" t="b">
        <v>0</v>
      </c>
      <c r="X25" s="25" t="b">
        <v>0</v>
      </c>
      <c r="Y25" s="25" t="b">
        <v>0</v>
      </c>
      <c r="Z25" s="25" t="b">
        <v>0</v>
      </c>
      <c r="AA25" s="7"/>
    </row>
    <row r="26" spans="1:27" ht="15.75" customHeight="1" x14ac:dyDescent="0.2">
      <c r="A26" s="8"/>
      <c r="B26" s="8" t="s">
        <v>70</v>
      </c>
      <c r="C26" s="8" t="s">
        <v>71</v>
      </c>
      <c r="D26" s="8">
        <v>2014</v>
      </c>
      <c r="E26" s="8"/>
      <c r="F26" s="26" t="s">
        <v>72</v>
      </c>
      <c r="G26" s="9" t="s">
        <v>73</v>
      </c>
      <c r="H26" s="18" t="str">
        <f t="shared" si="0"/>
        <v>NO</v>
      </c>
      <c r="I26" s="21" t="s">
        <v>21</v>
      </c>
      <c r="J26" s="22" t="b">
        <v>0</v>
      </c>
      <c r="K26" s="22" t="b">
        <v>0</v>
      </c>
      <c r="L26" s="23" t="b">
        <v>0</v>
      </c>
      <c r="M26" s="23" t="b">
        <v>0</v>
      </c>
      <c r="N26" s="23" t="b">
        <v>0</v>
      </c>
      <c r="O26" s="23" t="b">
        <v>0</v>
      </c>
      <c r="P26" s="23" t="b">
        <v>0</v>
      </c>
      <c r="Q26" s="23" t="b">
        <v>0</v>
      </c>
      <c r="R26" s="21" t="s">
        <v>21</v>
      </c>
      <c r="S26" s="24" t="b">
        <v>0</v>
      </c>
      <c r="T26" s="24" t="b">
        <v>0</v>
      </c>
      <c r="U26" s="25" t="b">
        <v>0</v>
      </c>
      <c r="V26" s="25" t="b">
        <v>0</v>
      </c>
      <c r="W26" s="25" t="b">
        <v>0</v>
      </c>
      <c r="X26" s="25" t="b">
        <v>0</v>
      </c>
      <c r="Y26" s="25" t="b">
        <v>0</v>
      </c>
      <c r="Z26" s="25" t="b">
        <v>0</v>
      </c>
      <c r="AA26" s="7"/>
    </row>
    <row r="27" spans="1:27" ht="15.75" customHeight="1" x14ac:dyDescent="0.2">
      <c r="A27" s="8"/>
      <c r="B27" s="8" t="s">
        <v>74</v>
      </c>
      <c r="C27" s="8" t="s">
        <v>75</v>
      </c>
      <c r="D27" s="8"/>
      <c r="E27" s="8"/>
      <c r="F27" s="26" t="s">
        <v>76</v>
      </c>
      <c r="G27" s="9" t="s">
        <v>77</v>
      </c>
      <c r="H27" s="18" t="str">
        <f t="shared" si="0"/>
        <v>NO</v>
      </c>
      <c r="I27" s="21" t="s">
        <v>21</v>
      </c>
      <c r="J27" s="22" t="b">
        <v>0</v>
      </c>
      <c r="K27" s="22" t="b">
        <v>0</v>
      </c>
      <c r="L27" s="23" t="b">
        <v>0</v>
      </c>
      <c r="M27" s="23" t="b">
        <v>0</v>
      </c>
      <c r="N27" s="23" t="b">
        <v>0</v>
      </c>
      <c r="O27" s="23" t="b">
        <v>0</v>
      </c>
      <c r="P27" s="23" t="b">
        <v>0</v>
      </c>
      <c r="Q27" s="23" t="b">
        <v>0</v>
      </c>
      <c r="R27" s="21" t="s">
        <v>21</v>
      </c>
      <c r="S27" s="24" t="b">
        <v>0</v>
      </c>
      <c r="T27" s="24" t="b">
        <v>0</v>
      </c>
      <c r="U27" s="25" t="b">
        <v>0</v>
      </c>
      <c r="V27" s="25" t="b">
        <v>0</v>
      </c>
      <c r="W27" s="25" t="b">
        <v>0</v>
      </c>
      <c r="X27" s="25" t="b">
        <v>0</v>
      </c>
      <c r="Y27" s="25" t="b">
        <v>0</v>
      </c>
      <c r="Z27" s="25" t="b">
        <v>0</v>
      </c>
      <c r="AA27" s="7"/>
    </row>
    <row r="28" spans="1:27" ht="15.75" customHeight="1" x14ac:dyDescent="0.2">
      <c r="A28" s="8"/>
      <c r="B28" s="8" t="s">
        <v>78</v>
      </c>
      <c r="C28" s="8" t="s">
        <v>79</v>
      </c>
      <c r="D28" s="8">
        <v>2007</v>
      </c>
      <c r="E28" s="8"/>
      <c r="F28" s="26" t="s">
        <v>80</v>
      </c>
      <c r="G28" s="9" t="s">
        <v>81</v>
      </c>
      <c r="H28" s="18" t="str">
        <f t="shared" si="0"/>
        <v>NO</v>
      </c>
      <c r="I28" s="21" t="s">
        <v>21</v>
      </c>
      <c r="J28" s="22" t="b">
        <v>0</v>
      </c>
      <c r="K28" s="22" t="b">
        <v>0</v>
      </c>
      <c r="L28" s="23" t="b">
        <v>0</v>
      </c>
      <c r="M28" s="23" t="b">
        <v>0</v>
      </c>
      <c r="N28" s="23" t="b">
        <v>0</v>
      </c>
      <c r="O28" s="23" t="b">
        <v>0</v>
      </c>
      <c r="P28" s="23" t="b">
        <v>0</v>
      </c>
      <c r="Q28" s="23" t="b">
        <v>0</v>
      </c>
      <c r="R28" s="21" t="s">
        <v>21</v>
      </c>
      <c r="S28" s="24" t="b">
        <v>0</v>
      </c>
      <c r="T28" s="24" t="b">
        <v>0</v>
      </c>
      <c r="U28" s="25" t="b">
        <v>0</v>
      </c>
      <c r="V28" s="25" t="b">
        <v>0</v>
      </c>
      <c r="W28" s="25" t="b">
        <v>0</v>
      </c>
      <c r="X28" s="25" t="b">
        <v>0</v>
      </c>
      <c r="Y28" s="25" t="b">
        <v>0</v>
      </c>
      <c r="Z28" s="25" t="b">
        <v>0</v>
      </c>
      <c r="AA28" s="7"/>
    </row>
    <row r="29" spans="1:27" ht="15.75" customHeight="1" x14ac:dyDescent="0.2">
      <c r="A29" s="8"/>
      <c r="B29" s="8" t="s">
        <v>82</v>
      </c>
      <c r="C29" s="8" t="s">
        <v>83</v>
      </c>
      <c r="D29" s="8">
        <v>2013</v>
      </c>
      <c r="E29" s="8"/>
      <c r="F29" s="26" t="s">
        <v>84</v>
      </c>
      <c r="G29" s="9" t="s">
        <v>85</v>
      </c>
      <c r="H29" s="18" t="str">
        <f t="shared" si="0"/>
        <v>NO</v>
      </c>
      <c r="I29" s="21" t="s">
        <v>21</v>
      </c>
      <c r="J29" s="22" t="b">
        <v>0</v>
      </c>
      <c r="K29" s="22" t="b">
        <v>0</v>
      </c>
      <c r="L29" s="23" t="b">
        <v>0</v>
      </c>
      <c r="M29" s="23" t="b">
        <v>0</v>
      </c>
      <c r="N29" s="23" t="b">
        <v>0</v>
      </c>
      <c r="O29" s="23" t="b">
        <v>0</v>
      </c>
      <c r="P29" s="23" t="b">
        <v>0</v>
      </c>
      <c r="Q29" s="23" t="b">
        <v>0</v>
      </c>
      <c r="R29" s="21" t="s">
        <v>21</v>
      </c>
      <c r="S29" s="24" t="b">
        <v>0</v>
      </c>
      <c r="T29" s="24" t="b">
        <v>0</v>
      </c>
      <c r="U29" s="25" t="b">
        <v>0</v>
      </c>
      <c r="V29" s="25" t="b">
        <v>0</v>
      </c>
      <c r="W29" s="25" t="b">
        <v>0</v>
      </c>
      <c r="X29" s="25" t="b">
        <v>0</v>
      </c>
      <c r="Y29" s="25" t="b">
        <v>0</v>
      </c>
      <c r="Z29" s="25" t="b">
        <v>0</v>
      </c>
      <c r="AA29" s="7"/>
    </row>
    <row r="30" spans="1:27" ht="15.75" customHeight="1" x14ac:dyDescent="0.2">
      <c r="A30" s="8"/>
      <c r="B30" s="8" t="s">
        <v>86</v>
      </c>
      <c r="C30" s="8" t="s">
        <v>87</v>
      </c>
      <c r="D30" s="8">
        <v>2014</v>
      </c>
      <c r="E30" s="8"/>
      <c r="F30" s="16" t="s">
        <v>88</v>
      </c>
      <c r="G30" s="9" t="s">
        <v>89</v>
      </c>
      <c r="H30" s="18" t="str">
        <f t="shared" si="0"/>
        <v>NO</v>
      </c>
      <c r="I30" s="27" t="s">
        <v>21</v>
      </c>
      <c r="J30" s="22" t="b">
        <v>0</v>
      </c>
      <c r="K30" s="22" t="b">
        <v>0</v>
      </c>
      <c r="L30" s="23" t="b">
        <v>0</v>
      </c>
      <c r="M30" s="23" t="b">
        <v>0</v>
      </c>
      <c r="N30" s="23" t="b">
        <v>0</v>
      </c>
      <c r="O30" s="23" t="b">
        <v>0</v>
      </c>
      <c r="P30" s="23" t="b">
        <v>0</v>
      </c>
      <c r="Q30" s="23" t="b">
        <v>0</v>
      </c>
      <c r="R30" s="28" t="s">
        <v>21</v>
      </c>
      <c r="S30" s="24" t="b">
        <v>0</v>
      </c>
      <c r="T30" s="24" t="b">
        <v>0</v>
      </c>
      <c r="U30" s="25" t="b">
        <v>0</v>
      </c>
      <c r="V30" s="25" t="b">
        <v>0</v>
      </c>
      <c r="W30" s="25" t="b">
        <v>0</v>
      </c>
      <c r="X30" s="25" t="b">
        <v>0</v>
      </c>
      <c r="Y30" s="25" t="b">
        <v>0</v>
      </c>
      <c r="Z30" s="25" t="b">
        <v>0</v>
      </c>
      <c r="AA30" s="7"/>
    </row>
    <row r="31" spans="1:27" ht="15.75" customHeight="1" x14ac:dyDescent="0.2">
      <c r="A31" s="8"/>
      <c r="B31" s="8" t="s">
        <v>90</v>
      </c>
      <c r="C31" s="8" t="s">
        <v>91</v>
      </c>
      <c r="D31" s="8">
        <v>2004</v>
      </c>
      <c r="E31" s="8"/>
      <c r="F31" s="26" t="s">
        <v>92</v>
      </c>
      <c r="G31" s="9"/>
      <c r="H31" s="18" t="str">
        <f t="shared" si="0"/>
        <v>NO</v>
      </c>
      <c r="I31" s="21" t="s">
        <v>21</v>
      </c>
      <c r="J31" s="22" t="b">
        <v>0</v>
      </c>
      <c r="K31" s="22" t="b">
        <v>0</v>
      </c>
      <c r="L31" s="23" t="b">
        <v>0</v>
      </c>
      <c r="M31" s="23" t="b">
        <v>0</v>
      </c>
      <c r="N31" s="23" t="b">
        <v>0</v>
      </c>
      <c r="O31" s="23" t="b">
        <v>0</v>
      </c>
      <c r="P31" s="23" t="b">
        <v>0</v>
      </c>
      <c r="Q31" s="23" t="b">
        <v>0</v>
      </c>
      <c r="R31" s="21" t="s">
        <v>21</v>
      </c>
      <c r="S31" s="24" t="b">
        <v>0</v>
      </c>
      <c r="T31" s="24" t="b">
        <v>0</v>
      </c>
      <c r="U31" s="25" t="b">
        <v>0</v>
      </c>
      <c r="V31" s="25" t="b">
        <v>0</v>
      </c>
      <c r="W31" s="25" t="b">
        <v>0</v>
      </c>
      <c r="X31" s="25" t="b">
        <v>0</v>
      </c>
      <c r="Y31" s="25" t="b">
        <v>0</v>
      </c>
      <c r="Z31" s="25" t="b">
        <v>0</v>
      </c>
      <c r="AA31" s="7"/>
    </row>
    <row r="32" spans="1:27" ht="15.75" customHeight="1" x14ac:dyDescent="0.2">
      <c r="A32" s="8"/>
      <c r="B32" s="8" t="s">
        <v>93</v>
      </c>
      <c r="C32" s="8" t="s">
        <v>94</v>
      </c>
      <c r="D32" s="8">
        <v>2015</v>
      </c>
      <c r="E32" s="8"/>
      <c r="F32" s="16" t="s">
        <v>95</v>
      </c>
      <c r="G32" s="9"/>
      <c r="H32" s="18" t="str">
        <f t="shared" si="0"/>
        <v>NO</v>
      </c>
      <c r="I32" s="27" t="s">
        <v>21</v>
      </c>
      <c r="J32" s="22" t="b">
        <v>0</v>
      </c>
      <c r="K32" s="22" t="b">
        <v>0</v>
      </c>
      <c r="L32" s="23" t="b">
        <v>0</v>
      </c>
      <c r="M32" s="23" t="b">
        <v>0</v>
      </c>
      <c r="N32" s="23" t="b">
        <v>0</v>
      </c>
      <c r="O32" s="23" t="b">
        <v>0</v>
      </c>
      <c r="P32" s="23" t="b">
        <v>0</v>
      </c>
      <c r="Q32" s="23" t="b">
        <v>0</v>
      </c>
      <c r="R32" s="27" t="s">
        <v>21</v>
      </c>
      <c r="S32" s="24" t="b">
        <v>0</v>
      </c>
      <c r="T32" s="24" t="b">
        <v>0</v>
      </c>
      <c r="U32" s="25" t="b">
        <v>0</v>
      </c>
      <c r="V32" s="25" t="b">
        <v>0</v>
      </c>
      <c r="W32" s="25" t="b">
        <v>0</v>
      </c>
      <c r="X32" s="25" t="b">
        <v>0</v>
      </c>
      <c r="Y32" s="25" t="b">
        <v>0</v>
      </c>
      <c r="Z32" s="25" t="b">
        <v>0</v>
      </c>
      <c r="AA32" s="7"/>
    </row>
    <row r="33" spans="1:27" ht="15.75" customHeight="1" x14ac:dyDescent="0.2">
      <c r="A33" s="8"/>
      <c r="B33" s="8" t="s">
        <v>96</v>
      </c>
      <c r="C33" s="8" t="s">
        <v>97</v>
      </c>
      <c r="D33" s="8">
        <v>2014</v>
      </c>
      <c r="E33" s="8"/>
      <c r="F33" s="26" t="s">
        <v>98</v>
      </c>
      <c r="G33" s="9" t="s">
        <v>99</v>
      </c>
      <c r="H33" s="18" t="str">
        <f t="shared" si="0"/>
        <v>NO</v>
      </c>
      <c r="I33" s="21" t="s">
        <v>21</v>
      </c>
      <c r="J33" s="22" t="b">
        <v>0</v>
      </c>
      <c r="K33" s="22" t="b">
        <v>0</v>
      </c>
      <c r="L33" s="23" t="b">
        <v>0</v>
      </c>
      <c r="M33" s="23" t="b">
        <v>0</v>
      </c>
      <c r="N33" s="23" t="b">
        <v>0</v>
      </c>
      <c r="O33" s="23" t="b">
        <v>0</v>
      </c>
      <c r="P33" s="23" t="b">
        <v>0</v>
      </c>
      <c r="Q33" s="23" t="b">
        <v>0</v>
      </c>
      <c r="R33" s="21" t="s">
        <v>21</v>
      </c>
      <c r="S33" s="24" t="b">
        <v>0</v>
      </c>
      <c r="T33" s="24" t="b">
        <v>0</v>
      </c>
      <c r="U33" s="25" t="b">
        <v>0</v>
      </c>
      <c r="V33" s="25" t="b">
        <v>0</v>
      </c>
      <c r="W33" s="25" t="b">
        <v>0</v>
      </c>
      <c r="X33" s="25" t="b">
        <v>0</v>
      </c>
      <c r="Y33" s="25" t="b">
        <v>0</v>
      </c>
      <c r="Z33" s="25" t="b">
        <v>0</v>
      </c>
      <c r="AA33" s="7"/>
    </row>
    <row r="34" spans="1:27" ht="15.75" customHeight="1" x14ac:dyDescent="0.2">
      <c r="A34" s="8"/>
      <c r="B34" s="8" t="s">
        <v>100</v>
      </c>
      <c r="C34" s="8" t="s">
        <v>101</v>
      </c>
      <c r="D34" s="8">
        <v>2016</v>
      </c>
      <c r="E34" s="8"/>
      <c r="F34" s="26" t="s">
        <v>102</v>
      </c>
      <c r="G34" s="9"/>
      <c r="H34" s="18" t="str">
        <f t="shared" si="0"/>
        <v>NO</v>
      </c>
      <c r="I34" s="21" t="s">
        <v>21</v>
      </c>
      <c r="J34" s="22" t="b">
        <v>0</v>
      </c>
      <c r="K34" s="22" t="b">
        <v>0</v>
      </c>
      <c r="L34" s="23" t="b">
        <v>0</v>
      </c>
      <c r="M34" s="23" t="b">
        <v>0</v>
      </c>
      <c r="N34" s="23" t="b">
        <v>0</v>
      </c>
      <c r="O34" s="23" t="b">
        <v>0</v>
      </c>
      <c r="P34" s="23" t="b">
        <v>0</v>
      </c>
      <c r="Q34" s="23" t="b">
        <v>0</v>
      </c>
      <c r="R34" s="21" t="s">
        <v>21</v>
      </c>
      <c r="S34" s="24" t="b">
        <v>0</v>
      </c>
      <c r="T34" s="24" t="b">
        <v>0</v>
      </c>
      <c r="U34" s="25" t="b">
        <v>0</v>
      </c>
      <c r="V34" s="25" t="b">
        <v>0</v>
      </c>
      <c r="W34" s="25" t="b">
        <v>0</v>
      </c>
      <c r="X34" s="25" t="b">
        <v>0</v>
      </c>
      <c r="Y34" s="25" t="b">
        <v>0</v>
      </c>
      <c r="Z34" s="25" t="b">
        <v>0</v>
      </c>
      <c r="AA34" s="7"/>
    </row>
    <row r="35" spans="1:27" ht="15.75" customHeight="1" x14ac:dyDescent="0.2">
      <c r="A35" s="8"/>
      <c r="B35" s="8" t="s">
        <v>103</v>
      </c>
      <c r="C35" s="8" t="s">
        <v>104</v>
      </c>
      <c r="D35" s="8">
        <v>2016</v>
      </c>
      <c r="E35" s="8"/>
      <c r="F35" s="26" t="s">
        <v>105</v>
      </c>
      <c r="G35" s="9" t="s">
        <v>106</v>
      </c>
      <c r="H35" s="18" t="str">
        <f t="shared" si="0"/>
        <v>NO</v>
      </c>
      <c r="I35" s="21" t="s">
        <v>21</v>
      </c>
      <c r="J35" s="22" t="b">
        <v>0</v>
      </c>
      <c r="K35" s="22" t="b">
        <v>0</v>
      </c>
      <c r="L35" s="23" t="b">
        <v>0</v>
      </c>
      <c r="M35" s="23" t="b">
        <v>0</v>
      </c>
      <c r="N35" s="23" t="b">
        <v>0</v>
      </c>
      <c r="O35" s="23" t="b">
        <v>0</v>
      </c>
      <c r="P35" s="23" t="b">
        <v>0</v>
      </c>
      <c r="Q35" s="23" t="b">
        <v>0</v>
      </c>
      <c r="R35" s="21" t="s">
        <v>21</v>
      </c>
      <c r="S35" s="24" t="b">
        <v>0</v>
      </c>
      <c r="T35" s="24" t="b">
        <v>0</v>
      </c>
      <c r="U35" s="25" t="b">
        <v>0</v>
      </c>
      <c r="V35" s="25" t="b">
        <v>0</v>
      </c>
      <c r="W35" s="25" t="b">
        <v>0</v>
      </c>
      <c r="X35" s="25" t="b">
        <v>0</v>
      </c>
      <c r="Y35" s="25" t="b">
        <v>0</v>
      </c>
      <c r="Z35" s="25" t="b">
        <v>0</v>
      </c>
      <c r="AA35" s="7"/>
    </row>
    <row r="36" spans="1:27" ht="15.75" customHeight="1" x14ac:dyDescent="0.2">
      <c r="A36" s="8"/>
      <c r="B36" s="8" t="s">
        <v>107</v>
      </c>
      <c r="C36" s="8" t="s">
        <v>108</v>
      </c>
      <c r="D36" s="8">
        <v>2007</v>
      </c>
      <c r="E36" s="8"/>
      <c r="F36" s="26" t="s">
        <v>109</v>
      </c>
      <c r="G36" s="9"/>
      <c r="H36" s="18" t="str">
        <f t="shared" si="0"/>
        <v>NO</v>
      </c>
      <c r="I36" s="21" t="s">
        <v>21</v>
      </c>
      <c r="J36" s="22" t="b">
        <v>0</v>
      </c>
      <c r="K36" s="22" t="b">
        <v>0</v>
      </c>
      <c r="L36" s="23" t="b">
        <v>0</v>
      </c>
      <c r="M36" s="23" t="b">
        <v>0</v>
      </c>
      <c r="N36" s="23" t="b">
        <v>0</v>
      </c>
      <c r="O36" s="23" t="b">
        <v>0</v>
      </c>
      <c r="P36" s="23" t="b">
        <v>0</v>
      </c>
      <c r="Q36" s="23" t="b">
        <v>0</v>
      </c>
      <c r="R36" s="28" t="s">
        <v>21</v>
      </c>
      <c r="S36" s="24" t="b">
        <v>0</v>
      </c>
      <c r="T36" s="24" t="b">
        <v>0</v>
      </c>
      <c r="U36" s="25" t="b">
        <v>0</v>
      </c>
      <c r="V36" s="25" t="b">
        <v>0</v>
      </c>
      <c r="W36" s="25" t="b">
        <v>0</v>
      </c>
      <c r="X36" s="25" t="b">
        <v>0</v>
      </c>
      <c r="Y36" s="25" t="b">
        <v>0</v>
      </c>
      <c r="Z36" s="25" t="b">
        <v>0</v>
      </c>
      <c r="AA36" s="7"/>
    </row>
    <row r="37" spans="1:27" ht="15.75" customHeight="1" x14ac:dyDescent="0.2">
      <c r="A37" s="8"/>
      <c r="B37" s="8" t="s">
        <v>110</v>
      </c>
      <c r="C37" s="8" t="s">
        <v>111</v>
      </c>
      <c r="D37" s="8">
        <v>2017</v>
      </c>
      <c r="E37" s="19" t="s">
        <v>112</v>
      </c>
      <c r="F37" s="26" t="s">
        <v>113</v>
      </c>
      <c r="G37" s="9" t="s">
        <v>114</v>
      </c>
      <c r="H37" s="18" t="str">
        <f t="shared" si="0"/>
        <v>YES</v>
      </c>
      <c r="I37" s="21" t="s">
        <v>40</v>
      </c>
      <c r="J37" s="22" t="b">
        <v>1</v>
      </c>
      <c r="K37" s="22" t="b">
        <v>1</v>
      </c>
      <c r="L37" s="23" t="b">
        <v>0</v>
      </c>
      <c r="M37" s="23" t="b">
        <v>0</v>
      </c>
      <c r="N37" s="23" t="b">
        <v>0</v>
      </c>
      <c r="O37" s="23" t="b">
        <v>0</v>
      </c>
      <c r="P37" s="23" t="b">
        <v>0</v>
      </c>
      <c r="Q37" s="23" t="b">
        <v>0</v>
      </c>
      <c r="R37" s="21" t="s">
        <v>40</v>
      </c>
      <c r="S37" s="24" t="b">
        <v>1</v>
      </c>
      <c r="T37" s="24" t="b">
        <v>1</v>
      </c>
      <c r="U37" s="25" t="b">
        <v>0</v>
      </c>
      <c r="V37" s="25" t="b">
        <v>0</v>
      </c>
      <c r="W37" s="25" t="b">
        <v>0</v>
      </c>
      <c r="X37" s="25" t="b">
        <v>0</v>
      </c>
      <c r="Y37" s="25" t="b">
        <v>0</v>
      </c>
      <c r="Z37" s="25" t="b">
        <v>0</v>
      </c>
      <c r="AA37" s="7"/>
    </row>
    <row r="38" spans="1:27" ht="15.75" customHeight="1" x14ac:dyDescent="0.2">
      <c r="A38" s="8"/>
      <c r="B38" s="8" t="s">
        <v>115</v>
      </c>
      <c r="C38" s="8" t="s">
        <v>116</v>
      </c>
      <c r="D38" s="8">
        <v>2014</v>
      </c>
      <c r="E38" s="8"/>
      <c r="F38" s="26" t="s">
        <v>117</v>
      </c>
      <c r="G38" s="9" t="s">
        <v>118</v>
      </c>
      <c r="H38" s="18" t="str">
        <f t="shared" si="0"/>
        <v>MAYBE</v>
      </c>
      <c r="I38" s="21" t="s">
        <v>40</v>
      </c>
      <c r="J38" s="22" t="b">
        <v>1</v>
      </c>
      <c r="K38" s="22" t="b">
        <v>1</v>
      </c>
      <c r="L38" s="23" t="b">
        <v>0</v>
      </c>
      <c r="M38" s="23" t="b">
        <v>0</v>
      </c>
      <c r="N38" s="23" t="b">
        <v>0</v>
      </c>
      <c r="O38" s="23" t="b">
        <v>0</v>
      </c>
      <c r="P38" s="23" t="b">
        <v>0</v>
      </c>
      <c r="Q38" s="23" t="b">
        <v>0</v>
      </c>
      <c r="R38" s="21" t="s">
        <v>21</v>
      </c>
      <c r="S38" s="24" t="b">
        <v>0</v>
      </c>
      <c r="T38" s="24" t="b">
        <v>1</v>
      </c>
      <c r="U38" s="25" t="b">
        <v>0</v>
      </c>
      <c r="V38" s="25" t="b">
        <v>0</v>
      </c>
      <c r="W38" s="25" t="b">
        <v>0</v>
      </c>
      <c r="X38" s="25" t="b">
        <v>0</v>
      </c>
      <c r="Y38" s="25" t="b">
        <v>0</v>
      </c>
      <c r="Z38" s="25" t="b">
        <v>0</v>
      </c>
      <c r="AA38" s="7"/>
    </row>
    <row r="39" spans="1:27" ht="15.75" customHeight="1" x14ac:dyDescent="0.2">
      <c r="A39" s="8"/>
      <c r="B39" s="8" t="s">
        <v>119</v>
      </c>
      <c r="C39" s="8" t="s">
        <v>120</v>
      </c>
      <c r="D39" s="8">
        <v>1995</v>
      </c>
      <c r="E39" s="8"/>
      <c r="F39" s="26" t="s">
        <v>121</v>
      </c>
      <c r="G39" s="9" t="s">
        <v>122</v>
      </c>
      <c r="H39" s="18" t="str">
        <f t="shared" si="0"/>
        <v>NO</v>
      </c>
      <c r="I39" s="21" t="s">
        <v>21</v>
      </c>
      <c r="J39" s="22" t="b">
        <v>0</v>
      </c>
      <c r="K39" s="22" t="b">
        <v>0</v>
      </c>
      <c r="L39" s="23" t="b">
        <v>0</v>
      </c>
      <c r="M39" s="23" t="b">
        <v>0</v>
      </c>
      <c r="N39" s="23" t="b">
        <v>0</v>
      </c>
      <c r="O39" s="23" t="b">
        <v>0</v>
      </c>
      <c r="P39" s="23" t="b">
        <v>0</v>
      </c>
      <c r="Q39" s="23" t="b">
        <v>1</v>
      </c>
      <c r="R39" s="21" t="s">
        <v>21</v>
      </c>
      <c r="S39" s="24" t="b">
        <v>0</v>
      </c>
      <c r="T39" s="24" t="b">
        <v>0</v>
      </c>
      <c r="U39" s="25" t="b">
        <v>0</v>
      </c>
      <c r="V39" s="25" t="b">
        <v>0</v>
      </c>
      <c r="W39" s="25" t="b">
        <v>0</v>
      </c>
      <c r="X39" s="25" t="b">
        <v>0</v>
      </c>
      <c r="Y39" s="25" t="b">
        <v>0</v>
      </c>
      <c r="Z39" s="25" t="b">
        <v>0</v>
      </c>
      <c r="AA39" s="7"/>
    </row>
    <row r="40" spans="1:27" ht="15.75" customHeight="1" x14ac:dyDescent="0.2">
      <c r="A40" s="8"/>
      <c r="B40" s="8" t="s">
        <v>123</v>
      </c>
      <c r="C40" s="8" t="s">
        <v>124</v>
      </c>
      <c r="D40" s="8">
        <v>2010</v>
      </c>
      <c r="E40" s="8"/>
      <c r="F40" s="26" t="s">
        <v>125</v>
      </c>
      <c r="G40" s="9" t="s">
        <v>126</v>
      </c>
      <c r="H40" s="18" t="str">
        <f t="shared" si="0"/>
        <v>NO</v>
      </c>
      <c r="I40" s="21" t="s">
        <v>21</v>
      </c>
      <c r="J40" s="22" t="b">
        <v>0</v>
      </c>
      <c r="K40" s="22" t="b">
        <v>0</v>
      </c>
      <c r="L40" s="23" t="b">
        <v>0</v>
      </c>
      <c r="M40" s="23" t="b">
        <v>0</v>
      </c>
      <c r="N40" s="23" t="b">
        <v>0</v>
      </c>
      <c r="O40" s="23" t="b">
        <v>0</v>
      </c>
      <c r="P40" s="23" t="b">
        <v>0</v>
      </c>
      <c r="Q40" s="23" t="b">
        <v>0</v>
      </c>
      <c r="R40" s="21" t="s">
        <v>21</v>
      </c>
      <c r="S40" s="24" t="b">
        <v>0</v>
      </c>
      <c r="T40" s="24" t="b">
        <v>0</v>
      </c>
      <c r="U40" s="25" t="b">
        <v>0</v>
      </c>
      <c r="V40" s="25" t="b">
        <v>0</v>
      </c>
      <c r="W40" s="25" t="b">
        <v>0</v>
      </c>
      <c r="X40" s="25" t="b">
        <v>0</v>
      </c>
      <c r="Y40" s="25" t="b">
        <v>0</v>
      </c>
      <c r="Z40" s="25" t="b">
        <v>0</v>
      </c>
      <c r="AA40" s="7"/>
    </row>
    <row r="41" spans="1:27" ht="15.75" customHeight="1" x14ac:dyDescent="0.2">
      <c r="A41" s="8"/>
      <c r="B41" s="8"/>
      <c r="C41" s="8"/>
      <c r="D41" s="8"/>
      <c r="E41" s="8"/>
      <c r="F41" s="9"/>
      <c r="G41" s="9"/>
      <c r="H41" s="18"/>
      <c r="I41" s="10"/>
      <c r="J41" s="11"/>
      <c r="K41" s="11"/>
      <c r="L41" s="12"/>
      <c r="M41" s="12"/>
      <c r="N41" s="12"/>
      <c r="O41" s="12"/>
      <c r="P41" s="13"/>
      <c r="Q41" s="13"/>
      <c r="R41" s="10"/>
      <c r="S41" s="14"/>
      <c r="T41" s="14"/>
      <c r="U41" s="15"/>
      <c r="V41" s="15"/>
      <c r="W41" s="15"/>
      <c r="X41" s="15"/>
      <c r="Y41" s="15"/>
      <c r="Z41" s="15"/>
      <c r="AA41" s="7"/>
    </row>
    <row r="42" spans="1:27" ht="15.75" customHeight="1" x14ac:dyDescent="0.2">
      <c r="A42" s="8"/>
      <c r="B42" s="8" t="s">
        <v>127</v>
      </c>
      <c r="C42" s="8"/>
      <c r="D42" s="8"/>
      <c r="E42" s="8"/>
      <c r="F42" s="9"/>
      <c r="G42" s="9"/>
      <c r="H42" s="18"/>
      <c r="I42" s="10"/>
      <c r="J42" s="11"/>
      <c r="K42" s="11"/>
      <c r="L42" s="12"/>
      <c r="M42" s="12"/>
      <c r="N42" s="12"/>
      <c r="O42" s="12"/>
      <c r="P42" s="13"/>
      <c r="Q42" s="13"/>
      <c r="R42" s="10"/>
      <c r="S42" s="14"/>
      <c r="T42" s="14"/>
      <c r="U42" s="15"/>
      <c r="V42" s="15"/>
      <c r="W42" s="15"/>
      <c r="X42" s="15"/>
      <c r="Y42" s="15"/>
      <c r="Z42" s="15"/>
      <c r="AA42" s="7"/>
    </row>
    <row r="43" spans="1:27" ht="15.75" customHeight="1" x14ac:dyDescent="0.2">
      <c r="A43" s="8"/>
      <c r="B43" s="8"/>
      <c r="C43" s="8"/>
      <c r="D43" s="8"/>
      <c r="E43" s="8"/>
      <c r="F43" s="9"/>
      <c r="G43" s="9"/>
      <c r="H43" s="18"/>
      <c r="I43" s="10"/>
      <c r="J43" s="11"/>
      <c r="K43" s="11"/>
      <c r="L43" s="12"/>
      <c r="M43" s="12"/>
      <c r="N43" s="12"/>
      <c r="O43" s="12"/>
      <c r="P43" s="13"/>
      <c r="Q43" s="13"/>
      <c r="R43" s="10"/>
      <c r="S43" s="14"/>
      <c r="T43" s="14"/>
      <c r="U43" s="15"/>
      <c r="V43" s="15"/>
      <c r="W43" s="15"/>
      <c r="X43" s="15"/>
      <c r="Y43" s="15"/>
      <c r="Z43" s="15"/>
      <c r="AA43" s="7"/>
    </row>
    <row r="44" spans="1:27" ht="15.75" customHeight="1" x14ac:dyDescent="0.2">
      <c r="A44" s="8"/>
      <c r="B44" s="8"/>
      <c r="C44" s="8"/>
      <c r="D44" s="8"/>
      <c r="E44" s="8"/>
      <c r="F44" s="9"/>
      <c r="G44" s="9"/>
      <c r="H44" s="18"/>
      <c r="I44" s="10"/>
      <c r="J44" s="11"/>
      <c r="K44" s="11"/>
      <c r="L44" s="12"/>
      <c r="M44" s="12"/>
      <c r="N44" s="12"/>
      <c r="O44" s="12"/>
      <c r="P44" s="13"/>
      <c r="Q44" s="13"/>
      <c r="R44" s="10"/>
      <c r="S44" s="14"/>
      <c r="T44" s="14"/>
      <c r="U44" s="15"/>
      <c r="V44" s="15"/>
      <c r="W44" s="15"/>
      <c r="X44" s="15"/>
      <c r="Y44" s="15"/>
      <c r="Z44" s="15"/>
      <c r="AA44" s="7"/>
    </row>
    <row r="45" spans="1:27" ht="15.75" customHeight="1" x14ac:dyDescent="0.2">
      <c r="A45" s="8"/>
      <c r="B45" s="8" t="s">
        <v>128</v>
      </c>
      <c r="C45" s="8"/>
      <c r="D45" s="8"/>
      <c r="E45" s="8"/>
      <c r="F45" s="9"/>
      <c r="G45" s="9"/>
      <c r="H45" s="18"/>
      <c r="I45" s="10"/>
      <c r="J45" s="11"/>
      <c r="K45" s="11"/>
      <c r="L45" s="12"/>
      <c r="M45" s="12"/>
      <c r="N45" s="12"/>
      <c r="O45" s="12"/>
      <c r="P45" s="13"/>
      <c r="Q45" s="13"/>
      <c r="R45" s="10"/>
      <c r="S45" s="14"/>
      <c r="T45" s="14"/>
      <c r="U45" s="15"/>
      <c r="V45" s="15"/>
      <c r="W45" s="15"/>
      <c r="X45" s="15"/>
      <c r="Y45" s="15"/>
      <c r="Z45" s="15"/>
      <c r="AA45" s="7"/>
    </row>
    <row r="46" spans="1:27" ht="14.25" x14ac:dyDescent="0.2">
      <c r="A46" s="8"/>
      <c r="B46" s="8" t="s">
        <v>129</v>
      </c>
      <c r="C46" s="8" t="s">
        <v>130</v>
      </c>
      <c r="D46" s="8">
        <v>2018</v>
      </c>
      <c r="E46" s="8" t="s">
        <v>131</v>
      </c>
      <c r="F46" s="26" t="s">
        <v>132</v>
      </c>
      <c r="G46" s="9"/>
      <c r="H46" s="18" t="str">
        <f>IF(I46=R46,I46,IF(AND(I46="YES",R46="MAYBE"),"YES",IF(AND(I46="MAYBE",R46="YES"),"YES",IF(OR(AND(I46="NO",R46="YES"),AND(I46="YES",R46="NO")),"MAYBE","NO"))))</f>
        <v>NO</v>
      </c>
      <c r="I46" s="21" t="s">
        <v>21</v>
      </c>
      <c r="J46" s="11" t="b">
        <v>0</v>
      </c>
      <c r="K46" s="11" t="b">
        <v>0</v>
      </c>
      <c r="L46" s="12" t="b">
        <v>0</v>
      </c>
      <c r="M46" s="12" t="b">
        <v>0</v>
      </c>
      <c r="N46" s="12" t="b">
        <v>0</v>
      </c>
      <c r="O46" s="12" t="b">
        <v>0</v>
      </c>
      <c r="P46" s="13" t="b">
        <v>0</v>
      </c>
      <c r="Q46" s="23" t="b">
        <v>1</v>
      </c>
      <c r="R46" s="10"/>
      <c r="S46" s="14" t="b">
        <v>0</v>
      </c>
      <c r="T46" s="14" t="b">
        <v>0</v>
      </c>
      <c r="U46" s="15" t="b">
        <v>0</v>
      </c>
      <c r="V46" s="15" t="b">
        <v>0</v>
      </c>
      <c r="W46" s="15" t="b">
        <v>0</v>
      </c>
      <c r="X46" s="15" t="b">
        <v>0</v>
      </c>
      <c r="Y46" s="15" t="b">
        <v>0</v>
      </c>
      <c r="Z46" s="15" t="b">
        <v>0</v>
      </c>
      <c r="AA46" s="7"/>
    </row>
    <row r="47" spans="1:27" ht="14.25" x14ac:dyDescent="0.2">
      <c r="A47" s="8"/>
      <c r="B47" s="8" t="s">
        <v>133</v>
      </c>
      <c r="C47" s="8" t="s">
        <v>134</v>
      </c>
      <c r="D47" s="8">
        <v>2018</v>
      </c>
      <c r="E47" s="8"/>
      <c r="F47" s="26" t="s">
        <v>135</v>
      </c>
      <c r="G47" s="9"/>
      <c r="H47" s="18" t="str">
        <f>IF(I47=R47,I47,IF(AND(I47="YES",R47="MAYBE"),"YES",IF(AND(I47="MAYBE",R47="YES"),"YES",IF(OR(AND(I47="NO",R47="YES"),AND(I47="YES",R47="NO")),"MAYBE","NO"))))</f>
        <v>NO</v>
      </c>
      <c r="I47" s="21" t="s">
        <v>21</v>
      </c>
      <c r="J47" s="11" t="b">
        <v>0</v>
      </c>
      <c r="K47" s="11" t="b">
        <v>0</v>
      </c>
      <c r="L47" s="12" t="b">
        <v>0</v>
      </c>
      <c r="M47" s="12" t="b">
        <v>0</v>
      </c>
      <c r="N47" s="12" t="b">
        <v>0</v>
      </c>
      <c r="O47" s="12" t="b">
        <v>0</v>
      </c>
      <c r="P47" s="13" t="b">
        <v>0</v>
      </c>
      <c r="Q47" s="13" t="b">
        <v>0</v>
      </c>
      <c r="R47" s="10"/>
      <c r="S47" s="14" t="b">
        <v>0</v>
      </c>
      <c r="T47" s="14" t="b">
        <v>0</v>
      </c>
      <c r="U47" s="15" t="b">
        <v>0</v>
      </c>
      <c r="V47" s="15" t="b">
        <v>0</v>
      </c>
      <c r="W47" s="15" t="b">
        <v>0</v>
      </c>
      <c r="X47" s="15" t="b">
        <v>0</v>
      </c>
      <c r="Y47" s="15" t="b">
        <v>0</v>
      </c>
      <c r="Z47" s="15" t="b">
        <v>0</v>
      </c>
      <c r="AA47" s="7"/>
    </row>
    <row r="48" spans="1:27" ht="14.25" x14ac:dyDescent="0.2">
      <c r="A48" s="8"/>
      <c r="B48" s="8" t="s">
        <v>136</v>
      </c>
      <c r="C48" s="8" t="s">
        <v>137</v>
      </c>
      <c r="D48" s="8">
        <v>2018</v>
      </c>
      <c r="E48" s="8"/>
      <c r="F48" s="26" t="s">
        <v>138</v>
      </c>
      <c r="G48" s="9"/>
      <c r="H48" s="18" t="str">
        <f>IF(I48=R48,I48,IF(AND(I48="YES",R48="MAYBE"),"YES",IF(AND(I48="MAYBE",R48="YES"),"YES",IF(OR(AND(I48="NO",R48="YES"),AND(I48="YES",R48="NO")),"MAYBE","NO"))))</f>
        <v>NO</v>
      </c>
      <c r="I48" s="21" t="s">
        <v>21</v>
      </c>
      <c r="J48" s="11" t="b">
        <v>0</v>
      </c>
      <c r="K48" s="11" t="b">
        <v>0</v>
      </c>
      <c r="L48" s="12" t="b">
        <v>0</v>
      </c>
      <c r="M48" s="12" t="b">
        <v>0</v>
      </c>
      <c r="N48" s="12" t="b">
        <v>0</v>
      </c>
      <c r="O48" s="12" t="b">
        <v>0</v>
      </c>
      <c r="P48" s="13" t="b">
        <v>0</v>
      </c>
      <c r="Q48" s="13" t="b">
        <v>0</v>
      </c>
      <c r="R48" s="10"/>
      <c r="S48" s="14" t="b">
        <v>0</v>
      </c>
      <c r="T48" s="14" t="b">
        <v>0</v>
      </c>
      <c r="U48" s="15" t="b">
        <v>0</v>
      </c>
      <c r="V48" s="15" t="b">
        <v>0</v>
      </c>
      <c r="W48" s="15" t="b">
        <v>0</v>
      </c>
      <c r="X48" s="15" t="b">
        <v>0</v>
      </c>
      <c r="Y48" s="15" t="b">
        <v>0</v>
      </c>
      <c r="Z48" s="15" t="b">
        <v>0</v>
      </c>
      <c r="AA48" s="7"/>
    </row>
    <row r="49" spans="1:27" ht="14.25" x14ac:dyDescent="0.2">
      <c r="A49" s="8"/>
      <c r="B49" s="8" t="s">
        <v>139</v>
      </c>
      <c r="C49" s="8" t="s">
        <v>140</v>
      </c>
      <c r="D49" s="8">
        <v>2020</v>
      </c>
      <c r="E49" s="8"/>
      <c r="F49" s="26" t="s">
        <v>141</v>
      </c>
      <c r="G49" s="9"/>
      <c r="H49" s="18" t="str">
        <f>IF(I49=R49,I49,IF(AND(I49="YES",R49="MAYBE"),"YES",IF(AND(I49="MAYBE",R49="YES"),"YES",IF(OR(AND(I49="NO",R49="YES"),AND(I49="YES",R49="NO")),"MAYBE","NO"))))</f>
        <v>NO</v>
      </c>
      <c r="I49" s="21" t="s">
        <v>21</v>
      </c>
      <c r="J49" s="11" t="b">
        <v>0</v>
      </c>
      <c r="K49" s="11" t="b">
        <v>0</v>
      </c>
      <c r="L49" s="12" t="b">
        <v>0</v>
      </c>
      <c r="M49" s="12" t="b">
        <v>0</v>
      </c>
      <c r="N49" s="12" t="b">
        <v>0</v>
      </c>
      <c r="O49" s="12" t="b">
        <v>0</v>
      </c>
      <c r="P49" s="13" t="b">
        <v>0</v>
      </c>
      <c r="Q49" s="13" t="b">
        <v>0</v>
      </c>
      <c r="R49" s="10"/>
      <c r="S49" s="14" t="b">
        <v>0</v>
      </c>
      <c r="T49" s="14" t="b">
        <v>0</v>
      </c>
      <c r="U49" s="15" t="b">
        <v>0</v>
      </c>
      <c r="V49" s="15" t="b">
        <v>0</v>
      </c>
      <c r="W49" s="15" t="b">
        <v>0</v>
      </c>
      <c r="X49" s="15" t="b">
        <v>0</v>
      </c>
      <c r="Y49" s="15" t="b">
        <v>0</v>
      </c>
      <c r="Z49" s="15" t="b">
        <v>0</v>
      </c>
      <c r="AA49" s="7"/>
    </row>
    <row r="50" spans="1:27" ht="14.25" x14ac:dyDescent="0.2">
      <c r="A50" s="8"/>
      <c r="B50" s="8"/>
      <c r="C50" s="8"/>
      <c r="D50" s="8"/>
      <c r="E50" s="8"/>
      <c r="F50" s="9"/>
      <c r="G50" s="9"/>
      <c r="H50" s="18"/>
      <c r="I50" s="10"/>
      <c r="J50" s="11"/>
      <c r="K50" s="11"/>
      <c r="L50" s="12"/>
      <c r="M50" s="12"/>
      <c r="N50" s="12"/>
      <c r="O50" s="12"/>
      <c r="P50" s="13"/>
      <c r="Q50" s="13"/>
      <c r="R50" s="10"/>
      <c r="S50" s="14"/>
      <c r="T50" s="14"/>
      <c r="U50" s="15"/>
      <c r="V50" s="15"/>
      <c r="W50" s="15"/>
      <c r="X50" s="15"/>
      <c r="Y50" s="15"/>
      <c r="Z50" s="15"/>
      <c r="AA50" s="7"/>
    </row>
    <row r="51" spans="1:27" ht="14.25" x14ac:dyDescent="0.2">
      <c r="A51" s="8"/>
      <c r="B51" s="8"/>
      <c r="C51" s="8"/>
      <c r="D51" s="8"/>
      <c r="E51" s="8"/>
      <c r="F51" s="9"/>
      <c r="G51" s="9"/>
      <c r="H51" s="18"/>
      <c r="I51" s="10"/>
      <c r="J51" s="11"/>
      <c r="K51" s="11"/>
      <c r="L51" s="12"/>
      <c r="M51" s="12"/>
      <c r="N51" s="12"/>
      <c r="O51" s="12"/>
      <c r="P51" s="13"/>
      <c r="Q51" s="13"/>
      <c r="R51" s="10"/>
      <c r="S51" s="14"/>
      <c r="T51" s="14"/>
      <c r="U51" s="15"/>
      <c r="V51" s="15"/>
      <c r="W51" s="15"/>
      <c r="X51" s="15"/>
      <c r="Y51" s="15"/>
      <c r="Z51" s="15"/>
      <c r="AA51" s="7"/>
    </row>
    <row r="52" spans="1:27" ht="14.25" x14ac:dyDescent="0.2">
      <c r="A52" s="8"/>
      <c r="B52" s="8" t="s">
        <v>142</v>
      </c>
      <c r="C52" s="8"/>
      <c r="D52" s="8"/>
      <c r="E52" s="8"/>
      <c r="F52" s="9"/>
      <c r="G52" s="9"/>
      <c r="H52" s="18"/>
      <c r="I52" s="10"/>
      <c r="J52" s="11"/>
      <c r="K52" s="11"/>
      <c r="L52" s="12"/>
      <c r="M52" s="12"/>
      <c r="N52" s="12"/>
      <c r="O52" s="12"/>
      <c r="P52" s="13"/>
      <c r="Q52" s="13"/>
      <c r="R52" s="10"/>
      <c r="S52" s="14"/>
      <c r="T52" s="14"/>
      <c r="U52" s="15"/>
      <c r="V52" s="15"/>
      <c r="W52" s="15"/>
      <c r="X52" s="15"/>
      <c r="Y52" s="15"/>
      <c r="Z52" s="15"/>
      <c r="AA52" s="7"/>
    </row>
    <row r="53" spans="1:27" ht="14.25" x14ac:dyDescent="0.2">
      <c r="A53" s="8"/>
      <c r="B53" s="8"/>
      <c r="C53" s="8"/>
      <c r="D53" s="8"/>
      <c r="E53" s="8"/>
      <c r="F53" s="9"/>
      <c r="G53" s="9"/>
      <c r="H53" s="18"/>
      <c r="I53" s="10"/>
      <c r="J53" s="11"/>
      <c r="K53" s="11"/>
      <c r="L53" s="12"/>
      <c r="M53" s="12"/>
      <c r="N53" s="12"/>
      <c r="O53" s="12"/>
      <c r="P53" s="13"/>
      <c r="Q53" s="13"/>
      <c r="R53" s="10"/>
      <c r="S53" s="14"/>
      <c r="T53" s="14"/>
      <c r="U53" s="15"/>
      <c r="V53" s="15"/>
      <c r="W53" s="15"/>
      <c r="X53" s="15"/>
      <c r="Y53" s="15"/>
      <c r="Z53" s="15"/>
      <c r="AA53" s="7"/>
    </row>
    <row r="54" spans="1:27" ht="14.25" x14ac:dyDescent="0.2">
      <c r="A54" s="8"/>
      <c r="B54" s="8" t="s">
        <v>143</v>
      </c>
      <c r="C54" s="8" t="s">
        <v>144</v>
      </c>
      <c r="D54" s="8">
        <v>2018</v>
      </c>
      <c r="E54" s="8"/>
      <c r="F54" s="26" t="s">
        <v>145</v>
      </c>
      <c r="G54" s="9"/>
      <c r="H54" s="18" t="str">
        <f>IF(I54=R54,I54,IF(AND(I54="YES",R54="MAYBE"),"YES",IF(AND(I54="MAYBE",R54="YES"),"YES",IF(OR(AND(I54="NO",R54="YES"),AND(I54="YES",R54="NO")),"MAYBE","NO"))))</f>
        <v>NO</v>
      </c>
      <c r="I54" s="27" t="s">
        <v>21</v>
      </c>
      <c r="J54" s="22" t="b">
        <v>0</v>
      </c>
      <c r="K54" s="22" t="b">
        <v>0</v>
      </c>
      <c r="L54" s="23" t="b">
        <v>0</v>
      </c>
      <c r="M54" s="23" t="b">
        <v>0</v>
      </c>
      <c r="N54" s="23" t="b">
        <v>0</v>
      </c>
      <c r="O54" s="23" t="b">
        <v>0</v>
      </c>
      <c r="P54" s="23" t="b">
        <v>0</v>
      </c>
      <c r="Q54" s="23" t="b">
        <v>0</v>
      </c>
      <c r="R54" s="21" t="s">
        <v>21</v>
      </c>
      <c r="S54" s="24" t="b">
        <v>0</v>
      </c>
      <c r="T54" s="24" t="b">
        <v>0</v>
      </c>
      <c r="U54" s="25" t="b">
        <v>0</v>
      </c>
      <c r="V54" s="25" t="b">
        <v>0</v>
      </c>
      <c r="W54" s="25" t="b">
        <v>0</v>
      </c>
      <c r="X54" s="25" t="b">
        <v>0</v>
      </c>
      <c r="Y54" s="25" t="b">
        <v>0</v>
      </c>
      <c r="Z54" s="25" t="b">
        <v>0</v>
      </c>
      <c r="AA54" s="7"/>
    </row>
    <row r="55" spans="1:27" ht="14.25" x14ac:dyDescent="0.2">
      <c r="A55" s="8"/>
      <c r="B55" s="8" t="s">
        <v>146</v>
      </c>
      <c r="C55" s="8" t="s">
        <v>147</v>
      </c>
      <c r="D55" s="8">
        <v>2020</v>
      </c>
      <c r="E55" s="8"/>
      <c r="F55" s="26" t="s">
        <v>148</v>
      </c>
      <c r="G55" s="9" t="s">
        <v>149</v>
      </c>
      <c r="H55" s="18" t="str">
        <f>IF(I55=R55,I55,IF(AND(I55="YES",R55="MAYBE"),"YES",IF(AND(I55="MAYBE",R55="YES"),"YES",IF(OR(AND(I55="NO",R55="YES"),AND(I55="YES",R55="NO")),"MAYBE","NO"))))</f>
        <v>NO</v>
      </c>
      <c r="I55" s="21" t="s">
        <v>21</v>
      </c>
      <c r="J55" s="22" t="b">
        <v>0</v>
      </c>
      <c r="K55" s="22" t="b">
        <v>0</v>
      </c>
      <c r="L55" s="23" t="b">
        <v>0</v>
      </c>
      <c r="M55" s="23" t="b">
        <v>0</v>
      </c>
      <c r="N55" s="23" t="b">
        <v>0</v>
      </c>
      <c r="O55" s="23" t="b">
        <v>0</v>
      </c>
      <c r="P55" s="23" t="b">
        <v>0</v>
      </c>
      <c r="Q55" s="23" t="b">
        <v>1</v>
      </c>
      <c r="R55" s="21" t="s">
        <v>21</v>
      </c>
      <c r="S55" s="24" t="b">
        <v>0</v>
      </c>
      <c r="T55" s="24" t="b">
        <v>0</v>
      </c>
      <c r="U55" s="25" t="b">
        <v>0</v>
      </c>
      <c r="V55" s="25" t="b">
        <v>0</v>
      </c>
      <c r="W55" s="25" t="b">
        <v>0</v>
      </c>
      <c r="X55" s="25" t="b">
        <v>0</v>
      </c>
      <c r="Y55" s="25" t="b">
        <v>1</v>
      </c>
      <c r="Z55" s="25" t="b">
        <v>0</v>
      </c>
      <c r="AA55" s="7"/>
    </row>
    <row r="56" spans="1:27" ht="14.25" x14ac:dyDescent="0.2">
      <c r="A56" s="8"/>
      <c r="B56" s="8" t="s">
        <v>150</v>
      </c>
      <c r="C56" s="8" t="s">
        <v>151</v>
      </c>
      <c r="D56" s="8">
        <v>2020</v>
      </c>
      <c r="E56" s="8"/>
      <c r="F56" s="26" t="s">
        <v>152</v>
      </c>
      <c r="G56" s="9" t="s">
        <v>153</v>
      </c>
      <c r="H56" s="18" t="str">
        <f>IF(I56=R56,I56,IF(AND(I56="YES",R56="MAYBE"),"YES",IF(AND(I56="MAYBE",R56="YES"),"YES",IF(OR(AND(I56="NO",R56="YES"),AND(I56="YES",R56="NO")),"MAYBE","NO"))))</f>
        <v>NO</v>
      </c>
      <c r="I56" s="21" t="s">
        <v>21</v>
      </c>
      <c r="J56" s="22" t="b">
        <v>0</v>
      </c>
      <c r="K56" s="22" t="b">
        <v>0</v>
      </c>
      <c r="L56" s="23" t="b">
        <v>0</v>
      </c>
      <c r="M56" s="23" t="b">
        <v>0</v>
      </c>
      <c r="N56" s="23" t="b">
        <v>0</v>
      </c>
      <c r="O56" s="23" t="b">
        <v>0</v>
      </c>
      <c r="P56" s="23" t="b">
        <v>0</v>
      </c>
      <c r="Q56" s="23" t="b">
        <v>0</v>
      </c>
      <c r="R56" s="21" t="s">
        <v>21</v>
      </c>
      <c r="S56" s="24" t="b">
        <v>0</v>
      </c>
      <c r="T56" s="24" t="b">
        <v>0</v>
      </c>
      <c r="U56" s="25" t="b">
        <v>0</v>
      </c>
      <c r="V56" s="25" t="b">
        <v>0</v>
      </c>
      <c r="W56" s="25" t="b">
        <v>0</v>
      </c>
      <c r="X56" s="25" t="b">
        <v>0</v>
      </c>
      <c r="Y56" s="25" t="b">
        <v>0</v>
      </c>
      <c r="Z56" s="25" t="b">
        <v>0</v>
      </c>
      <c r="AA56" s="7"/>
    </row>
    <row r="57" spans="1:27" ht="14.25" x14ac:dyDescent="0.2">
      <c r="A57" s="8"/>
      <c r="B57" s="8" t="s">
        <v>154</v>
      </c>
      <c r="C57" s="8" t="s">
        <v>155</v>
      </c>
      <c r="D57" s="8">
        <v>2018</v>
      </c>
      <c r="E57" s="8"/>
      <c r="F57" s="26" t="s">
        <v>156</v>
      </c>
      <c r="G57" s="9" t="s">
        <v>157</v>
      </c>
      <c r="H57" s="18" t="str">
        <f>IF(I57=R57,I57,IF(AND(I57="YES",R57="MAYBE"),"YES",IF(AND(I57="MAYBE",R57="YES"),"YES",IF(OR(AND(I57="NO",R57="YES"),AND(I57="YES",R57="NO")),"MAYBE","NO"))))</f>
        <v>NO</v>
      </c>
      <c r="I57" s="21" t="s">
        <v>21</v>
      </c>
      <c r="J57" s="22" t="b">
        <v>0</v>
      </c>
      <c r="K57" s="22" t="b">
        <v>0</v>
      </c>
      <c r="L57" s="23" t="b">
        <v>0</v>
      </c>
      <c r="M57" s="23" t="b">
        <v>0</v>
      </c>
      <c r="N57" s="23" t="b">
        <v>0</v>
      </c>
      <c r="O57" s="23" t="b">
        <v>0</v>
      </c>
      <c r="P57" s="23" t="b">
        <v>0</v>
      </c>
      <c r="Q57" s="23" t="b">
        <v>0</v>
      </c>
      <c r="R57" s="21" t="s">
        <v>21</v>
      </c>
      <c r="S57" s="24" t="b">
        <v>0</v>
      </c>
      <c r="T57" s="24" t="b">
        <v>0</v>
      </c>
      <c r="U57" s="25" t="b">
        <v>0</v>
      </c>
      <c r="V57" s="25" t="b">
        <v>0</v>
      </c>
      <c r="W57" s="25" t="b">
        <v>0</v>
      </c>
      <c r="X57" s="25" t="b">
        <v>0</v>
      </c>
      <c r="Y57" s="25" t="b">
        <v>0</v>
      </c>
      <c r="Z57" s="25" t="b">
        <v>0</v>
      </c>
      <c r="AA57" s="7"/>
    </row>
    <row r="58" spans="1:27" ht="14.25" x14ac:dyDescent="0.2">
      <c r="A58" s="8"/>
      <c r="B58" s="8" t="s">
        <v>158</v>
      </c>
      <c r="C58" s="8" t="s">
        <v>159</v>
      </c>
      <c r="D58" s="8">
        <v>2018</v>
      </c>
      <c r="E58" s="8"/>
      <c r="F58" s="16" t="s">
        <v>160</v>
      </c>
      <c r="G58" s="9" t="s">
        <v>161</v>
      </c>
      <c r="H58" s="18" t="str">
        <f>IF(I58=R58,I58,IF(AND(I58="YES",R58="MAYBE"),"YES",IF(AND(I58="MAYBE",R58="YES"),"YES",IF(OR(AND(I58="NO",R58="YES"),AND(I58="YES",R58="NO")),"MAYBE","NO"))))</f>
        <v>NO</v>
      </c>
      <c r="I58" s="27" t="s">
        <v>21</v>
      </c>
      <c r="J58" s="22" t="b">
        <v>0</v>
      </c>
      <c r="K58" s="22" t="b">
        <v>0</v>
      </c>
      <c r="L58" s="23" t="b">
        <v>0</v>
      </c>
      <c r="M58" s="23" t="b">
        <v>0</v>
      </c>
      <c r="N58" s="23" t="b">
        <v>0</v>
      </c>
      <c r="O58" s="23" t="b">
        <v>0</v>
      </c>
      <c r="P58" s="23" t="b">
        <v>0</v>
      </c>
      <c r="Q58" s="23" t="b">
        <v>0</v>
      </c>
      <c r="R58" s="28" t="s">
        <v>21</v>
      </c>
      <c r="S58" s="24" t="b">
        <v>0</v>
      </c>
      <c r="T58" s="24" t="b">
        <v>0</v>
      </c>
      <c r="U58" s="25" t="b">
        <v>0</v>
      </c>
      <c r="V58" s="25" t="b">
        <v>0</v>
      </c>
      <c r="W58" s="25" t="b">
        <v>0</v>
      </c>
      <c r="X58" s="25" t="b">
        <v>0</v>
      </c>
      <c r="Y58" s="25" t="b">
        <v>0</v>
      </c>
      <c r="Z58" s="25" t="b">
        <v>0</v>
      </c>
      <c r="AA58" s="7"/>
    </row>
  </sheetData>
  <autoFilter ref="H1:H58"/>
  <conditionalFormatting sqref="H2:I58 R2:R58">
    <cfRule type="cellIs" dxfId="3" priority="1" operator="equal">
      <formula>"YES"</formula>
    </cfRule>
  </conditionalFormatting>
  <conditionalFormatting sqref="H2:I58 R2:R58">
    <cfRule type="cellIs" dxfId="2" priority="2" operator="equal">
      <formula>"MAYBE"</formula>
    </cfRule>
  </conditionalFormatting>
  <conditionalFormatting sqref="H2:I58 R2:R58">
    <cfRule type="cellIs" dxfId="1" priority="3" operator="equal">
      <formula>"NO"</formula>
    </cfRule>
  </conditionalFormatting>
  <conditionalFormatting sqref="I1:I58 R1:R58">
    <cfRule type="containsBlanks" dxfId="0" priority="5">
      <formula>LEN(TRIM(I1))=0</formula>
    </cfRule>
  </conditionalFormatting>
  <hyperlinks>
    <hyperlink ref="F14" r:id="rId1"/>
    <hyperlink ref="F15" r:id="rId2"/>
    <hyperlink ref="F16" r:id="rId3"/>
    <hyperlink ref="F17" r:id="rId4"/>
    <hyperlink ref="F18" r:id="rId5"/>
    <hyperlink ref="F19" r:id="rId6"/>
    <hyperlink ref="F20" r:id="rId7"/>
    <hyperlink ref="F21" r:id="rId8"/>
    <hyperlink ref="F22" r:id="rId9"/>
    <hyperlink ref="F24" r:id="rId10"/>
    <hyperlink ref="F25" r:id="rId11"/>
    <hyperlink ref="F26" r:id="rId12"/>
    <hyperlink ref="F27" r:id="rId13"/>
    <hyperlink ref="F28" r:id="rId14"/>
    <hyperlink ref="F29" r:id="rId15"/>
    <hyperlink ref="F30" r:id="rId16"/>
    <hyperlink ref="F31" r:id="rId17"/>
    <hyperlink ref="F32" r:id="rId18"/>
    <hyperlink ref="F33" r:id="rId19"/>
    <hyperlink ref="F34" r:id="rId20"/>
    <hyperlink ref="F35" r:id="rId21"/>
    <hyperlink ref="F36" r:id="rId22"/>
    <hyperlink ref="E37" r:id="rId23"/>
    <hyperlink ref="F37" r:id="rId24"/>
    <hyperlink ref="F38" r:id="rId25"/>
    <hyperlink ref="F39" r:id="rId26"/>
    <hyperlink ref="F40" r:id="rId27"/>
    <hyperlink ref="F46" r:id="rId28"/>
    <hyperlink ref="F47" r:id="rId29"/>
    <hyperlink ref="F48" r:id="rId30"/>
    <hyperlink ref="F49" r:id="rId31"/>
    <hyperlink ref="F54" r:id="rId32"/>
    <hyperlink ref="F55" r:id="rId33"/>
    <hyperlink ref="F56" r:id="rId34"/>
    <hyperlink ref="F57" r:id="rId35"/>
    <hyperlink ref="F58" r:id="rId36"/>
  </hyperlinks>
  <pageMargins left="0.7" right="0.7" top="0.78740157499999996" bottom="0.78740157499999996" header="0.3" footer="0.3"/>
  <tableParts count="1">
    <tablePart r:id="rId3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publications-merged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modified xsi:type="dcterms:W3CDTF">2021-08-15T12:43:44Z</dcterms:modified>
</cp:coreProperties>
</file>