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externalReferences>
    <externalReference r:id="rId2"/>
  </externalReferences>
  <definedNames>
    <definedName name="_xlnm._FilterDatabase" localSheetId="0" hidden="1">'publications-merged'!$H$1:$H$25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F10" i="1"/>
  <c r="H9" i="1"/>
  <c r="F9" i="1"/>
  <c r="C2" i="1"/>
</calcChain>
</file>

<file path=xl/sharedStrings.xml><?xml version="1.0" encoding="utf-8"?>
<sst xmlns="http://schemas.openxmlformats.org/spreadsheetml/2006/main" count="69" uniqueCount="48">
  <si>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</si>
  <si>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</si>
  <si>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</si>
  <si>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</si>
  <si>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</si>
  <si>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</si>
  <si>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</si>
  <si>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</si>
  <si>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</si>
  <si>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</si>
  <si>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</si>
  <si>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</si>
  <si>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</si>
  <si>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</si>
  <si>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</si>
  <si>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</si>
  <si>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Enhancing development and consistency of UML models and model executions with USE studio</t>
  </si>
  <si>
    <t>References TOTAL 6.</t>
  </si>
  <si>
    <t>References NEW 2:</t>
  </si>
  <si>
    <t>Martin Gogolla, Frank Hilken, Khanh-Hoang Doan</t>
  </si>
  <si>
    <t>Achieving model quality through model validation, verification and exploration</t>
  </si>
  <si>
    <t>10.1016/j.cl.2017.10.001</t>
  </si>
  <si>
    <t>NO</t>
  </si>
  <si>
    <t>Dennis Reuling, Christopher Pietsch, Udo Kelter, Timo Kehrer</t>
  </si>
  <si>
    <t>Towards projectional editing for model-based SPLs</t>
  </si>
  <si>
    <t>10.1145/3377024.3377030</t>
  </si>
  <si>
    <t>References already KNOWN 4:</t>
  </si>
  <si>
    <t>J Schröpfer, T Buchmann, B Westfechtel </t>
  </si>
  <si>
    <t>A Generic Projectional Editor for EMF Models.</t>
  </si>
  <si>
    <t>https://www.researchgate.net/profile/Johannes_Schroepfer/publication/339906901_A_Generic_Projectional_Editor_for_EMF_Models/links/5fae7c3c299bf18c5b70930d/A-Generic-Projectional-Editor-for-EMF-Models.pdf</t>
  </si>
  <si>
    <t>MAYBE</t>
  </si>
  <si>
    <t>F Steimann, M Frenkel, M Voelter </t>
  </si>
  <si>
    <t>Robust projectional editing</t>
  </si>
  <si>
    <t>https://dl.acm.org/doi/abs/10.1145/3136014.3136034</t>
  </si>
  <si>
    <t>Markus Voelter, Janet Siegmund, Thorsten Berger, Bernd Kolb</t>
  </si>
  <si>
    <t>Towards User-Friendly Projectional Editors</t>
  </si>
  <si>
    <t>https://doi.org/10.1007/978-3-319-11245-9_3</t>
  </si>
  <si>
    <t>10.1007/978-3-319-11245-9_3</t>
  </si>
  <si>
    <t>YES</t>
  </si>
  <si>
    <t>Gogolla, M., Büttner, F., Richters, M.</t>
  </si>
  <si>
    <t>USE: A UML-Based Specification Environment for Validating UML and OCL</t>
  </si>
  <si>
    <t>https://doi.org/10.1016/j.scico.2007.01.013</t>
  </si>
  <si>
    <t>10.1016/j.scico.2007.01.013</t>
  </si>
  <si>
    <t>Cited by TOTAL 0.</t>
  </si>
  <si>
    <t>Cited by NEW 0:</t>
  </si>
  <si>
    <t>Cited by already KNOWN 0: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</si>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</sst>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8" borderId="0" xfId="0" applyFont="1" applyFill="1" applyAlignment="1"/>
    <xf numFmtId="0" fontId="11" fillId="0" borderId="0" xfId="0" applyFont="1" applyAlignment="1"/>
    <xf numFmtId="0" fontId="4" fillId="5" borderId="0" xfId="0" applyFont="1" applyFill="1" applyAlignment="1"/>
    <xf numFmtId="0" fontId="5" fillId="7" borderId="0" xfId="0" applyFont="1" applyFill="1" applyAlignment="1"/>
    <xf numFmtId="0" fontId="9" fillId="0" borderId="0" xfId="0" applyFont="1" applyAlignment="1"/>
    <xf numFmtId="0" fontId="7" fillId="6" borderId="0" xfId="0" applyFont="1" applyFill="1" applyAlignment="1"/>
    <xf numFmtId="0" fontId="4" fillId="3" borderId="0" xfId="0" applyFont="1" applyFill="1" applyAlignment="1"/>
    <xf numFmtId="0" fontId="7" fillId="7" borderId="0" xfId="0" applyFont="1" applyFill="1" applyAlignment="1"/>
    <xf numFmtId="0" fontId="5" fillId="6" borderId="0" xfId="0" applyFont="1" applyFill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_1" displayName="Table_1" ref="A1:E25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978-3-319-11245-9_3" TargetMode="External"/><Relationship Id="rId2" Type="http://schemas.openxmlformats.org/officeDocument/2006/relationships/hyperlink" Target="https://dl.acm.org/doi/abs/10.1145/3136014.3136034" TargetMode="External"/><Relationship Id="rId1" Type="http://schemas.openxmlformats.org/officeDocument/2006/relationships/hyperlink" Target="https://www.researchgate.net/profile/Johannes_Schroepfer/publication/339906901_A_Generic_Projectional_Editor_for_EMF_Models/links/5fae7c3c299bf18c5b70930d/A-Generic-Projectional-Editor-for-EMF-Models.pdf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doi.org/10.1016/j.scico.2007.01.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25"/>
  <sheetViews>
    <sheetView tabSelected="1" workbookViewId="0">
      <pane ySplit="1" topLeftCell="A2" activePane="bottomLeft" state="frozen"/>
      <selection pane="bottomLeft" activeCell="F23" sqref="F23"/>
    </sheetView>
  </sheetViews>
  <sheetFormatPr defaultColWidth="14.42578125" defaultRowHeight="15.75" customHeight="1" x14ac:dyDescent="0.2"/>
  <cols>
    <col min="1" max="1" width="5.5703125" customWidth="1"/>
    <col min="2" max="2" width="43.85546875" customWidth="1"/>
    <col min="3" max="3" width="49.7109375" customWidth="1"/>
    <col min="4" max="4" width="5.42578125" customWidth="1"/>
    <col min="5" max="5" width="26.710937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46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30" t="s">
        <v>47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8" t="s">
        <v>16</v>
      </c>
      <c r="C2" s="20" t="str">
        <f>HYPERLINK("https://doi.org/10.1145/3417990.3422011")</f>
        <v>https://doi.org/10.1145/3417990.3422011</v>
      </c>
      <c r="D2" s="8"/>
      <c r="E2" s="8"/>
      <c r="F2" s="17"/>
      <c r="G2" s="10"/>
      <c r="H2" s="19"/>
      <c r="I2" s="21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 x14ac:dyDescent="0.2">
      <c r="A3" s="8"/>
      <c r="B3" s="8"/>
      <c r="C3" s="8"/>
      <c r="D3" s="8"/>
      <c r="E3" s="8"/>
      <c r="F3" s="10"/>
      <c r="G3" s="10"/>
      <c r="H3" s="19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 x14ac:dyDescent="0.2">
      <c r="A4" s="8"/>
      <c r="B4" s="8" t="s">
        <v>17</v>
      </c>
      <c r="C4" s="8"/>
      <c r="D4" s="8"/>
      <c r="E4" s="8"/>
      <c r="F4" s="10"/>
      <c r="G4" s="10"/>
      <c r="H4" s="19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 x14ac:dyDescent="0.2">
      <c r="A5" s="8"/>
      <c r="B5" s="8"/>
      <c r="C5" s="8"/>
      <c r="D5" s="8"/>
      <c r="E5" s="8"/>
      <c r="F5" s="10"/>
      <c r="G5" s="10"/>
      <c r="H5" s="19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 x14ac:dyDescent="0.2">
      <c r="A6" s="8"/>
      <c r="B6" s="8"/>
      <c r="C6" s="8"/>
      <c r="D6" s="8"/>
      <c r="E6" s="8"/>
      <c r="F6" s="10"/>
      <c r="G6" s="10"/>
      <c r="H6" s="19"/>
      <c r="I6" s="11"/>
      <c r="J6" s="12"/>
      <c r="K6" s="12"/>
      <c r="L6" s="13"/>
      <c r="M6" s="13"/>
      <c r="N6" s="13"/>
      <c r="O6" s="13"/>
      <c r="P6" s="14"/>
      <c r="Q6" s="14"/>
      <c r="R6" s="11"/>
      <c r="S6" s="15"/>
      <c r="T6" s="15"/>
      <c r="U6" s="16"/>
      <c r="V6" s="16"/>
      <c r="W6" s="16"/>
      <c r="X6" s="16"/>
      <c r="Y6" s="16"/>
      <c r="Z6" s="16"/>
      <c r="AA6" s="7"/>
    </row>
    <row r="7" spans="1:27" ht="15.75" customHeight="1" x14ac:dyDescent="0.2">
      <c r="A7" s="8"/>
      <c r="B7" s="8" t="s">
        <v>18</v>
      </c>
      <c r="C7" s="8"/>
      <c r="D7" s="8"/>
      <c r="E7" s="8"/>
      <c r="F7" s="10"/>
      <c r="G7" s="10"/>
      <c r="H7" s="19"/>
      <c r="I7" s="11"/>
      <c r="J7" s="12"/>
      <c r="K7" s="12"/>
      <c r="L7" s="13"/>
      <c r="M7" s="13"/>
      <c r="N7" s="13"/>
      <c r="O7" s="13"/>
      <c r="P7" s="14"/>
      <c r="Q7" s="14"/>
      <c r="R7" s="11"/>
      <c r="S7" s="15"/>
      <c r="T7" s="15"/>
      <c r="U7" s="16"/>
      <c r="V7" s="16"/>
      <c r="W7" s="16"/>
      <c r="X7" s="16"/>
      <c r="Y7" s="16"/>
      <c r="Z7" s="16"/>
      <c r="AA7" s="7"/>
    </row>
    <row r="8" spans="1:27" ht="15.75" customHeight="1" x14ac:dyDescent="0.2">
      <c r="A8" s="8"/>
      <c r="B8" s="8"/>
      <c r="C8" s="8"/>
      <c r="D8" s="8"/>
      <c r="E8" s="8"/>
      <c r="F8" s="17"/>
      <c r="G8" s="10"/>
      <c r="H8" s="19"/>
      <c r="I8" s="21"/>
      <c r="J8" s="12"/>
      <c r="K8" s="12"/>
      <c r="L8" s="13"/>
      <c r="M8" s="13"/>
      <c r="N8" s="13"/>
      <c r="O8" s="13"/>
      <c r="P8" s="14"/>
      <c r="Q8" s="14"/>
      <c r="R8" s="18"/>
      <c r="S8" s="15"/>
      <c r="T8" s="15"/>
      <c r="U8" s="16"/>
      <c r="V8" s="16"/>
      <c r="W8" s="16"/>
      <c r="X8" s="16"/>
      <c r="Y8" s="16"/>
      <c r="Z8" s="16"/>
      <c r="AA8" s="7"/>
    </row>
    <row r="9" spans="1:27" ht="15.75" customHeight="1" x14ac:dyDescent="0.2">
      <c r="A9" s="8"/>
      <c r="B9" s="8" t="s">
        <v>19</v>
      </c>
      <c r="C9" s="8" t="s">
        <v>20</v>
      </c>
      <c r="D9" s="8">
        <v>2018</v>
      </c>
      <c r="E9" s="8"/>
      <c r="F9" s="22" t="str">
        <f>HYPERLINK("https://doi.org/10.1016/j.cl.2017.10.001")</f>
        <v>https://doi.org/10.1016/j.cl.2017.10.001</v>
      </c>
      <c r="G9" s="10" t="s">
        <v>21</v>
      </c>
      <c r="H9" s="19" t="str">
        <f>IF(I9=R9,I9,IF(AND(I9="YES",R9="MAYBE"),"YES",IF(AND(I9="MAYBE",R9="YES"),"YES",IF(OR(AND(I9="NO",R9="YES"),AND(I9="YES",R9="NO")),"MAYBE","NO"))))</f>
        <v>NO</v>
      </c>
      <c r="I9" s="23" t="s">
        <v>22</v>
      </c>
      <c r="J9" s="12"/>
      <c r="K9" s="12"/>
      <c r="L9" s="13"/>
      <c r="M9" s="13"/>
      <c r="N9" s="13"/>
      <c r="O9" s="13"/>
      <c r="P9" s="14"/>
      <c r="Q9" s="14"/>
      <c r="R9" s="23" t="s">
        <v>22</v>
      </c>
      <c r="S9" s="15"/>
      <c r="T9" s="15"/>
      <c r="U9" s="24"/>
      <c r="V9" s="16"/>
      <c r="W9" s="16"/>
      <c r="X9" s="16"/>
      <c r="Y9" s="16"/>
      <c r="Z9" s="16"/>
      <c r="AA9" s="7"/>
    </row>
    <row r="10" spans="1:27" ht="15.75" customHeight="1" x14ac:dyDescent="0.2">
      <c r="A10" s="8"/>
      <c r="B10" s="8" t="s">
        <v>23</v>
      </c>
      <c r="C10" s="8" t="s">
        <v>24</v>
      </c>
      <c r="D10" s="8">
        <v>2020</v>
      </c>
      <c r="E10" s="8"/>
      <c r="F10" s="22" t="str">
        <f>HYPERLINK("https://doi.org/10.1145/3377024.3377030")</f>
        <v>https://doi.org/10.1145/3377024.3377030</v>
      </c>
      <c r="G10" s="10" t="s">
        <v>25</v>
      </c>
      <c r="H10" s="19" t="str">
        <f>IF(I10=R10,I10,IF(AND(I10="YES",R10="MAYBE"),"YES",IF(AND(I10="MAYBE",R10="YES"),"YES",IF(OR(AND(I10="NO",R10="YES"),AND(I10="YES",R10="NO")),"MAYBE","NO"))))</f>
        <v>NO</v>
      </c>
      <c r="I10" s="23" t="s">
        <v>22</v>
      </c>
      <c r="J10" s="12"/>
      <c r="K10" s="12"/>
      <c r="L10" s="13"/>
      <c r="M10" s="13"/>
      <c r="N10" s="13"/>
      <c r="O10" s="13"/>
      <c r="P10" s="14"/>
      <c r="Q10" s="14"/>
      <c r="R10" s="23" t="s">
        <v>22</v>
      </c>
      <c r="S10" s="15"/>
      <c r="T10" s="15"/>
      <c r="U10" s="16"/>
      <c r="V10" s="16"/>
      <c r="W10" s="16"/>
      <c r="X10" s="16"/>
      <c r="Y10" s="16"/>
      <c r="Z10" s="16"/>
      <c r="AA10" s="7"/>
    </row>
    <row r="11" spans="1:27" ht="15.75" customHeight="1" x14ac:dyDescent="0.2">
      <c r="A11" s="8"/>
      <c r="B11" s="8"/>
      <c r="C11" s="8"/>
      <c r="D11" s="8"/>
      <c r="E11" s="8"/>
      <c r="F11" s="10"/>
      <c r="G11" s="10"/>
      <c r="H11" s="19"/>
      <c r="I11" s="11"/>
      <c r="J11" s="12"/>
      <c r="K11" s="12"/>
      <c r="L11" s="13"/>
      <c r="M11" s="13"/>
      <c r="N11" s="13"/>
      <c r="O11" s="13"/>
      <c r="P11" s="14"/>
      <c r="Q11" s="14"/>
      <c r="R11" s="11"/>
      <c r="S11" s="15"/>
      <c r="T11" s="15"/>
      <c r="U11" s="16"/>
      <c r="V11" s="16"/>
      <c r="W11" s="16"/>
      <c r="X11" s="16"/>
      <c r="Y11" s="16"/>
      <c r="Z11" s="16"/>
      <c r="AA11" s="7"/>
    </row>
    <row r="12" spans="1:27" ht="15.75" customHeight="1" x14ac:dyDescent="0.2">
      <c r="A12" s="8"/>
      <c r="B12" s="8" t="s">
        <v>26</v>
      </c>
      <c r="C12" s="8"/>
      <c r="D12" s="8"/>
      <c r="E12" s="8"/>
      <c r="F12" s="10"/>
      <c r="G12" s="10"/>
      <c r="H12" s="19"/>
      <c r="I12" s="11"/>
      <c r="J12" s="12"/>
      <c r="K12" s="12"/>
      <c r="L12" s="13"/>
      <c r="M12" s="13"/>
      <c r="N12" s="13"/>
      <c r="O12" s="13"/>
      <c r="P12" s="14"/>
      <c r="Q12" s="14"/>
      <c r="R12" s="11"/>
      <c r="S12" s="15"/>
      <c r="T12" s="15"/>
      <c r="U12" s="16"/>
      <c r="V12" s="16"/>
      <c r="W12" s="16"/>
      <c r="X12" s="16"/>
      <c r="Y12" s="16"/>
      <c r="Z12" s="16"/>
      <c r="AA12" s="7"/>
    </row>
    <row r="13" spans="1:27" ht="15.75" customHeight="1" x14ac:dyDescent="0.2">
      <c r="A13" s="8"/>
      <c r="B13" s="8"/>
      <c r="C13" s="8"/>
      <c r="D13" s="8"/>
      <c r="E13" s="8"/>
      <c r="F13" s="10"/>
      <c r="G13" s="10"/>
      <c r="H13" s="19"/>
      <c r="I13" s="11"/>
      <c r="J13" s="12"/>
      <c r="K13" s="12"/>
      <c r="L13" s="13"/>
      <c r="M13" s="13"/>
      <c r="N13" s="13"/>
      <c r="O13" s="13"/>
      <c r="P13" s="14"/>
      <c r="Q13" s="14"/>
      <c r="R13" s="11"/>
      <c r="S13" s="15"/>
      <c r="T13" s="15"/>
      <c r="U13" s="16"/>
      <c r="V13" s="16"/>
      <c r="W13" s="16"/>
      <c r="X13" s="16"/>
      <c r="Y13" s="16"/>
      <c r="Z13" s="16"/>
      <c r="AA13" s="7"/>
    </row>
    <row r="14" spans="1:27" ht="15.75" customHeight="1" x14ac:dyDescent="0.2">
      <c r="A14" s="8"/>
      <c r="B14" s="8" t="s">
        <v>27</v>
      </c>
      <c r="C14" s="8" t="s">
        <v>28</v>
      </c>
      <c r="D14" s="8">
        <v>2020</v>
      </c>
      <c r="E14" s="8"/>
      <c r="F14" s="22" t="s">
        <v>29</v>
      </c>
      <c r="G14" s="10"/>
      <c r="H14" s="25" t="s">
        <v>22</v>
      </c>
      <c r="I14" s="23" t="s">
        <v>30</v>
      </c>
      <c r="J14" s="26" t="b">
        <v>1</v>
      </c>
      <c r="K14" s="12"/>
      <c r="L14" s="13"/>
      <c r="M14" s="13"/>
      <c r="N14" s="13"/>
      <c r="O14" s="13"/>
      <c r="P14" s="14"/>
      <c r="Q14" s="14"/>
      <c r="R14" s="27" t="s">
        <v>22</v>
      </c>
      <c r="S14" s="15"/>
      <c r="T14" s="15"/>
      <c r="U14" s="16"/>
      <c r="V14" s="16"/>
      <c r="W14" s="16"/>
      <c r="X14" s="16"/>
      <c r="Y14" s="16"/>
      <c r="Z14" s="16"/>
      <c r="AA14" s="7"/>
    </row>
    <row r="15" spans="1:27" ht="15.75" customHeight="1" x14ac:dyDescent="0.2">
      <c r="A15" s="8"/>
      <c r="B15" s="8" t="s">
        <v>31</v>
      </c>
      <c r="C15" s="8" t="s">
        <v>32</v>
      </c>
      <c r="D15" s="8">
        <v>2017</v>
      </c>
      <c r="E15" s="8"/>
      <c r="F15" s="9" t="s">
        <v>33</v>
      </c>
      <c r="G15" s="10"/>
      <c r="H15" s="25" t="s">
        <v>22</v>
      </c>
      <c r="I15" s="23" t="s">
        <v>22</v>
      </c>
      <c r="J15" s="12"/>
      <c r="K15" s="12"/>
      <c r="L15" s="28" t="b">
        <v>1</v>
      </c>
      <c r="M15" s="13"/>
      <c r="N15" s="13"/>
      <c r="O15" s="13"/>
      <c r="P15" s="14"/>
      <c r="Q15" s="14"/>
      <c r="R15" s="23" t="s">
        <v>22</v>
      </c>
      <c r="S15" s="15"/>
      <c r="T15" s="15"/>
      <c r="U15" s="16"/>
      <c r="V15" s="16"/>
      <c r="W15" s="16"/>
      <c r="X15" s="16"/>
      <c r="Y15" s="16"/>
      <c r="Z15" s="16"/>
      <c r="AA15" s="7"/>
    </row>
    <row r="16" spans="1:27" ht="15.75" customHeight="1" x14ac:dyDescent="0.2">
      <c r="A16" s="8"/>
      <c r="B16" s="8" t="s">
        <v>34</v>
      </c>
      <c r="C16" s="8" t="s">
        <v>35</v>
      </c>
      <c r="D16" s="8">
        <v>2014</v>
      </c>
      <c r="E16" s="8"/>
      <c r="F16" s="22" t="s">
        <v>36</v>
      </c>
      <c r="G16" s="10" t="s">
        <v>37</v>
      </c>
      <c r="H16" s="25" t="s">
        <v>30</v>
      </c>
      <c r="I16" s="23" t="s">
        <v>38</v>
      </c>
      <c r="J16" s="26" t="b">
        <v>1</v>
      </c>
      <c r="K16" s="26" t="b">
        <v>1</v>
      </c>
      <c r="L16" s="28" t="b">
        <v>0</v>
      </c>
      <c r="M16" s="28" t="b">
        <v>0</v>
      </c>
      <c r="N16" s="28" t="b">
        <v>0</v>
      </c>
      <c r="O16" s="28" t="b">
        <v>0</v>
      </c>
      <c r="P16" s="28" t="b">
        <v>0</v>
      </c>
      <c r="Q16" s="28" t="b">
        <v>0</v>
      </c>
      <c r="R16" s="23" t="s">
        <v>22</v>
      </c>
      <c r="S16" s="29" t="b">
        <v>0</v>
      </c>
      <c r="T16" s="29" t="b">
        <v>1</v>
      </c>
      <c r="U16" s="24" t="b">
        <v>0</v>
      </c>
      <c r="V16" s="24" t="b">
        <v>0</v>
      </c>
      <c r="W16" s="24" t="b">
        <v>0</v>
      </c>
      <c r="X16" s="24" t="b">
        <v>0</v>
      </c>
      <c r="Y16" s="24" t="b">
        <v>0</v>
      </c>
      <c r="Z16" s="24" t="b">
        <v>0</v>
      </c>
      <c r="AA16" s="7"/>
    </row>
    <row r="17" spans="1:27" ht="15.75" customHeight="1" x14ac:dyDescent="0.2">
      <c r="A17" s="8"/>
      <c r="B17" s="8" t="s">
        <v>39</v>
      </c>
      <c r="C17" s="8" t="s">
        <v>40</v>
      </c>
      <c r="D17" s="8">
        <v>2007</v>
      </c>
      <c r="E17" s="8"/>
      <c r="F17" s="22" t="s">
        <v>41</v>
      </c>
      <c r="G17" s="10" t="s">
        <v>42</v>
      </c>
      <c r="H17" s="25" t="s">
        <v>22</v>
      </c>
      <c r="I17" s="23" t="s">
        <v>22</v>
      </c>
      <c r="J17" s="26" t="b">
        <v>0</v>
      </c>
      <c r="K17" s="26" t="b">
        <v>0</v>
      </c>
      <c r="L17" s="28" t="b">
        <v>0</v>
      </c>
      <c r="M17" s="28" t="b">
        <v>0</v>
      </c>
      <c r="N17" s="28" t="b">
        <v>0</v>
      </c>
      <c r="O17" s="28" t="b">
        <v>0</v>
      </c>
      <c r="P17" s="28" t="b">
        <v>0</v>
      </c>
      <c r="Q17" s="28" t="b">
        <v>0</v>
      </c>
      <c r="R17" s="23" t="s">
        <v>22</v>
      </c>
      <c r="S17" s="29" t="b">
        <v>0</v>
      </c>
      <c r="T17" s="29" t="b">
        <v>0</v>
      </c>
      <c r="U17" s="24" t="b">
        <v>0</v>
      </c>
      <c r="V17" s="24" t="b">
        <v>0</v>
      </c>
      <c r="W17" s="24" t="b">
        <v>0</v>
      </c>
      <c r="X17" s="24" t="b">
        <v>0</v>
      </c>
      <c r="Y17" s="24" t="b">
        <v>0</v>
      </c>
      <c r="Z17" s="24" t="b">
        <v>0</v>
      </c>
      <c r="AA17" s="7"/>
    </row>
    <row r="18" spans="1:27" ht="15.75" customHeight="1" x14ac:dyDescent="0.2">
      <c r="A18" s="8"/>
      <c r="B18" s="8"/>
      <c r="C18" s="8"/>
      <c r="D18" s="8"/>
      <c r="E18" s="8"/>
      <c r="F18" s="10"/>
      <c r="G18" s="10"/>
      <c r="H18" s="19"/>
      <c r="I18" s="11"/>
      <c r="J18" s="12"/>
      <c r="K18" s="12"/>
      <c r="L18" s="13"/>
      <c r="M18" s="13"/>
      <c r="N18" s="13"/>
      <c r="O18" s="13"/>
      <c r="P18" s="14"/>
      <c r="Q18" s="14"/>
      <c r="R18" s="11"/>
      <c r="S18" s="15"/>
      <c r="T18" s="15"/>
      <c r="U18" s="16"/>
      <c r="V18" s="16"/>
      <c r="W18" s="16"/>
      <c r="X18" s="16"/>
      <c r="Y18" s="16"/>
      <c r="Z18" s="16"/>
      <c r="AA18" s="7"/>
    </row>
    <row r="19" spans="1:27" ht="15.75" customHeight="1" x14ac:dyDescent="0.2">
      <c r="A19" s="8"/>
      <c r="B19" s="8" t="s">
        <v>43</v>
      </c>
      <c r="C19" s="8"/>
      <c r="D19" s="8"/>
      <c r="E19" s="8"/>
      <c r="F19" s="9"/>
      <c r="G19" s="10"/>
      <c r="H19" s="19"/>
      <c r="I19" s="21"/>
      <c r="J19" s="12"/>
      <c r="K19" s="12"/>
      <c r="L19" s="13"/>
      <c r="M19" s="13"/>
      <c r="N19" s="13"/>
      <c r="O19" s="13"/>
      <c r="P19" s="14"/>
      <c r="Q19" s="14"/>
      <c r="R19" s="18"/>
      <c r="S19" s="15"/>
      <c r="T19" s="15"/>
      <c r="U19" s="16"/>
      <c r="V19" s="16"/>
      <c r="W19" s="16"/>
      <c r="X19" s="16"/>
      <c r="Y19" s="16"/>
      <c r="Z19" s="16"/>
      <c r="AA19" s="7"/>
    </row>
    <row r="20" spans="1:27" ht="15.75" customHeight="1" x14ac:dyDescent="0.2">
      <c r="A20" s="8"/>
      <c r="B20" s="8"/>
      <c r="C20" s="8"/>
      <c r="D20" s="8"/>
      <c r="E20" s="8"/>
      <c r="F20" s="10"/>
      <c r="G20" s="10"/>
      <c r="H20" s="19"/>
      <c r="I20" s="18"/>
      <c r="J20" s="12"/>
      <c r="K20" s="12"/>
      <c r="L20" s="13"/>
      <c r="M20" s="13"/>
      <c r="N20" s="13"/>
      <c r="O20" s="13"/>
      <c r="P20" s="14"/>
      <c r="Q20" s="14"/>
      <c r="R20" s="18"/>
      <c r="S20" s="15"/>
      <c r="T20" s="15"/>
      <c r="U20" s="16"/>
      <c r="V20" s="16"/>
      <c r="W20" s="16"/>
      <c r="X20" s="16"/>
      <c r="Y20" s="16"/>
      <c r="Z20" s="16"/>
      <c r="AA20" s="7"/>
    </row>
    <row r="21" spans="1:27" ht="15.75" customHeight="1" x14ac:dyDescent="0.2">
      <c r="A21" s="8"/>
      <c r="B21" s="8"/>
      <c r="C21" s="8"/>
      <c r="D21" s="8"/>
      <c r="E21" s="8"/>
      <c r="F21" s="10"/>
      <c r="G21" s="10"/>
      <c r="H21" s="19"/>
      <c r="I21" s="11"/>
      <c r="J21" s="12"/>
      <c r="K21" s="12"/>
      <c r="L21" s="13"/>
      <c r="M21" s="13"/>
      <c r="N21" s="13"/>
      <c r="O21" s="13"/>
      <c r="P21" s="14"/>
      <c r="Q21" s="14"/>
      <c r="R21" s="11"/>
      <c r="S21" s="15"/>
      <c r="T21" s="15"/>
      <c r="U21" s="16"/>
      <c r="V21" s="16"/>
      <c r="W21" s="16"/>
      <c r="X21" s="16"/>
      <c r="Y21" s="16"/>
      <c r="Z21" s="16"/>
      <c r="AA21" s="7"/>
    </row>
    <row r="22" spans="1:27" ht="15.75" customHeight="1" x14ac:dyDescent="0.2">
      <c r="A22" s="8"/>
      <c r="B22" s="8" t="s">
        <v>44</v>
      </c>
      <c r="C22" s="8"/>
      <c r="D22" s="8"/>
      <c r="E22" s="8"/>
      <c r="F22" s="10"/>
      <c r="G22" s="10"/>
      <c r="H22" s="19"/>
      <c r="I22" s="11"/>
      <c r="J22" s="12"/>
      <c r="K22" s="12"/>
      <c r="L22" s="13"/>
      <c r="M22" s="13"/>
      <c r="N22" s="13"/>
      <c r="O22" s="13"/>
      <c r="P22" s="14"/>
      <c r="Q22" s="14"/>
      <c r="R22" s="11"/>
      <c r="S22" s="15"/>
      <c r="T22" s="15"/>
      <c r="U22" s="16"/>
      <c r="V22" s="16"/>
      <c r="W22" s="16"/>
      <c r="X22" s="16"/>
      <c r="Y22" s="16"/>
      <c r="Z22" s="16"/>
      <c r="AA22" s="7"/>
    </row>
    <row r="23" spans="1:27" ht="15.75" customHeight="1" x14ac:dyDescent="0.2">
      <c r="A23" s="8"/>
      <c r="B23" s="8"/>
      <c r="C23" s="8"/>
      <c r="D23" s="8"/>
      <c r="E23" s="8"/>
      <c r="F23" s="10"/>
      <c r="G23" s="10"/>
      <c r="H23" s="19"/>
      <c r="I23" s="11"/>
      <c r="J23" s="12"/>
      <c r="K23" s="12"/>
      <c r="L23" s="13"/>
      <c r="M23" s="13"/>
      <c r="N23" s="13"/>
      <c r="O23" s="13"/>
      <c r="P23" s="14"/>
      <c r="Q23" s="14"/>
      <c r="R23" s="11"/>
      <c r="S23" s="15"/>
      <c r="T23" s="15"/>
      <c r="U23" s="16"/>
      <c r="V23" s="16"/>
      <c r="W23" s="16"/>
      <c r="X23" s="16"/>
      <c r="Y23" s="16"/>
      <c r="Z23" s="16"/>
      <c r="AA23" s="7"/>
    </row>
    <row r="24" spans="1:27" ht="15.75" customHeight="1" x14ac:dyDescent="0.2">
      <c r="A24" s="8"/>
      <c r="B24" s="8"/>
      <c r="C24" s="8"/>
      <c r="D24" s="8"/>
      <c r="E24" s="8"/>
      <c r="F24" s="10"/>
      <c r="G24" s="10"/>
      <c r="H24" s="19"/>
      <c r="I24" s="11"/>
      <c r="J24" s="12"/>
      <c r="K24" s="12"/>
      <c r="L24" s="13"/>
      <c r="M24" s="13"/>
      <c r="N24" s="13"/>
      <c r="O24" s="13"/>
      <c r="P24" s="14"/>
      <c r="Q24" s="14"/>
      <c r="R24" s="11"/>
      <c r="S24" s="15"/>
      <c r="T24" s="15"/>
      <c r="U24" s="16"/>
      <c r="V24" s="16"/>
      <c r="W24" s="16"/>
      <c r="X24" s="16"/>
      <c r="Y24" s="16"/>
      <c r="Z24" s="16"/>
      <c r="AA24" s="7"/>
    </row>
    <row r="25" spans="1:27" ht="15.75" customHeight="1" x14ac:dyDescent="0.2">
      <c r="A25" s="8"/>
      <c r="B25" s="8" t="s">
        <v>45</v>
      </c>
      <c r="C25" s="8"/>
      <c r="D25" s="8"/>
      <c r="E25" s="8"/>
      <c r="F25" s="10"/>
      <c r="G25" s="10"/>
      <c r="H25" s="19"/>
      <c r="I25" s="11"/>
      <c r="J25" s="12"/>
      <c r="K25" s="12"/>
      <c r="L25" s="13"/>
      <c r="M25" s="13"/>
      <c r="N25" s="13"/>
      <c r="O25" s="13"/>
      <c r="P25" s="14"/>
      <c r="Q25" s="14"/>
      <c r="R25" s="11"/>
      <c r="S25" s="15"/>
      <c r="T25" s="15"/>
      <c r="U25" s="16"/>
      <c r="V25" s="16"/>
      <c r="W25" s="16"/>
      <c r="X25" s="16"/>
      <c r="Y25" s="16"/>
      <c r="Z25" s="16"/>
      <c r="AA25" s="7"/>
    </row>
  </sheetData>
  <autoFilter ref="H1:H25"/>
  <conditionalFormatting sqref="H2:I25 R2:R25">
    <cfRule type="cellIs" dxfId="3" priority="1" operator="equal">
      <formula>"YES"</formula>
    </cfRule>
  </conditionalFormatting>
  <conditionalFormatting sqref="H2:I25 R2:R25">
    <cfRule type="cellIs" dxfId="2" priority="2" operator="equal">
      <formula>"MAYBE"</formula>
    </cfRule>
  </conditionalFormatting>
  <conditionalFormatting sqref="H2:I25 R2:R25">
    <cfRule type="cellIs" dxfId="1" priority="3" operator="equal">
      <formula>"NO"</formula>
    </cfRule>
  </conditionalFormatting>
  <conditionalFormatting sqref="I1:I25 R1:R25">
    <cfRule type="containsBlanks" dxfId="0" priority="5">
      <formula>LEN(TRIM(I1))=0</formula>
    </cfRule>
  </conditionalFormatting>
  <hyperlinks>
    <hyperlink ref="F14" r:id="rId1"/>
    <hyperlink ref="F15" r:id="rId2"/>
    <hyperlink ref="F16" r:id="rId3"/>
    <hyperlink ref="F17" r:id="rId4"/>
  </hyperlinks>
  <pageMargins left="0.7" right="0.7" top="0.78740157499999996" bottom="0.78740157499999996" header="0.3" footer="0.3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[1]Sheet1!#REF!</xm:f>
          </x14:formula1>
          <xm:sqref>H2:H25 R2:R25 I2:I25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2021-08-15T12:43:48Z</dcterms:modified>
</cp:coreProperties>
</file>