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<sst xmlns="http://schemas.openxmlformats.org/spreadsheetml/2006/main" count="44" uniqueCount="14">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</sst>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139.755268061027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136.384171273198</v>
      </c>
      <c r="D3" s="0" t="n">
        <v>0</v>
      </c>
      <c r="E3" s="4" t="n">
        <f aca="false">AVERAGE(B2,B3,B4,B5,B6,B7,B8,B9,B10,B11,B12,B13,B14,B15,B16,B17,B18,B19,B21,B20,B22,B23,B24,B25,B26,B27,B28,B29,B30,B31)</f>
        <v>139.784567875382</v>
      </c>
    </row>
    <row r="4" customFormat="false" ht="12.8" hidden="false" customHeight="false" outlineLevel="0" collapsed="false">
      <c r="A4" s="0" t="s">
        <v>0</v>
      </c>
      <c r="B4" s="0" t="n">
        <v>134.611661364923</v>
      </c>
      <c r="D4" s="0" t="n">
        <v>30</v>
      </c>
      <c r="E4" s="4" t="n">
        <f aca="false">AVERAGE(B2,B3,B4,B5,B6,B7,B8,B9,B10,B11,B12,B13,B14,B15,B16,B17,B18,B19,B21,B20,B22,B23,B24,B25,B26,B27,B28,B29,B30,B31)</f>
        <v>139.784567875382</v>
      </c>
    </row>
    <row r="5" customFormat="false" ht="12.8" hidden="false" customHeight="false" outlineLevel="0" collapsed="false">
      <c r="A5" s="0" t="s">
        <v>0</v>
      </c>
      <c r="B5" s="0" t="n">
        <v>139.66739651542</v>
      </c>
    </row>
    <row r="6" customFormat="false" ht="13.8" hidden="false" customHeight="false" outlineLevel="0" collapsed="false">
      <c r="A6" s="0" t="s">
        <v>0</v>
      </c>
      <c r="B6" s="0" t="n">
        <v>142.279396128111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150.488446478563</v>
      </c>
      <c r="D7" s="4" t="n">
        <f aca="false">MIN(B2:B31)</f>
        <v>133.414371685486</v>
      </c>
      <c r="E7" s="4" t="n">
        <f aca="false">MAX(B2:B31)</f>
        <v>151.839129332625</v>
      </c>
    </row>
    <row r="8" customFormat="false" ht="12.8" hidden="false" customHeight="false" outlineLevel="0" collapsed="false">
      <c r="A8" s="0" t="s">
        <v>0</v>
      </c>
      <c r="B8" s="0" t="n">
        <v>137.929533472654</v>
      </c>
    </row>
    <row r="9" customFormat="false" ht="13.8" hidden="false" customHeight="false" outlineLevel="0" collapsed="false">
      <c r="A9" s="0" t="s">
        <v>0</v>
      </c>
      <c r="B9" s="0" t="n">
        <v>140.595210323842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150.329750725915</v>
      </c>
      <c r="D10" s="0" t="n">
        <f aca="false">QUARTILE(B2:B31, 1)</f>
        <v>136.721128676397</v>
      </c>
      <c r="E10" s="0" t="n">
        <f aca="false">QUARTILE(B2:B31, 2)</f>
        <v>138.568797668189</v>
      </c>
    </row>
    <row r="11" customFormat="false" ht="12.8" hidden="false" customHeight="false" outlineLevel="0" collapsed="false">
      <c r="A11" s="0" t="s">
        <v>0</v>
      </c>
      <c r="B11" s="0" t="n">
        <v>140.782036775135</v>
      </c>
    </row>
    <row r="12" customFormat="false" ht="13.8" hidden="false" customHeight="false" outlineLevel="0" collapsed="false">
      <c r="A12" s="0" t="s">
        <v>0</v>
      </c>
      <c r="B12" s="0" t="n">
        <v>133.414371685486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137.42741954191</v>
      </c>
      <c r="D13" s="0" t="n">
        <f aca="false">QUARTILE(B2:B31, 3)</f>
        <v>140.735330162312</v>
      </c>
      <c r="E13" s="0" t="n">
        <f aca="false">D13 - D10</f>
        <v>4.01420148591467</v>
      </c>
    </row>
    <row r="14" customFormat="false" ht="12.8" hidden="false" customHeight="false" outlineLevel="0" collapsed="false">
      <c r="A14" s="0" t="s">
        <v>0</v>
      </c>
      <c r="B14" s="0" t="n">
        <v>147.604626822605</v>
      </c>
    </row>
    <row r="15" customFormat="false" ht="13.8" hidden="false" customHeight="false" outlineLevel="0" collapsed="false">
      <c r="A15" s="0" t="s">
        <v>0</v>
      </c>
      <c r="B15" s="0" t="n">
        <v>145.192692793183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139.98251600955</v>
      </c>
      <c r="D16" s="0" t="n">
        <f aca="false">STDEV(B2:B31)</f>
        <v>4.87112105799681</v>
      </c>
      <c r="E16" s="0" t="n">
        <f aca="false">(D16 / E3) *100</f>
        <v>3.48473449682903</v>
      </c>
    </row>
    <row r="17" customFormat="false" ht="12.8" hidden="false" customHeight="false" outlineLevel="0" collapsed="false">
      <c r="A17" s="0" t="s">
        <v>0</v>
      </c>
      <c r="B17" s="0" t="n">
        <v>138.427386115255</v>
      </c>
    </row>
    <row r="18" customFormat="false" ht="13.8" hidden="false" customHeight="false" outlineLevel="0" collapsed="false">
      <c r="A18" s="0" t="s">
        <v>0</v>
      </c>
      <c r="B18" s="0" t="n">
        <v>133.771944406311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133.909390859619</v>
      </c>
      <c r="D19" s="0" t="n">
        <f aca="false">((E3 / 64.4130998689695) * 100) - 100</f>
        <v>117.01263898141</v>
      </c>
      <c r="F19" s="0" t="n">
        <f aca="false">((E10 / 62.2608921134311) * 100) - 100</f>
        <v>122.561535764272</v>
      </c>
    </row>
    <row r="20" customFormat="false" ht="12.8" hidden="false" customHeight="false" outlineLevel="0" collapsed="false">
      <c r="A20" s="0" t="s">
        <v>0</v>
      </c>
      <c r="B20" s="0" t="n">
        <v>141.68422090742</v>
      </c>
    </row>
    <row r="21" customFormat="false" ht="12.8" hidden="false" customHeight="false" outlineLevel="0" collapsed="false">
      <c r="A21" s="0" t="s">
        <v>0</v>
      </c>
      <c r="B21" s="0" t="n">
        <v>136.595501101156</v>
      </c>
    </row>
    <row r="22" customFormat="false" ht="12.8" hidden="false" customHeight="false" outlineLevel="0" collapsed="false">
      <c r="A22" s="0" t="s">
        <v>0</v>
      </c>
      <c r="B22" s="0" t="n">
        <v>139.236100467694</v>
      </c>
    </row>
    <row r="23" customFormat="false" ht="12.8" hidden="false" customHeight="false" outlineLevel="0" collapsed="false">
      <c r="A23" s="0" t="s">
        <v>0</v>
      </c>
      <c r="B23" s="0" t="n">
        <v>138.372968189941</v>
      </c>
    </row>
    <row r="24" customFormat="false" ht="12.8" hidden="false" customHeight="false" outlineLevel="0" collapsed="false">
      <c r="A24" s="0" t="s">
        <v>0</v>
      </c>
      <c r="B24" s="0" t="n">
        <v>136.206629655958</v>
      </c>
    </row>
    <row r="25" customFormat="false" ht="12.8" hidden="false" customHeight="false" outlineLevel="0" collapsed="false">
      <c r="A25" s="0" t="s">
        <v>0</v>
      </c>
      <c r="B25" s="0" t="n">
        <v>137.432434736333</v>
      </c>
    </row>
    <row r="26" customFormat="false" ht="12.8" hidden="false" customHeight="false" outlineLevel="0" collapsed="false">
      <c r="A26" s="0" t="s">
        <v>0</v>
      </c>
      <c r="B26" s="0" t="n">
        <v>138.591168260209</v>
      </c>
    </row>
    <row r="27" customFormat="false" ht="12.8" hidden="false" customHeight="false" outlineLevel="0" collapsed="false">
      <c r="A27" s="0" t="s">
        <v>0</v>
      </c>
      <c r="B27" s="0" t="n">
        <v>139.260505273804</v>
      </c>
    </row>
    <row r="28" customFormat="false" ht="12.8" hidden="false" customHeight="false" outlineLevel="0" collapsed="false">
      <c r="A28" s="0" t="s">
        <v>0</v>
      </c>
      <c r="B28" s="0" t="n">
        <v>151.839129332625</v>
      </c>
    </row>
    <row r="29" customFormat="false" ht="12.8" hidden="false" customHeight="false" outlineLevel="0" collapsed="false">
      <c r="A29" s="0" t="s">
        <v>0</v>
      </c>
      <c r="B29" s="0" t="n">
        <v>137.09801140212</v>
      </c>
    </row>
    <row r="30" customFormat="false" ht="12.8" hidden="false" customHeight="false" outlineLevel="0" collapsed="false">
      <c r="A30" s="0" t="s">
        <v>0</v>
      </c>
      <c r="B30" s="0" t="n">
        <v>136.120720505316</v>
      </c>
    </row>
    <row r="31" customFormat="false" ht="12.8" hidden="false" customHeight="false" outlineLevel="0" collapsed="false">
      <c r="A31" s="0" t="s">
        <v>0</v>
      </c>
      <c r="B31" s="0" t="n">
        <v>138.546427076168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2020-07-03T10:12:42Z</dcterms:modified>
  <cp:revision>6</cp:revision>
  <dc:subject/>
  <dc:title/>
</cp:coreProperties>
</file>