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display\"/>
    </mc:Choice>
  </mc:AlternateContent>
  <xr:revisionPtr revIDLastSave="0" documentId="13_ncr:1_{B296FD99-6B04-4DBE-922A-65EC840CAB11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l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<sst xmlns="http://schemas.openxmlformats.org/spreadsheetml/2006/main" count="44" uniqueCount="14">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</sst>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139.75526806102701</c:v>
                </c:pt>
                <c:pt idx="1">
                  <c:v>136.38417127319801</c:v>
                </c:pt>
                <c:pt idx="2">
                  <c:v>134.61166136492301</c:v>
                </c:pt>
                <c:pt idx="3">
                  <c:v>139.66739651541999</c:v>
                </c:pt>
                <c:pt idx="4">
                  <c:v>142.27939612811099</c:v>
                </c:pt>
                <c:pt idx="5">
                  <c:v>150.48844647856299</c:v>
                </c:pt>
                <c:pt idx="6">
                  <c:v>137.92953347265399</c:v>
                </c:pt>
                <c:pt idx="7">
                  <c:v>140.595210323842</c:v>
                </c:pt>
                <c:pt idx="8">
                  <c:v>150.32975072591501</c:v>
                </c:pt>
                <c:pt idx="9">
                  <c:v>140.782036775135</c:v>
                </c:pt>
                <c:pt idx="10">
                  <c:v>133.414371685486</c:v>
                </c:pt>
                <c:pt idx="11">
                  <c:v>137.42741954191001</c:v>
                </c:pt>
                <c:pt idx="12">
                  <c:v>147.60462682260501</c:v>
                </c:pt>
                <c:pt idx="13">
                  <c:v>145.192692793183</c:v>
                </c:pt>
                <c:pt idx="14">
                  <c:v>139.98251600955001</c:v>
                </c:pt>
                <c:pt idx="15">
                  <c:v>138.42738611525499</c:v>
                </c:pt>
                <c:pt idx="16">
                  <c:v>133.77194440631101</c:v>
                </c:pt>
                <c:pt idx="17">
                  <c:v>133.90939085961901</c:v>
                </c:pt>
                <c:pt idx="18">
                  <c:v>141.68422090742001</c:v>
                </c:pt>
                <c:pt idx="19">
                  <c:v>136.595501101156</c:v>
                </c:pt>
                <c:pt idx="20">
                  <c:v>139.236100467694</c:v>
                </c:pt>
                <c:pt idx="21">
                  <c:v>138.37296818994099</c:v>
                </c:pt>
                <c:pt idx="22">
                  <c:v>136.20662965595801</c:v>
                </c:pt>
                <c:pt idx="23">
                  <c:v>137.43243473633299</c:v>
                </c:pt>
                <c:pt idx="24">
                  <c:v>138.591168260209</c:v>
                </c:pt>
                <c:pt idx="25">
                  <c:v>139.260505273804</c:v>
                </c:pt>
                <c:pt idx="26">
                  <c:v>151.83912933262499</c:v>
                </c:pt>
                <c:pt idx="27">
                  <c:v>137.09801140211999</c:v>
                </c:pt>
                <c:pt idx="28">
                  <c:v>136.120720505316</c:v>
                </c:pt>
                <c:pt idx="29">
                  <c:v>138.54642707616799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139.7845678753817</c:v>
                </c:pt>
                <c:pt idx="1">
                  <c:v>139.7845678753817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Display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3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M24" sqref="M24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139.75526806102701</v>
      </c>
      <c r="D2" s="4" t="s">
        <v>1</v>
      </c>
      <c r="E2" t="s">
        <v>2</v>
      </c>
    </row>
    <row r="3" spans="1:5" x14ac:dyDescent="0.35">
      <c r="A3" t="s">
        <v>3</v>
      </c>
      <c r="B3" s="1">
        <v>136.38417127319801</v>
      </c>
      <c r="D3">
        <v>0</v>
      </c>
      <c r="E3" s="1">
        <f>AVERAGE(B2,B3,B4,B5,B6,B7,B8,B9,B10,B11,B12,B13,B14,B15,B16,B17,B18,B19,B21,B20,B22,B23,B24,B25,B26,B27,B28,B29,B30,B31)</f>
        <v>139.7845678753817</v>
      </c>
    </row>
    <row r="4" spans="1:5" x14ac:dyDescent="0.35">
      <c r="A4" t="s">
        <v>3</v>
      </c>
      <c r="B4" s="1">
        <v>134.61166136492301</v>
      </c>
      <c r="D4">
        <v>30</v>
      </c>
      <c r="E4" s="1">
        <f>AVERAGE(B2,B3,B4,B5,B6,B7,B8,B9,B10,B11,B12,B13,B14,B15,B16,B17,B18,B19,B21,B20,B22,B23,B24,B25,B26,B27,B28,B29,B30,B31)</f>
        <v>139.7845678753817</v>
      </c>
    </row>
    <row r="5" spans="1:5" x14ac:dyDescent="0.35">
      <c r="A5" t="s">
        <v>3</v>
      </c>
      <c r="B5" s="1">
        <v>139.66739651541999</v>
      </c>
    </row>
    <row r="6" spans="1:5" x14ac:dyDescent="0.35">
      <c r="A6" t="s">
        <v>3</v>
      </c>
      <c r="B6" s="1">
        <v>142.27939612811099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150.48844647856299</v>
      </c>
      <c r="D7" s="1">
        <f>MIN(B2:B31)</f>
        <v>133.414371685486</v>
      </c>
      <c r="E7" s="1">
        <f>MAX(B2:B31)</f>
        <v>151.83912933262499</v>
      </c>
    </row>
    <row r="8" spans="1:5" x14ac:dyDescent="0.35">
      <c r="A8" t="s">
        <v>3</v>
      </c>
      <c r="B8" s="1">
        <v>137.92953347265399</v>
      </c>
    </row>
    <row r="9" spans="1:5" x14ac:dyDescent="0.35">
      <c r="A9" t="s">
        <v>3</v>
      </c>
      <c r="B9" s="1">
        <v>140.595210323842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150.32975072591501</v>
      </c>
      <c r="D10">
        <f>QUARTILE(B2:B31, 1)</f>
        <v>136.721128676397</v>
      </c>
      <c r="E10">
        <f>QUARTILE(B2:B31, 2)</f>
        <v>138.56879766818849</v>
      </c>
    </row>
    <row r="11" spans="1:5" x14ac:dyDescent="0.35">
      <c r="A11" t="s">
        <v>3</v>
      </c>
      <c r="B11" s="1">
        <v>140.782036775135</v>
      </c>
    </row>
    <row r="12" spans="1:5" x14ac:dyDescent="0.35">
      <c r="A12" t="s">
        <v>3</v>
      </c>
      <c r="B12" s="1">
        <v>133.414371685486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137.42741954191001</v>
      </c>
      <c r="D13">
        <f>QUARTILE(B2:B31, 3)</f>
        <v>140.73533016231175</v>
      </c>
      <c r="E13">
        <f xml:space="preserve"> D13 - D10</f>
        <v>4.0142014859147537</v>
      </c>
    </row>
    <row r="14" spans="1:5" x14ac:dyDescent="0.35">
      <c r="A14" t="s">
        <v>3</v>
      </c>
      <c r="B14" s="1">
        <v>147.60462682260501</v>
      </c>
    </row>
    <row r="15" spans="1:5" x14ac:dyDescent="0.35">
      <c r="A15" t="s">
        <v>3</v>
      </c>
      <c r="B15" s="1">
        <v>145.192692793183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139.98251600955001</v>
      </c>
      <c r="D16">
        <f>STDEV(B2:B31)</f>
        <v>4.8711210579968043</v>
      </c>
      <c r="E16">
        <f>(D16 / E3) *100</f>
        <v>3.4847344968290215</v>
      </c>
    </row>
    <row r="17" spans="1:6" x14ac:dyDescent="0.35">
      <c r="A17" t="s">
        <v>3</v>
      </c>
      <c r="B17" s="1">
        <v>138.42738611525499</v>
      </c>
    </row>
    <row r="18" spans="1:6" x14ac:dyDescent="0.35">
      <c r="A18" t="s">
        <v>3</v>
      </c>
      <c r="B18" s="1">
        <v>133.77194440631101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133.90939085961901</v>
      </c>
      <c r="D19">
        <f>((E3 / 64.4130998689695) * 100) - 100</f>
        <v>117.01263898140976</v>
      </c>
      <c r="F19">
        <f>((E10 / 62.2608921134311) * 100) - 100</f>
        <v>122.56153576427158</v>
      </c>
    </row>
    <row r="20" spans="1:6" x14ac:dyDescent="0.35">
      <c r="A20" t="s">
        <v>3</v>
      </c>
      <c r="B20" s="1">
        <v>141.68422090742001</v>
      </c>
    </row>
    <row r="21" spans="1:6" x14ac:dyDescent="0.35">
      <c r="A21" t="s">
        <v>3</v>
      </c>
      <c r="B21" s="1">
        <v>136.595501101156</v>
      </c>
    </row>
    <row r="22" spans="1:6" x14ac:dyDescent="0.35">
      <c r="A22" t="s">
        <v>3</v>
      </c>
      <c r="B22" s="1">
        <v>139.236100467694</v>
      </c>
    </row>
    <row r="23" spans="1:6" x14ac:dyDescent="0.35">
      <c r="A23" t="s">
        <v>3</v>
      </c>
      <c r="B23" s="1">
        <v>138.37296818994099</v>
      </c>
    </row>
    <row r="24" spans="1:6" x14ac:dyDescent="0.35">
      <c r="A24" t="s">
        <v>3</v>
      </c>
      <c r="B24" s="1">
        <v>136.20662965595801</v>
      </c>
    </row>
    <row r="25" spans="1:6" x14ac:dyDescent="0.35">
      <c r="A25" t="s">
        <v>3</v>
      </c>
      <c r="B25" s="1">
        <v>137.43243473633299</v>
      </c>
    </row>
    <row r="26" spans="1:6" x14ac:dyDescent="0.35">
      <c r="A26" t="s">
        <v>3</v>
      </c>
      <c r="B26" s="1">
        <v>138.591168260209</v>
      </c>
    </row>
    <row r="27" spans="1:6" x14ac:dyDescent="0.35">
      <c r="A27" t="s">
        <v>3</v>
      </c>
      <c r="B27" s="1">
        <v>139.260505273804</v>
      </c>
    </row>
    <row r="28" spans="1:6" x14ac:dyDescent="0.35">
      <c r="A28" t="s">
        <v>3</v>
      </c>
      <c r="B28" s="1">
        <v>151.83912933262499</v>
      </c>
    </row>
    <row r="29" spans="1:6" x14ac:dyDescent="0.35">
      <c r="A29" t="s">
        <v>3</v>
      </c>
      <c r="B29" s="1">
        <v>137.09801140211999</v>
      </c>
    </row>
    <row r="30" spans="1:6" x14ac:dyDescent="0.35">
      <c r="A30" t="s">
        <v>3</v>
      </c>
      <c r="B30" s="1">
        <v>136.120720505316</v>
      </c>
    </row>
    <row r="31" spans="1:6" x14ac:dyDescent="0.35">
      <c r="A31" t="s">
        <v>3</v>
      </c>
      <c r="B31" s="1">
        <v>138.54642707616799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2020-07-07T13:52:42Z</dcterms:modified>
</cp:coreProperties>
</file>