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N:\Users\William\Monthly GDP\May 2023\monthly gdp for website\"/>
    </mc:Choice>
  </mc:AlternateContent>
  <xr:revisionPtr revIDLastSave="0" documentId="13_ncr:1_{0EFDD9B8-6157-4B9F-8062-871B263BF7EA}" xr6:coauthVersionLast="47" xr6:coauthVersionMax="47" xr10:uidLastSave="{00000000-0000-0000-0000-000000000000}"/>
  <bookViews>
    <workbookView xWindow="1100" yWindow="1100" windowWidth="14400" windowHeight="7510" activeTab="1"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23" l="1"/>
  <c r="E15" i="23"/>
  <c r="D15" i="23"/>
  <c r="F14" i="23"/>
  <c r="E14" i="23"/>
  <c r="D14" i="23"/>
</calcChain>
</file>

<file path=xl/sharedStrings.xml><?xml version="1.0" encoding="utf-8"?>
<sst xmlns="http://schemas.openxmlformats.org/spreadsheetml/2006/main" count="412" uniqueCount="411">
  <si>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</si>
  <si>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</si>
  <si>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</si>
  <si>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</si>
  <si>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</si>
  <si>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</si>
  <si>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</si>
  <si>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</si>
  <si>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</si>
  <si>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</si>
  <si>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</si>
  <si>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</si>
  <si>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</si>
  <si>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</si>
  <si>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</si>
  <si>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</si>
  <si>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</si>
  <si>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</si>
  <si>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</si>
  <si>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</si>
  <si>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</si>
  <si>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</si>
  <si>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</si>
  <si>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</si>
  <si>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</si>
  <si>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</si>
  <si>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</si>
  <si>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</si>
  <si>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</si>
  <si>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</si>
  <si>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</si>
  <si>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</si>
  <si>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</si>
  <si>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</si>
  <si>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</si>
  <si>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</si>
  <si>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</si>
  <si>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</si>
  <si>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</si>
  <si>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</si>
  <si>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</si>
  <si>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</si>
  <si>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</si>
  <si>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</si>
  <si>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</si>
  <si>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</si>
  <si>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</si>
  <si>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</si>
  <si>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</si>
  <si>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</si>
  <si>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</si>
  <si>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</si>
  <si>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</si>
  <si>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</si>
  <si>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</si>
  <si>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</si>
  <si>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</si>
  <si>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</si>
  <si>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</si>
  <si>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</si>
  <si>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</si>
  <si>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</si>
  <si>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</si>
  <si>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</si>
  <si>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</si>
  <si>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</si>
  <si>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</si>
  <si>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</si>
  <si>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</si>
  <si>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</si>
  <si>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</si>
  <si>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</si>
  <si>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</si>
  <si>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</si>
  <si>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</si>
  <si>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</si>
  <si>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</si>
  <si>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</si>
  <si>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</si>
  <si>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</si>
  <si>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</si>
  <si>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</si>
  <si>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</si>
  <si>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</si>
  <si>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</si>
  <si>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</si>
  <si>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</si>
  <si>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</si>
  <si>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</si>
  <si>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</si>
  <si>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</si>
  <si>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</si>
  <si>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</si>
  <si>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</si>
  <si>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</si>
  <si>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</si>
  <si>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</si>
  <si>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</si>
  <si>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</si>
  <si>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</si>
  <si>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</si>
  <si>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</si>
  <si>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</si>
  <si>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</si>
  <si>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</si>
  <si>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</si>
  <si>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</si>
  <si>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</si>
  <si>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</si>
  <si>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</si>
  <si>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</si>
  <si>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</si>
  <si>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</si>
  <si>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</si>
  <si>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</si>
  <si>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</si>
  <si>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</si>
  <si>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</si>
  <si>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</si>
  <si>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</si>
  <si>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</si>
  <si>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</si>
  <si>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</si>
  <si>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</si>
  <si>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</si>
  <si>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</si>
  <si>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</si>
  <si>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</si>
  <si>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</si>
  <si>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</si>
  <si>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</si>
  <si>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</si>
  <si>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</si>
  <si>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</si>
  <si>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</si>
  <si>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</si>
  <si>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</si>
  <si>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</si>
  <si>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</si>
  <si>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</si>
  <si>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</si>
  <si>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</si>
  <si>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</si>
  <si>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</si>
  <si>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</si>
  <si>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</si>
  <si>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</si>
  <si>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</si>
  <si>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</si>
  <si>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</si>
  <si>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</si>
  <si>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</si>
  <si>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</si>
  <si>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</si>
  <si>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</si>
  <si>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</si>
  <si>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</si>
  <si>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</si>
  <si>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</si>
  <si>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</si>
  <si>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</si>
  <si>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</si>
  <si>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</si>
  <si>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</si>
  <si>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</si>
  <si>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</si>
  <si>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</si>
  <si>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</si>
  <si>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</si>
  <si>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</si>
  <si>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</si>
  <si>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</si>
  <si>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</si>
  <si>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</si>
  <si>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</si>
  <si>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</si>
  <si>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</si>
  <si>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</si>
  <si>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</si>
  <si>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</si>
  <si>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</si>
  <si>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</si>
  <si>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</si>
  <si>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</si>
  <si>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</si>
  <si>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</si>
  <si>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</si>
  <si>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</si>
  <si>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</si>
  <si>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</si>
  <si>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</si>
  <si>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</si>
  <si>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</si>
  <si>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</si>
  <si>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</si>
  <si>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</si>
  <si>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</si>
  <si>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</si>
  <si>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</si>
  <si>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</si>
  <si>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</si>
  <si>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</si>
  <si>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</si>
  <si>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</si>
  <si>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</si>
  <si>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</si>
  <si>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</si>
  <si>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</si>
  <si>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</si>
  <si>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</si>
  <si>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</si>
  <si>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</si>
  <si>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</si>
  <si>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</si>
  <si>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</si>
  <si>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</si>
  <si>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</si>
  <si>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</si>
  <si>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</si>
  <si>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</si>
  <si>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</si>
  <si>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</si>
  <si>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</si>
  <si>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</si>
  <si>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</si>
  <si>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</si>
  <si>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</si>
  <si>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</si>
  <si>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</si>
  <si>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</si>
  <si>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</si>
  <si>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</si>
  <si>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</si>
  <si>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</si>
  <si>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</si>
  <si>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</si>
  <si>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</si>
  <si>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</si>
  <si>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</si>
  <si>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</si>
  <si>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</si>
  <si>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</si>
  <si>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</si>
  <si>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</si>
  <si>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</si>
  <si>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</si>
  <si>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</si>
  <si>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</si>
  <si>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</si>
  <si>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</si>
  <si>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</si>
  <si>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</si>
  <si>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</si>
  <si>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</si>
  <si>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</si>
  <si>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</si>
  <si>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</si>
  <si>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</si>
  <si>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</si>
  <si>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</si>
  <si>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</si>
  <si>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</si>
  <si>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</si>
  <si>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</si>
  <si>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</si>
  <si>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</si>
  <si>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</si>
  <si>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</si>
  <si>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</si>
  <si>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</si>
  <si>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</si>
  <si>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</si>
  <si>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</si>
  <si>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</si>
  <si>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</si>
  <si>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</si>
  <si>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</si>
  <si>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</si>
  <si>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</si>
  <si>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</si>
  <si>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</si>
  <si>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</si>
  <si>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</si>
  <si>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</si>
  <si>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</si>
  <si>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</si>
  <si>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</si>
  <si>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</si>
  <si>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</si>
  <si>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</si>
  <si>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</si>
  <si>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</si>
  <si>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</si>
  <si>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</si>
  <si>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</si>
  <si>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</si>
  <si>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</si>
  <si>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</si>
  <si>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</si>
  <si>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</si>
  <si>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</si>
  <si>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</si>
  <si>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</si>
  <si>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</si>
  <si>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</si>
  <si>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</si>
  <si>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</si>
  <si>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</si>
  <si>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</si>
  <si>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</si>
  <si>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</si>
  <si>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</si>
  <si>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</si>
  <si>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</si>
  <si>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</si>
  <si>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</si>
  <si>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</si>
  <si>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</si>
  <si>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</si>
  <si>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</si>
  <si>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</si>
  <si>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</si>
  <si>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</si>
  <si>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</si>
  <si>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</si>
  <si>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</si>
  <si>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</si>
  <si>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</si>
  <si>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</si>
  <si>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</si>
  <si>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</si>
  <si>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</si>
  <si>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</si>
  <si>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</si>
  <si>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</si>
  <si>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</si>
  <si>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</si>
  <si>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</si>
  <si>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</si>
  <si>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</si>
  <si>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</si>
  <si>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 xml:space="preserve"> </t>
  </si>
  <si>
    <t>Monthly GDP Index Commentary</t>
  </si>
  <si>
    <t>Data</t>
  </si>
  <si>
    <t>2019 - Dec</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</si>
  <si>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</si>
  <si>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</si>
  <si>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</si>
  <si>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</si>
  <si>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</si>
  <si>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</si>
  <si>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</si>
  <si>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</si>
  <si>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</si>
  <si>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</si>
  <si>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</si>
  <si>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</si>
  <si>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2020 - Feb</t>
  </si>
  <si>
    <t>2020 - Mar</t>
  </si>
  <si>
    <t>2020 - Apr</t>
  </si>
  <si>
    <t>2020 - May</t>
  </si>
  <si>
    <t>2020 - Jun</t>
  </si>
  <si>
    <t>2020 - Jul</t>
  </si>
  <si>
    <t>2020 - Aug</t>
  </si>
  <si>
    <t>2020 - Sep</t>
  </si>
  <si>
    <t>2020 - Oct</t>
  </si>
  <si>
    <t>2020 - Nov</t>
  </si>
  <si>
    <t>2020 - Dec</t>
  </si>
  <si>
    <t>2021 - Feb</t>
  </si>
  <si>
    <t>2021 - Jan</t>
  </si>
  <si>
    <t>2021 - Mar</t>
  </si>
  <si>
    <t>2021 - Apr</t>
  </si>
  <si>
    <t>2021 - May</t>
  </si>
  <si>
    <t>2021 - June</t>
  </si>
  <si>
    <t>2021 - July</t>
  </si>
  <si>
    <t>2021 - Aug</t>
  </si>
  <si>
    <t>2021 - Sep</t>
  </si>
  <si>
    <t>2021 - Oct</t>
  </si>
  <si>
    <t>2021 - Nov</t>
  </si>
  <si>
    <t>2021 - Dec</t>
  </si>
  <si>
    <t>2022 - Jan</t>
  </si>
  <si>
    <t>2022 - Feb</t>
  </si>
  <si>
    <t>2022 - Mar</t>
  </si>
  <si>
    <t>2022 - Apr</t>
  </si>
  <si>
    <t>Apr.22</t>
  </si>
  <si>
    <t>Jun.22</t>
  </si>
  <si>
    <t>May.22</t>
  </si>
  <si>
    <t>2022 - May</t>
  </si>
  <si>
    <t>2022 - Jun</t>
  </si>
  <si>
    <t>Aug.22</t>
  </si>
  <si>
    <t>Jul.22</t>
  </si>
  <si>
    <t>2022 - Jul</t>
  </si>
  <si>
    <t>2022 - Aug</t>
  </si>
  <si>
    <t>Sep.22</t>
  </si>
  <si>
    <t>2022 - Sep</t>
  </si>
  <si>
    <t>2022 - Oct</t>
  </si>
  <si>
    <t>Oct.22</t>
  </si>
  <si>
    <t>S&amp;P Global Market Intelligence's Monthly GDP Index</t>
  </si>
  <si>
    <t>Nov.22</t>
  </si>
  <si>
    <t>2022 - Nov</t>
  </si>
  <si>
    <t>Dec.22</t>
  </si>
  <si>
    <t>Jan.23</t>
  </si>
  <si>
    <t>2022 - Dec</t>
  </si>
  <si>
    <t>2023 - Jan</t>
  </si>
  <si>
    <t>Feb.23</t>
  </si>
  <si>
    <t>2023 - Feb</t>
  </si>
  <si>
    <t>Mar.23</t>
  </si>
  <si>
    <t>Apr.23</t>
  </si>
  <si>
    <t>Monthly GDP Index: April 2023</t>
  </si>
  <si>
    <t>2023 - Mar</t>
  </si>
  <si>
    <t>2023 - 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</si>
</sst>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43"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1"/>
      <name val="Arial"/>
      <family val="2"/>
      <scheme val="major"/>
    </font>
    <font>
      <b/>
      <sz val="20"/>
      <name val="Arial"/>
      <family val="2"/>
    </font>
    <font>
      <b/>
      <sz val="10"/>
      <color theme="1"/>
      <name val="Arial"/>
      <family val="2"/>
    </font>
    <font>
      <sz val="20"/>
      <color rgb="FFC00000"/>
      <name val="Arial"/>
      <family val="2"/>
    </font>
    <font>
      <b/>
      <sz val="10"/>
      <color rgb="FFC00000"/>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theme="0"/>
        <bgColor indexed="64"/>
      </patternFill>
    </fill>
    <fill>
      <patternFill patternType="solid">
        <fgColor rgb="FF707C8A"/>
        <bgColor indexed="64"/>
      </patternFill>
    </fill>
    <fill>
      <patternFill patternType="solid">
        <fgColor rgb="FFC0000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5">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7" borderId="0" applyNumberFormat="0">
      <alignment horizontal="left" vertical="center"/>
    </xf>
    <xf numFmtId="0" fontId="36" fillId="0" borderId="0"/>
    <xf numFmtId="0" fontId="37" fillId="0" borderId="0"/>
  </cellStyleXfs>
  <cellXfs count="60">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0" fontId="1" fillId="0" borderId="0" xfId="2" applyFont="1"/>
    <xf numFmtId="0" fontId="1" fillId="0" borderId="0" xfId="2" applyFont="1" applyFill="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30" fillId="0" borderId="0" xfId="0" applyFont="1" applyAlignment="1">
      <alignment vertical="center"/>
    </xf>
    <xf numFmtId="0" fontId="1" fillId="0" borderId="0" xfId="1"/>
    <xf numFmtId="0" fontId="9" fillId="0" borderId="0" xfId="1" applyFont="1"/>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1" fillId="0" borderId="0" xfId="1"/>
    <xf numFmtId="0" fontId="39" fillId="0" borderId="0" xfId="1" applyFont="1"/>
    <xf numFmtId="3" fontId="24" fillId="8" borderId="0" xfId="7" applyFont="1" applyFill="1" applyAlignment="1">
      <alignment horizontal="center" vertical="center"/>
    </xf>
    <xf numFmtId="3" fontId="2" fillId="8" borderId="0" xfId="7" applyFont="1" applyFill="1" applyAlignment="1">
      <alignment horizontal="left" vertical="center"/>
    </xf>
    <xf numFmtId="0" fontId="42" fillId="0" borderId="0" xfId="2" applyFont="1" applyAlignment="1">
      <alignment horizontal="center" wrapText="1"/>
    </xf>
    <xf numFmtId="3" fontId="41" fillId="0" borderId="0" xfId="7" applyFont="1" applyAlignment="1">
      <alignment vertical="center"/>
    </xf>
    <xf numFmtId="0" fontId="1" fillId="0" borderId="0" xfId="6"/>
    <xf numFmtId="0" fontId="9" fillId="0" borderId="0" xfId="1" applyFont="1" applyAlignment="1">
      <alignment horizontal="right"/>
    </xf>
    <xf numFmtId="0" fontId="9" fillId="0" borderId="0" xfId="1" applyFont="1"/>
    <xf numFmtId="166" fontId="9" fillId="0" borderId="0" xfId="1" applyNumberFormat="1" applyFont="1"/>
    <xf numFmtId="0" fontId="14" fillId="0" borderId="0" xfId="1" applyFont="1"/>
    <xf numFmtId="166" fontId="32" fillId="0" borderId="0" xfId="1" applyNumberFormat="1" applyFont="1"/>
    <xf numFmtId="3" fontId="9" fillId="0" borderId="0" xfId="1" applyNumberFormat="1" applyFont="1"/>
    <xf numFmtId="0" fontId="9" fillId="0" borderId="1" xfId="1" applyFont="1" applyBorder="1" applyAlignment="1">
      <alignment horizontal="right"/>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3" fontId="32" fillId="0" borderId="0" xfId="1" applyNumberFormat="1" applyFont="1"/>
    <xf numFmtId="0" fontId="31" fillId="0" borderId="5" xfId="1" applyFont="1" applyBorder="1" applyAlignment="1">
      <alignment horizontal="right"/>
    </xf>
    <xf numFmtId="0" fontId="32" fillId="0" borderId="0" xfId="1" applyFont="1" applyAlignment="1">
      <alignment horizontal="left" indent="1"/>
    </xf>
    <xf numFmtId="0" fontId="1" fillId="6" borderId="0" xfId="1" applyFill="1" applyBorder="1"/>
    <xf numFmtId="0" fontId="31" fillId="0" borderId="0" xfId="1" applyFont="1"/>
    <xf numFmtId="0" fontId="1" fillId="0" borderId="6" xfId="6"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167" fontId="38" fillId="0" borderId="0" xfId="29" applyNumberFormat="1" applyFont="1" applyFill="1" applyAlignment="1">
      <alignment horizontal="left" vertical="center"/>
    </xf>
    <xf numFmtId="0" fontId="2" fillId="6" borderId="0" xfId="1" applyFont="1" applyFill="1" applyBorder="1" applyAlignment="1">
      <alignment horizontal="center"/>
    </xf>
    <xf numFmtId="0" fontId="33" fillId="0" borderId="5" xfId="1" quotePrefix="1" applyFont="1" applyBorder="1" applyAlignment="1">
      <alignment horizontal="left" vertical="center"/>
    </xf>
    <xf numFmtId="0" fontId="40" fillId="0" borderId="0" xfId="0" applyFont="1" applyAlignment="1">
      <alignment horizontal="left" vertical="center"/>
    </xf>
    <xf numFmtId="0" fontId="30" fillId="0" borderId="0" xfId="0" applyFont="1" applyAlignment="1">
      <alignment horizontal="left" vertical="center"/>
    </xf>
  </cellXfs>
  <cellStyles count="35">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8858471353138501E-2"/>
          <c:w val="1"/>
          <c:h val="0.77692400900941216"/>
        </c:manualLayout>
      </c:layout>
      <c:lineChart>
        <c:grouping val="standard"/>
        <c:varyColors val="0"/>
        <c:ser>
          <c:idx val="1"/>
          <c:order val="0"/>
          <c:tx>
            <c:v>zeros</c:v>
          </c:tx>
          <c:spPr>
            <a:ln w="6350">
              <a:solidFill>
                <a:srgbClr val="006D89"/>
              </a:solidFill>
              <a:prstDash val="solid"/>
            </a:ln>
          </c:spPr>
          <c:marker>
            <c:symbol val="none"/>
          </c:marker>
          <c:cat>
            <c:strLit>
              <c:ptCount val="7"/>
              <c:pt idx="0">
                <c:v>Oct.22</c:v>
              </c:pt>
              <c:pt idx="1">
                <c:v>Nov.22</c:v>
              </c:pt>
              <c:pt idx="2">
                <c:v>Dec.22</c:v>
              </c:pt>
              <c:pt idx="3">
                <c:v>Jan.23</c:v>
              </c:pt>
              <c:pt idx="4">
                <c:v>Feb.23</c:v>
              </c:pt>
              <c:pt idx="5">
                <c:v>Mar.23</c:v>
              </c:pt>
              <c:pt idx="6">
                <c:v>Apr.23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FC00-4FDB-AB9D-992D3CE125CE}"/>
            </c:ext>
          </c:extLst>
        </c:ser>
        <c:ser>
          <c:idx val="0"/>
          <c:order val="1"/>
          <c:tx>
            <c:v>CIPI</c:v>
          </c:tx>
          <c:spPr>
            <a:ln w="15875">
              <a:solidFill>
                <a:srgbClr val="F1A649"/>
              </a:solidFill>
              <a:prstDash val="solid"/>
            </a:ln>
          </c:spPr>
          <c:marker>
            <c:symbol val="circle"/>
            <c:size val="5"/>
            <c:spPr>
              <a:solidFill>
                <a:srgbClr val="F1A649"/>
              </a:solidFill>
              <a:ln>
                <a:solidFill>
                  <a:srgbClr val="F1A649"/>
                </a:solidFill>
                <a:prstDash val="solid"/>
              </a:ln>
            </c:spPr>
          </c:marker>
          <c:cat>
            <c:strLit>
              <c:ptCount val="7"/>
              <c:pt idx="0">
                <c:v>Oct.22</c:v>
              </c:pt>
              <c:pt idx="1">
                <c:v>Nov.22</c:v>
              </c:pt>
              <c:pt idx="2">
                <c:v>Dec.22</c:v>
              </c:pt>
              <c:pt idx="3">
                <c:v>Jan.23</c:v>
              </c:pt>
              <c:pt idx="4">
                <c:v>Feb.23</c:v>
              </c:pt>
              <c:pt idx="5">
                <c:v>Mar.23</c:v>
              </c:pt>
              <c:pt idx="6">
                <c:v>Apr.23</c:v>
              </c:pt>
            </c:strLit>
          </c:cat>
          <c:val>
            <c:numLit>
              <c:formatCode>0.0</c:formatCode>
              <c:ptCount val="7"/>
              <c:pt idx="0">
                <c:v>5.278066823325708</c:v>
              </c:pt>
              <c:pt idx="1">
                <c:v>0.44838696658981231</c:v>
              </c:pt>
              <c:pt idx="2">
                <c:v>0.52257860247894961</c:v>
              </c:pt>
              <c:pt idx="3">
                <c:v>-5.1618619140290916</c:v>
              </c:pt>
              <c:pt idx="4">
                <c:v>-2.4344974050336474</c:v>
              </c:pt>
              <c:pt idx="5">
                <c:v>-4.8682749966127483</c:v>
              </c:pt>
              <c:pt idx="6">
                <c:v>7.6039569075658129</c:v>
              </c:pt>
            </c:numLit>
          </c:val>
          <c:smooth val="0"/>
          <c:extLst>
            <c:ext xmlns:c16="http://schemas.microsoft.com/office/drawing/2014/chart" uri="{C3380CC4-5D6E-409C-BE32-E72D297353CC}">
              <c16:uniqueId val="{00000001-FC00-4FDB-AB9D-992D3CE125CE}"/>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General" sourceLinked="1"/>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12"/>
          <c:min val="-12"/>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6"/>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006D89"/>
              </a:solidFill>
              <a:prstDash val="solid"/>
            </a:ln>
          </c:spPr>
          <c:marker>
            <c:symbol val="none"/>
          </c:marker>
          <c:cat>
            <c:strLit>
              <c:ptCount val="7"/>
              <c:pt idx="0">
                <c:v>Oct.22</c:v>
              </c:pt>
              <c:pt idx="1">
                <c:v>Nov.22</c:v>
              </c:pt>
              <c:pt idx="2">
                <c:v>Dec.22</c:v>
              </c:pt>
              <c:pt idx="3">
                <c:v>Jan.23</c:v>
              </c:pt>
              <c:pt idx="4">
                <c:v>Feb.23</c:v>
              </c:pt>
              <c:pt idx="5">
                <c:v>Mar.23</c:v>
              </c:pt>
              <c:pt idx="6">
                <c:v>Apr.23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8A90-48DE-9B68-3D528E06F5A0}"/>
            </c:ext>
          </c:extLst>
        </c:ser>
        <c:ser>
          <c:idx val="0"/>
          <c:order val="1"/>
          <c:tx>
            <c:v>Domestic Demand</c:v>
          </c:tx>
          <c:spPr>
            <a:ln w="15875">
              <a:solidFill>
                <a:srgbClr val="F1A649"/>
              </a:solidFill>
              <a:prstDash val="solid"/>
            </a:ln>
          </c:spPr>
          <c:marker>
            <c:symbol val="circle"/>
            <c:size val="5"/>
            <c:spPr>
              <a:solidFill>
                <a:srgbClr val="F1A649"/>
              </a:solidFill>
              <a:ln>
                <a:solidFill>
                  <a:srgbClr val="F1A649"/>
                </a:solidFill>
                <a:prstDash val="solid"/>
              </a:ln>
            </c:spPr>
          </c:marker>
          <c:cat>
            <c:strLit>
              <c:ptCount val="7"/>
              <c:pt idx="0">
                <c:v>Oct.22</c:v>
              </c:pt>
              <c:pt idx="1">
                <c:v>Nov.22</c:v>
              </c:pt>
              <c:pt idx="2">
                <c:v>Dec.22</c:v>
              </c:pt>
              <c:pt idx="3">
                <c:v>Jan.23</c:v>
              </c:pt>
              <c:pt idx="4">
                <c:v>Feb.23</c:v>
              </c:pt>
              <c:pt idx="5">
                <c:v>Mar.23</c:v>
              </c:pt>
              <c:pt idx="6">
                <c:v>Apr.23</c:v>
              </c:pt>
            </c:strLit>
          </c:cat>
          <c:val>
            <c:numLit>
              <c:formatCode>0.0</c:formatCode>
              <c:ptCount val="7"/>
              <c:pt idx="0">
                <c:v>2.4078039469076464</c:v>
              </c:pt>
              <c:pt idx="1">
                <c:v>-3.7532502332056517</c:v>
              </c:pt>
              <c:pt idx="2">
                <c:v>-3.050122507386642</c:v>
              </c:pt>
              <c:pt idx="3">
                <c:v>13.37843747171806</c:v>
              </c:pt>
              <c:pt idx="4">
                <c:v>1.9753951354765786</c:v>
              </c:pt>
              <c:pt idx="5">
                <c:v>2.0673300083251323</c:v>
              </c:pt>
              <c:pt idx="6">
                <c:v>4.4864329189504568</c:v>
              </c:pt>
            </c:numLit>
          </c:val>
          <c:smooth val="0"/>
          <c:extLst>
            <c:ext xmlns:c16="http://schemas.microsoft.com/office/drawing/2014/chart" uri="{C3380CC4-5D6E-409C-BE32-E72D297353CC}">
              <c16:uniqueId val="{00000001-8A90-48DE-9B68-3D528E06F5A0}"/>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General" sourceLinked="1"/>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18"/>
          <c:min val="-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6"/>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006D89"/>
              </a:solidFill>
              <a:prstDash val="solid"/>
            </a:ln>
          </c:spPr>
          <c:marker>
            <c:symbol val="none"/>
          </c:marker>
          <c:cat>
            <c:strLit>
              <c:ptCount val="7"/>
              <c:pt idx="0">
                <c:v>Oct.22</c:v>
              </c:pt>
              <c:pt idx="1">
                <c:v>Nov.22</c:v>
              </c:pt>
              <c:pt idx="2">
                <c:v>Dec.22</c:v>
              </c:pt>
              <c:pt idx="3">
                <c:v>Jan.23</c:v>
              </c:pt>
              <c:pt idx="4">
                <c:v>Feb.23</c:v>
              </c:pt>
              <c:pt idx="5">
                <c:v>Mar.23</c:v>
              </c:pt>
              <c:pt idx="6">
                <c:v>Apr.23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407A-4A7D-BBEA-165EABDDBD84}"/>
            </c:ext>
          </c:extLst>
        </c:ser>
        <c:ser>
          <c:idx val="0"/>
          <c:order val="1"/>
          <c:tx>
            <c:v>Net Exports</c:v>
          </c:tx>
          <c:spPr>
            <a:ln w="15875">
              <a:solidFill>
                <a:srgbClr val="F1A649"/>
              </a:solidFill>
              <a:prstDash val="solid"/>
            </a:ln>
          </c:spPr>
          <c:marker>
            <c:symbol val="circle"/>
            <c:size val="5"/>
            <c:spPr>
              <a:solidFill>
                <a:srgbClr val="F1A649"/>
              </a:solidFill>
              <a:ln>
                <a:solidFill>
                  <a:srgbClr val="F1A649"/>
                </a:solidFill>
                <a:prstDash val="solid"/>
              </a:ln>
            </c:spPr>
          </c:marker>
          <c:cat>
            <c:strLit>
              <c:ptCount val="7"/>
              <c:pt idx="0">
                <c:v>Oct.22</c:v>
              </c:pt>
              <c:pt idx="1">
                <c:v>Nov.22</c:v>
              </c:pt>
              <c:pt idx="2">
                <c:v>Dec.22</c:v>
              </c:pt>
              <c:pt idx="3">
                <c:v>Jan.23</c:v>
              </c:pt>
              <c:pt idx="4">
                <c:v>Feb.23</c:v>
              </c:pt>
              <c:pt idx="5">
                <c:v>Mar.23</c:v>
              </c:pt>
              <c:pt idx="6">
                <c:v>Apr.23</c:v>
              </c:pt>
            </c:strLit>
          </c:cat>
          <c:val>
            <c:numLit>
              <c:formatCode>0.0</c:formatCode>
              <c:ptCount val="7"/>
              <c:pt idx="0">
                <c:v>-4.3343582812656303</c:v>
              </c:pt>
              <c:pt idx="1">
                <c:v>9.4308791346009571</c:v>
              </c:pt>
              <c:pt idx="2">
                <c:v>1.0186803383263856</c:v>
              </c:pt>
              <c:pt idx="3">
                <c:v>-2.1076725794988538</c:v>
              </c:pt>
              <c:pt idx="4">
                <c:v>-2.647695869935581</c:v>
              </c:pt>
              <c:pt idx="5">
                <c:v>2.6416655589882181</c:v>
              </c:pt>
              <c:pt idx="6">
                <c:v>-7.3158775207492459</c:v>
              </c:pt>
            </c:numLit>
          </c:val>
          <c:smooth val="0"/>
          <c:extLst>
            <c:ext xmlns:c16="http://schemas.microsoft.com/office/drawing/2014/chart" uri="{C3380CC4-5D6E-409C-BE32-E72D297353CC}">
              <c16:uniqueId val="{00000001-407A-4A7D-BBEA-165EABDDBD84}"/>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General" sourceLinked="1"/>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in val="-1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8"/>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471714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1</xdr:col>
      <xdr:colOff>0</xdr:colOff>
      <xdr:row>55</xdr:row>
      <xdr:rowOff>76200</xdr:rowOff>
    </xdr:from>
    <xdr:to>
      <xdr:col>15</xdr:col>
      <xdr:colOff>0</xdr:colOff>
      <xdr:row>58</xdr:row>
      <xdr:rowOff>139065</xdr:rowOff>
    </xdr:to>
    <xdr:sp macro="" textlink="">
      <xdr:nvSpPr>
        <xdr:cNvPr id="35" name="Text Box 6">
          <a:extLst>
            <a:ext uri="{FF2B5EF4-FFF2-40B4-BE49-F238E27FC236}">
              <a16:creationId xmlns:a16="http://schemas.microsoft.com/office/drawing/2014/main" id="{3132E67F-2E8E-4E1E-85B0-BB055C56A0B4}"/>
            </a:ext>
          </a:extLst>
        </xdr:cNvPr>
        <xdr:cNvSpPr txBox="1">
          <a:spLocks noChangeArrowheads="1"/>
        </xdr:cNvSpPr>
      </xdr:nvSpPr>
      <xdr:spPr bwMode="auto">
        <a:xfrm>
          <a:off x="279400" y="8636000"/>
          <a:ext cx="7550150"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7</xdr:col>
      <xdr:colOff>0</xdr:colOff>
      <xdr:row>13</xdr:row>
      <xdr:rowOff>23091</xdr:rowOff>
    </xdr:from>
    <xdr:to>
      <xdr:col>15</xdr:col>
      <xdr:colOff>141589</xdr:colOff>
      <xdr:row>23</xdr:row>
      <xdr:rowOff>122333</xdr:rowOff>
    </xdr:to>
    <xdr:sp macro="" textlink="">
      <xdr:nvSpPr>
        <xdr:cNvPr id="23" name="Text Box 3">
          <a:extLst>
            <a:ext uri="{FF2B5EF4-FFF2-40B4-BE49-F238E27FC236}">
              <a16:creationId xmlns:a16="http://schemas.microsoft.com/office/drawing/2014/main" id="{ACEED763-00D4-4CB7-95AA-96FD27E1B26B}"/>
            </a:ext>
          </a:extLst>
        </xdr:cNvPr>
        <xdr:cNvSpPr txBox="1">
          <a:spLocks noChangeArrowheads="1"/>
        </xdr:cNvSpPr>
      </xdr:nvSpPr>
      <xdr:spPr bwMode="auto">
        <a:xfrm>
          <a:off x="3590636" y="1835727"/>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0.4% in April following a flat reading in March that was revised down from a previously estimated 0.3% gain. The increase in April reflected positive contributions from domestic final sales (mostly personal consumption expenditures but also nonresidential fixed investment) and nonfarm inventory investment that were partially offset by a decline in net exports. The level of monthly GDP in April was 1.2% above the first-quarter average at an annual rate. Implicit in our latest forecast of 0.8% annualized GDP growth in the second quarter are modest declines in monthly GDP in May and June.</a:t>
          </a:r>
        </a:p>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xdr:from>
      <xdr:col>1</xdr:col>
      <xdr:colOff>13855</xdr:colOff>
      <xdr:row>55</xdr:row>
      <xdr:rowOff>34636</xdr:rowOff>
    </xdr:from>
    <xdr:to>
      <xdr:col>14</xdr:col>
      <xdr:colOff>415636</xdr:colOff>
      <xdr:row>58</xdr:row>
      <xdr:rowOff>88842</xdr:rowOff>
    </xdr:to>
    <xdr:sp macro="" textlink="">
      <xdr:nvSpPr>
        <xdr:cNvPr id="24" name="Text Box 6">
          <a:extLst>
            <a:ext uri="{FF2B5EF4-FFF2-40B4-BE49-F238E27FC236}">
              <a16:creationId xmlns:a16="http://schemas.microsoft.com/office/drawing/2014/main" id="{F2EF825E-CC25-49E3-AEBF-01CB1C8AE3DA}"/>
            </a:ext>
          </a:extLst>
        </xdr:cNvPr>
        <xdr:cNvSpPr txBox="1">
          <a:spLocks noChangeArrowheads="1"/>
        </xdr:cNvSpPr>
      </xdr:nvSpPr>
      <xdr:spPr bwMode="auto">
        <a:xfrm>
          <a:off x="279400" y="8636000"/>
          <a:ext cx="7121236"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0</xdr:colOff>
      <xdr:row>27</xdr:row>
      <xdr:rowOff>0</xdr:rowOff>
    </xdr:from>
    <xdr:to>
      <xdr:col>6</xdr:col>
      <xdr:colOff>121644</xdr:colOff>
      <xdr:row>56</xdr:row>
      <xdr:rowOff>91714</xdr:rowOff>
    </xdr:to>
    <xdr:sp macro="" textlink="">
      <xdr:nvSpPr>
        <xdr:cNvPr id="2" name="Rectangle 1">
          <a:extLst>
            <a:ext uri="{FF2B5EF4-FFF2-40B4-BE49-F238E27FC236}">
              <a16:creationId xmlns:a16="http://schemas.microsoft.com/office/drawing/2014/main" id="{6421670F-2621-4E84-A71A-6384CB4FF088}"/>
            </a:ext>
          </a:extLst>
        </xdr:cNvPr>
        <xdr:cNvSpPr/>
      </xdr:nvSpPr>
      <xdr:spPr>
        <a:xfrm>
          <a:off x="265545" y="4075545"/>
          <a:ext cx="2961826" cy="477916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23090</xdr:colOff>
      <xdr:row>43</xdr:row>
      <xdr:rowOff>161635</xdr:rowOff>
    </xdr:from>
    <xdr:to>
      <xdr:col>6</xdr:col>
      <xdr:colOff>142008</xdr:colOff>
      <xdr:row>54</xdr:row>
      <xdr:rowOff>115375</xdr:rowOff>
    </xdr:to>
    <xdr:graphicFrame macro="">
      <xdr:nvGraphicFramePr>
        <xdr:cNvPr id="5" name="Chart 14">
          <a:extLst>
            <a:ext uri="{FF2B5EF4-FFF2-40B4-BE49-F238E27FC236}">
              <a16:creationId xmlns:a16="http://schemas.microsoft.com/office/drawing/2014/main" id="{E8E88739-EDD7-4AE1-9E1B-95A6DA9C6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46182</xdr:colOff>
      <xdr:row>27</xdr:row>
      <xdr:rowOff>127001</xdr:rowOff>
    </xdr:from>
    <xdr:to>
      <xdr:col>6</xdr:col>
      <xdr:colOff>165099</xdr:colOff>
      <xdr:row>36</xdr:row>
      <xdr:rowOff>122613</xdr:rowOff>
    </xdr:to>
    <xdr:graphicFrame macro="">
      <xdr:nvGraphicFramePr>
        <xdr:cNvPr id="6" name="Chart 11">
          <a:extLst>
            <a:ext uri="{FF2B5EF4-FFF2-40B4-BE49-F238E27FC236}">
              <a16:creationId xmlns:a16="http://schemas.microsoft.com/office/drawing/2014/main" id="{AB1BCC40-40E1-4C95-A79C-6BCF14500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23090</xdr:colOff>
      <xdr:row>35</xdr:row>
      <xdr:rowOff>11545</xdr:rowOff>
    </xdr:from>
    <xdr:to>
      <xdr:col>6</xdr:col>
      <xdr:colOff>135657</xdr:colOff>
      <xdr:row>44</xdr:row>
      <xdr:rowOff>6776</xdr:rowOff>
    </xdr:to>
    <xdr:graphicFrame macro="">
      <xdr:nvGraphicFramePr>
        <xdr:cNvPr id="7" name="Chart 13">
          <a:extLst>
            <a:ext uri="{FF2B5EF4-FFF2-40B4-BE49-F238E27FC236}">
              <a16:creationId xmlns:a16="http://schemas.microsoft.com/office/drawing/2014/main" id="{058C29E9-E165-4924-8053-AFEF3D40E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11546</xdr:colOff>
      <xdr:row>22</xdr:row>
      <xdr:rowOff>150091</xdr:rowOff>
    </xdr:from>
    <xdr:to>
      <xdr:col>15</xdr:col>
      <xdr:colOff>143789</xdr:colOff>
      <xdr:row>54</xdr:row>
      <xdr:rowOff>43943</xdr:rowOff>
    </xdr:to>
    <xdr:pic>
      <xdr:nvPicPr>
        <xdr:cNvPr id="9" name="Picture 8">
          <a:extLst>
            <a:ext uri="{FF2B5EF4-FFF2-40B4-BE49-F238E27FC236}">
              <a16:creationId xmlns:a16="http://schemas.microsoft.com/office/drawing/2014/main" id="{65E0C1A0-472A-E210-8534-A183E79DECA1}"/>
            </a:ext>
          </a:extLst>
        </xdr:cNvPr>
        <xdr:cNvPicPr>
          <a:picLocks noChangeAspect="1"/>
        </xdr:cNvPicPr>
      </xdr:nvPicPr>
      <xdr:blipFill>
        <a:blip xmlns:r="http://schemas.openxmlformats.org/officeDocument/2006/relationships" r:embed="rId6"/>
        <a:stretch>
          <a:fillRect/>
        </a:stretch>
      </xdr:blipFill>
      <xdr:spPr>
        <a:xfrm>
          <a:off x="3602182" y="3417455"/>
          <a:ext cx="4011516" cy="506621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0.87533</cdr:y>
    </cdr:from>
    <cdr:to>
      <cdr:x>1</cdr:x>
      <cdr:y>0.93767</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40859"/>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701387"/>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cdr:y>
    </cdr:from>
    <cdr:to>
      <cdr:x>1</cdr:x>
      <cdr:y>0.23801</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0"/>
          <a:ext cx="2818040" cy="42188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700" b="1" i="0" u="none" strike="noStrike" baseline="0">
              <a:solidFill>
                <a:sysClr val="windowText" lastClr="000000"/>
              </a:solidFill>
              <a:latin typeface="Arial" panose="020B0604020202020204" pitchFamily="34" charset="0"/>
            </a:rPr>
            <a:t>private inventories (CIPI)</a:t>
          </a:r>
        </a:p>
      </cdr:txBody>
    </cdr:sp>
  </cdr:relSizeAnchor>
  <cdr:relSizeAnchor xmlns:cdr="http://schemas.openxmlformats.org/drawingml/2006/chartDrawing">
    <cdr:from>
      <cdr:x>0</cdr:x>
      <cdr:y>0</cdr:y>
    </cdr:from>
    <cdr:to>
      <cdr:x>1</cdr:x>
      <cdr:y>0.07272</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0.813</cdr:y>
    </cdr:from>
    <cdr:to>
      <cdr:x>1</cdr:x>
      <cdr:y>0.87533</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31131"/>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 June 1, 2023.</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85" zoomScaleNormal="85" workbookViewId="0">
      <selection activeCell="B3" sqref="B3"/>
    </sheetView>
  </sheetViews>
  <sheetFormatPr defaultColWidth="9.58203125" defaultRowHeight="12.5" x14ac:dyDescent="0.3"/>
  <cols>
    <col min="1" max="1" width="2.83203125" style="6" customWidth="1"/>
    <col min="2" max="2" width="11.83203125" style="6" customWidth="1"/>
    <col min="3" max="16384" width="9.58203125" style="6"/>
  </cols>
  <sheetData>
    <row r="1" spans="1:12" s="31" customFormat="1" ht="20.149999999999999" customHeight="1" x14ac:dyDescent="0.3">
      <c r="L1" s="30"/>
    </row>
    <row r="3" spans="1:12" ht="25" x14ac:dyDescent="0.3">
      <c r="B3" s="33" t="s">
        <v>397</v>
      </c>
    </row>
    <row r="4" spans="1:12" ht="20.25" customHeight="1" x14ac:dyDescent="0.3">
      <c r="A4" s="7"/>
      <c r="B4" s="54">
        <v>45078</v>
      </c>
      <c r="C4" s="54"/>
    </row>
    <row r="5" spans="1:12" ht="12.75" customHeight="1" x14ac:dyDescent="0.3">
      <c r="B5" s="52"/>
      <c r="C5" s="52"/>
      <c r="D5" s="52"/>
      <c r="E5" s="52"/>
      <c r="F5" s="52"/>
      <c r="G5" s="53"/>
      <c r="H5" s="52"/>
    </row>
    <row r="6" spans="1:12" s="10" customFormat="1" ht="14" x14ac:dyDescent="0.3">
      <c r="A6" s="8"/>
      <c r="B6" s="14" t="s">
        <v>342</v>
      </c>
    </row>
    <row r="7" spans="1:12" s="10" customFormat="1" ht="14" x14ac:dyDescent="0.3">
      <c r="A7" s="8"/>
      <c r="B7" s="14" t="s">
        <v>343</v>
      </c>
    </row>
    <row r="8" spans="1:12" s="10" customFormat="1" x14ac:dyDescent="0.3">
      <c r="A8" s="8"/>
      <c r="B8" s="9"/>
    </row>
    <row r="9" spans="1:12" s="11" customFormat="1" ht="95.25" customHeight="1" x14ac:dyDescent="0.3"/>
    <row r="15" spans="1:12" x14ac:dyDescent="0.3">
      <c r="E15" s="12"/>
    </row>
    <row r="20" spans="2:4" x14ac:dyDescent="0.25">
      <c r="B20" s="13"/>
    </row>
    <row r="21" spans="2:4" x14ac:dyDescent="0.25">
      <c r="B21" s="13"/>
    </row>
    <row r="22" spans="2:4" x14ac:dyDescent="0.25">
      <c r="B22" s="13"/>
    </row>
    <row r="23" spans="2:4" x14ac:dyDescent="0.25">
      <c r="B23" s="13"/>
    </row>
    <row r="24" spans="2:4" x14ac:dyDescent="0.25">
      <c r="B24" s="13"/>
    </row>
    <row r="25" spans="2:4" x14ac:dyDescent="0.25">
      <c r="B25" s="13"/>
    </row>
    <row r="26" spans="2:4" x14ac:dyDescent="0.25">
      <c r="B26" s="13"/>
    </row>
    <row r="27" spans="2:4" x14ac:dyDescent="0.25">
      <c r="B27" s="13"/>
    </row>
    <row r="29" spans="2:4" x14ac:dyDescent="0.3">
      <c r="D29" s="6" t="s">
        <v>341</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2"/>
  <sheetViews>
    <sheetView showGridLines="0" tabSelected="1" topLeftCell="A16" zoomScale="55" zoomScaleNormal="55" workbookViewId="0">
      <selection activeCell="B8" sqref="B8:O11"/>
    </sheetView>
  </sheetViews>
  <sheetFormatPr defaultColWidth="8" defaultRowHeight="12.5" x14ac:dyDescent="0.25"/>
  <cols>
    <col min="1" max="1" width="3.5" style="17" customWidth="1"/>
    <col min="2" max="2" width="18.25" style="17" customWidth="1"/>
    <col min="3" max="3" width="11.83203125" style="17" hidden="1" customWidth="1"/>
    <col min="4" max="15" width="6.33203125" style="17" customWidth="1"/>
    <col min="16" max="16384" width="8" style="17"/>
  </cols>
  <sheetData>
    <row r="1" spans="2:15" ht="5.25" customHeight="1" x14ac:dyDescent="0.25"/>
    <row r="2" spans="2:15" ht="35.15" customHeight="1" x14ac:dyDescent="0.65">
      <c r="B2" s="29" t="s">
        <v>320</v>
      </c>
      <c r="H2" s="20"/>
      <c r="O2" s="19"/>
    </row>
    <row r="3" spans="2:15" ht="2.15" customHeight="1" x14ac:dyDescent="0.35">
      <c r="E3" s="21"/>
      <c r="F3" s="21"/>
      <c r="G3" s="22"/>
      <c r="H3" s="23"/>
      <c r="I3" s="23"/>
      <c r="J3" s="23"/>
      <c r="O3"/>
    </row>
    <row r="4" spans="2:15" s="18" customFormat="1" ht="15" customHeight="1" x14ac:dyDescent="0.2">
      <c r="B4" s="55">
        <v>45078</v>
      </c>
      <c r="C4" s="55"/>
      <c r="D4" s="55"/>
      <c r="E4" s="55"/>
      <c r="F4" s="55"/>
      <c r="G4" s="55"/>
      <c r="H4" s="55"/>
      <c r="I4" s="55"/>
      <c r="J4" s="55"/>
      <c r="K4" s="55"/>
      <c r="L4" s="55"/>
      <c r="M4" s="55"/>
      <c r="N4" s="55"/>
      <c r="O4" s="55"/>
    </row>
    <row r="5" spans="2:15" ht="2.15" customHeight="1" x14ac:dyDescent="0.25"/>
    <row r="6" spans="2:15" ht="3.75" customHeight="1" x14ac:dyDescent="0.55000000000000004">
      <c r="C6" s="24"/>
      <c r="D6" s="24"/>
      <c r="E6" s="24"/>
      <c r="H6" s="25"/>
      <c r="I6" s="26"/>
      <c r="J6" s="26"/>
      <c r="K6" s="26"/>
      <c r="L6" s="26"/>
      <c r="M6" s="27"/>
      <c r="N6" s="27"/>
      <c r="O6" s="27"/>
    </row>
    <row r="7" spans="2:15" ht="1.5" customHeight="1" x14ac:dyDescent="0.25">
      <c r="B7" s="16"/>
      <c r="C7" s="16"/>
      <c r="D7" s="16"/>
      <c r="E7" s="16"/>
      <c r="F7" s="16"/>
      <c r="G7" s="16"/>
      <c r="H7" s="16"/>
      <c r="I7" s="16"/>
      <c r="J7" s="16"/>
      <c r="K7" s="16"/>
      <c r="L7" s="16"/>
      <c r="M7" s="16"/>
      <c r="N7" s="16"/>
      <c r="O7" s="16"/>
    </row>
    <row r="8" spans="2:15" x14ac:dyDescent="0.25">
      <c r="B8" s="44"/>
      <c r="C8" s="41" t="s">
        <v>384</v>
      </c>
      <c r="D8" s="47" t="s">
        <v>386</v>
      </c>
      <c r="E8" s="47" t="s">
        <v>385</v>
      </c>
      <c r="F8" s="47" t="s">
        <v>390</v>
      </c>
      <c r="G8" s="47" t="s">
        <v>389</v>
      </c>
      <c r="H8" s="47" t="s">
        <v>393</v>
      </c>
      <c r="I8" s="47" t="s">
        <v>396</v>
      </c>
      <c r="J8" s="47" t="s">
        <v>398</v>
      </c>
      <c r="K8" s="47" t="s">
        <v>400</v>
      </c>
      <c r="L8" s="47" t="s">
        <v>401</v>
      </c>
      <c r="M8" s="47" t="s">
        <v>404</v>
      </c>
      <c r="N8" s="47" t="s">
        <v>406</v>
      </c>
      <c r="O8" s="47" t="s">
        <v>407</v>
      </c>
    </row>
    <row r="9" spans="2:15" x14ac:dyDescent="0.25">
      <c r="B9" s="50" t="s">
        <v>321</v>
      </c>
      <c r="C9" s="40">
        <v>19865.8496565065</v>
      </c>
      <c r="D9" s="46">
        <v>19916.0131057418</v>
      </c>
      <c r="E9" s="46">
        <v>19910.4214061198</v>
      </c>
      <c r="F9" s="46">
        <v>19902.147564315201</v>
      </c>
      <c r="G9" s="46">
        <v>20196.895439663102</v>
      </c>
      <c r="H9" s="46">
        <v>20071.42896524</v>
      </c>
      <c r="I9" s="46">
        <v>20126.643889000497</v>
      </c>
      <c r="J9" s="46">
        <v>20226.613888540774</v>
      </c>
      <c r="K9" s="46">
        <v>20201.003624068606</v>
      </c>
      <c r="L9" s="46">
        <v>20301.070151385666</v>
      </c>
      <c r="M9" s="46">
        <v>20247.747092246162</v>
      </c>
      <c r="N9" s="46">
        <v>20245.057586925013</v>
      </c>
      <c r="O9" s="46">
        <v>20323.89708651496</v>
      </c>
    </row>
    <row r="10" spans="2:15" x14ac:dyDescent="0.25">
      <c r="B10" s="48" t="s">
        <v>322</v>
      </c>
      <c r="C10" s="36"/>
      <c r="D10" s="39">
        <v>0.25251096783001081</v>
      </c>
      <c r="E10" s="39">
        <v>-2.8076400594390094E-2</v>
      </c>
      <c r="F10" s="39">
        <v>-4.1555332435383452E-2</v>
      </c>
      <c r="G10" s="39">
        <v>1.4809852775706789</v>
      </c>
      <c r="H10" s="39">
        <v>-0.62121663598212473</v>
      </c>
      <c r="I10" s="39">
        <v>0.27509214145200467</v>
      </c>
      <c r="J10" s="39">
        <v>0.49670476653542739</v>
      </c>
      <c r="K10" s="39">
        <v>-0.12661666759099521</v>
      </c>
      <c r="L10" s="39">
        <v>0.49535423674611501</v>
      </c>
      <c r="M10" s="39">
        <v>-0.26266132150607469</v>
      </c>
      <c r="N10" s="39">
        <v>-1.3282985553386695E-2</v>
      </c>
      <c r="O10" s="39">
        <v>0.38942590926915877</v>
      </c>
    </row>
    <row r="11" spans="2:15" x14ac:dyDescent="0.25">
      <c r="B11" s="48" t="s">
        <v>323</v>
      </c>
      <c r="C11" s="34"/>
      <c r="D11" s="39">
        <v>3.0725706273494247</v>
      </c>
      <c r="E11" s="39">
        <v>-0.33639702611488742</v>
      </c>
      <c r="F11" s="39">
        <v>-0.49752584833014923</v>
      </c>
      <c r="G11" s="39">
        <v>19.293313447462079</v>
      </c>
      <c r="H11" s="39">
        <v>-7.205100111883711</v>
      </c>
      <c r="I11" s="39">
        <v>3.3515124889677228</v>
      </c>
      <c r="J11" s="39">
        <v>6.1260158679851129</v>
      </c>
      <c r="K11" s="39">
        <v>-1.5088635665813088</v>
      </c>
      <c r="L11" s="39">
        <v>6.1089029781901116</v>
      </c>
      <c r="M11" s="39">
        <v>-3.1067981394926503</v>
      </c>
      <c r="N11" s="39">
        <v>-0.15927942929939709</v>
      </c>
      <c r="O11" s="39">
        <v>4.7745123057670202</v>
      </c>
    </row>
    <row r="12" spans="2:15" x14ac:dyDescent="0.25">
      <c r="B12" s="38"/>
      <c r="C12" s="34"/>
      <c r="D12" s="37"/>
      <c r="E12" s="37"/>
      <c r="F12" s="37"/>
      <c r="G12" s="37"/>
      <c r="H12" s="37"/>
      <c r="I12" s="37"/>
      <c r="J12" s="37"/>
      <c r="K12" s="37"/>
      <c r="L12" s="37"/>
      <c r="M12" s="37"/>
      <c r="N12" s="37"/>
      <c r="O12" s="37"/>
    </row>
    <row r="13" spans="2:15" ht="14" x14ac:dyDescent="0.25">
      <c r="B13" s="58" t="s">
        <v>345</v>
      </c>
      <c r="C13" s="58"/>
      <c r="D13" s="58"/>
      <c r="E13" s="58"/>
      <c r="F13" s="58"/>
      <c r="G13" s="34"/>
      <c r="H13" s="57" t="s">
        <v>408</v>
      </c>
      <c r="I13" s="57"/>
      <c r="J13" s="57"/>
      <c r="K13" s="57"/>
      <c r="L13" s="57"/>
      <c r="M13" s="57"/>
      <c r="N13" s="57"/>
      <c r="O13" s="57"/>
    </row>
    <row r="14" spans="2:15" x14ac:dyDescent="0.25">
      <c r="B14" s="44"/>
      <c r="C14" s="28"/>
      <c r="D14" s="42" t="str">
        <f>M8</f>
        <v>Feb.23</v>
      </c>
      <c r="E14" s="42" t="str">
        <f>N8</f>
        <v>Mar.23</v>
      </c>
      <c r="F14" s="42" t="str">
        <f>O8</f>
        <v>Apr.23</v>
      </c>
      <c r="G14" s="35"/>
      <c r="H14" s="34"/>
      <c r="I14" s="34"/>
      <c r="J14" s="34"/>
      <c r="K14" s="34"/>
      <c r="L14" s="34"/>
      <c r="M14" s="34"/>
      <c r="N14" s="34"/>
      <c r="O14" s="34"/>
    </row>
    <row r="15" spans="2:15" x14ac:dyDescent="0.25">
      <c r="B15" s="36" t="s">
        <v>346</v>
      </c>
      <c r="C15" s="28"/>
      <c r="D15" s="37">
        <f>100*((M9/L9)^12-1)</f>
        <v>-3.1067981394926503</v>
      </c>
      <c r="E15" s="37">
        <f>100*((N9/M9)^12-1)</f>
        <v>-0.15927942929939709</v>
      </c>
      <c r="F15" s="37">
        <f>100*((O9/N9)^12-1)</f>
        <v>4.7745123057670202</v>
      </c>
      <c r="G15" s="37"/>
      <c r="H15" s="34"/>
      <c r="I15" s="34"/>
      <c r="J15" s="34"/>
      <c r="K15" s="34"/>
      <c r="L15" s="34"/>
      <c r="M15" s="34"/>
      <c r="N15" s="34"/>
      <c r="O15" s="34"/>
    </row>
    <row r="16" spans="2:15" x14ac:dyDescent="0.25">
      <c r="B16" s="36" t="s">
        <v>347</v>
      </c>
      <c r="C16" s="28"/>
      <c r="D16" s="37">
        <v>-0.6723007344590024</v>
      </c>
      <c r="E16" s="37">
        <v>4.7089955673133499</v>
      </c>
      <c r="F16" s="37">
        <v>-2.8294446017987891</v>
      </c>
      <c r="G16" s="37"/>
      <c r="H16" s="34"/>
      <c r="I16" s="34"/>
      <c r="J16" s="34"/>
      <c r="K16" s="34"/>
      <c r="L16" s="34"/>
      <c r="M16" s="34"/>
      <c r="N16" s="34"/>
      <c r="O16" s="34"/>
    </row>
    <row r="17" spans="2:15" x14ac:dyDescent="0.25">
      <c r="B17" s="36" t="s">
        <v>348</v>
      </c>
      <c r="C17" s="28"/>
      <c r="D17" s="37">
        <v>1.9753951354765786</v>
      </c>
      <c r="E17" s="37">
        <v>2.0673300083251323</v>
      </c>
      <c r="F17" s="37">
        <v>4.4864329189504568</v>
      </c>
      <c r="G17" s="37"/>
      <c r="H17" s="34"/>
      <c r="I17" s="34"/>
      <c r="J17" s="34"/>
      <c r="K17" s="34"/>
      <c r="L17" s="34"/>
      <c r="M17" s="34"/>
      <c r="N17" s="34"/>
      <c r="O17" s="34"/>
    </row>
    <row r="18" spans="2:15" x14ac:dyDescent="0.25">
      <c r="B18" s="36" t="s">
        <v>349</v>
      </c>
      <c r="C18" s="28"/>
      <c r="D18" s="37">
        <v>-1.4615885742775121</v>
      </c>
      <c r="E18" s="37">
        <v>-0.176424361792584</v>
      </c>
      <c r="F18" s="37">
        <v>3.883035441938802</v>
      </c>
      <c r="G18" s="37"/>
      <c r="H18" s="34"/>
      <c r="I18" s="34"/>
      <c r="J18" s="34"/>
      <c r="K18" s="34"/>
      <c r="L18" s="34"/>
      <c r="M18" s="34"/>
      <c r="N18" s="34"/>
      <c r="O18" s="34"/>
    </row>
    <row r="19" spans="2:15" x14ac:dyDescent="0.25">
      <c r="B19" s="36" t="s">
        <v>350</v>
      </c>
      <c r="C19" s="28"/>
      <c r="D19" s="37">
        <v>0.56175128968585297</v>
      </c>
      <c r="E19" s="37">
        <v>1.0600309063547182</v>
      </c>
      <c r="F19" s="37">
        <v>1.1780239165699664</v>
      </c>
      <c r="G19" s="37"/>
      <c r="H19" s="34"/>
      <c r="I19" s="34"/>
      <c r="J19" s="34"/>
      <c r="K19" s="34"/>
      <c r="L19" s="34"/>
      <c r="M19" s="34"/>
      <c r="N19" s="34"/>
      <c r="O19" s="34"/>
    </row>
    <row r="20" spans="2:15" x14ac:dyDescent="0.25">
      <c r="B20" s="36" t="s">
        <v>351</v>
      </c>
      <c r="C20" s="28"/>
      <c r="D20" s="37">
        <v>1.0764972400621766</v>
      </c>
      <c r="E20" s="37">
        <v>-0.50531920444212364</v>
      </c>
      <c r="F20" s="37">
        <v>-0.35024413494791956</v>
      </c>
      <c r="G20" s="37"/>
      <c r="H20" s="34"/>
      <c r="I20" s="34"/>
      <c r="J20" s="34"/>
      <c r="K20" s="34"/>
      <c r="L20" s="34"/>
      <c r="M20" s="34"/>
      <c r="N20" s="34"/>
      <c r="O20" s="34"/>
    </row>
    <row r="21" spans="2:15" x14ac:dyDescent="0.25">
      <c r="B21" s="36" t="s">
        <v>352</v>
      </c>
      <c r="C21" s="28"/>
      <c r="D21" s="37">
        <v>0.56100836156445777</v>
      </c>
      <c r="E21" s="37">
        <v>5.6746563983798445E-2</v>
      </c>
      <c r="F21" s="37">
        <v>0.2130686204737377</v>
      </c>
      <c r="G21" s="37"/>
      <c r="H21" s="34"/>
      <c r="I21" s="34"/>
      <c r="J21" s="34"/>
      <c r="K21" s="34"/>
      <c r="L21" s="34"/>
      <c r="M21" s="34"/>
      <c r="N21" s="34"/>
      <c r="O21" s="34"/>
    </row>
    <row r="22" spans="2:15" x14ac:dyDescent="0.25">
      <c r="B22" s="36" t="s">
        <v>353</v>
      </c>
      <c r="C22" s="28"/>
      <c r="D22" s="37">
        <v>1.2377268184416035</v>
      </c>
      <c r="E22" s="37">
        <v>1.6322961042213233</v>
      </c>
      <c r="F22" s="37">
        <v>-0.43745092508413064</v>
      </c>
      <c r="G22" s="37"/>
      <c r="H22" s="34"/>
      <c r="I22" s="34"/>
      <c r="J22" s="34"/>
      <c r="K22" s="34"/>
      <c r="L22" s="34"/>
      <c r="M22" s="34"/>
      <c r="N22" s="34"/>
      <c r="O22" s="34"/>
    </row>
    <row r="23" spans="2:15" x14ac:dyDescent="0.25">
      <c r="B23" s="36" t="s">
        <v>354</v>
      </c>
      <c r="C23" s="28"/>
      <c r="D23" s="37">
        <v>-2.647695869935581</v>
      </c>
      <c r="E23" s="37">
        <v>2.6416655589882181</v>
      </c>
      <c r="F23" s="37">
        <v>-7.3158775207492459</v>
      </c>
      <c r="G23" s="37"/>
      <c r="H23" s="34"/>
      <c r="I23" s="34"/>
      <c r="J23" s="34"/>
      <c r="K23" s="34"/>
      <c r="L23" s="34"/>
      <c r="M23" s="34"/>
      <c r="N23" s="34"/>
      <c r="O23" s="34"/>
    </row>
    <row r="24" spans="2:15" x14ac:dyDescent="0.25">
      <c r="B24" s="43" t="s">
        <v>355</v>
      </c>
      <c r="C24" s="44"/>
      <c r="D24" s="45">
        <v>-2.4344974050336474</v>
      </c>
      <c r="E24" s="45">
        <v>-4.8682749966127483</v>
      </c>
      <c r="F24" s="45">
        <v>7.6039569075658129</v>
      </c>
      <c r="G24" s="37"/>
      <c r="H24" s="34"/>
      <c r="I24" s="34"/>
      <c r="J24" s="34"/>
      <c r="K24" s="34"/>
      <c r="L24" s="34"/>
      <c r="M24" s="34"/>
      <c r="N24" s="34"/>
      <c r="O24" s="34"/>
    </row>
    <row r="25" spans="2:15" x14ac:dyDescent="0.25">
      <c r="B25" s="36"/>
      <c r="C25" s="34"/>
      <c r="D25" s="34"/>
      <c r="E25" s="34"/>
      <c r="F25" s="34"/>
      <c r="G25" s="34"/>
      <c r="H25" s="34"/>
      <c r="I25" s="34"/>
      <c r="J25" s="34"/>
      <c r="K25" s="34"/>
      <c r="L25" s="34"/>
      <c r="M25" s="34"/>
      <c r="N25" s="34"/>
      <c r="O25" s="34"/>
    </row>
    <row r="26" spans="2:15" x14ac:dyDescent="0.25">
      <c r="G26" s="34"/>
      <c r="H26" s="34"/>
      <c r="I26" s="34"/>
      <c r="J26" s="34"/>
      <c r="K26" s="34"/>
      <c r="L26" s="34"/>
      <c r="M26" s="34"/>
      <c r="N26" s="34"/>
      <c r="O26" s="34"/>
    </row>
    <row r="27" spans="2:15" ht="13" x14ac:dyDescent="0.25">
      <c r="B27" s="58" t="s">
        <v>345</v>
      </c>
      <c r="C27" s="59"/>
      <c r="D27" s="59"/>
      <c r="E27" s="59"/>
      <c r="F27" s="59"/>
      <c r="G27" s="34"/>
      <c r="H27" s="34"/>
      <c r="I27" s="34"/>
      <c r="J27" s="34"/>
      <c r="K27" s="34"/>
      <c r="L27" s="34"/>
      <c r="M27" s="34"/>
      <c r="N27" s="34"/>
      <c r="O27" s="34"/>
    </row>
    <row r="28" spans="2:15" ht="13" x14ac:dyDescent="0.3">
      <c r="B28" s="56"/>
      <c r="C28" s="56"/>
      <c r="D28" s="56"/>
      <c r="E28" s="56"/>
      <c r="F28" s="56"/>
      <c r="G28" s="34"/>
      <c r="H28" s="34"/>
      <c r="I28" s="34"/>
      <c r="J28" s="34"/>
      <c r="K28" s="34"/>
      <c r="L28" s="34"/>
      <c r="M28" s="34"/>
      <c r="N28" s="34"/>
      <c r="O28" s="34"/>
    </row>
    <row r="29" spans="2:15" x14ac:dyDescent="0.25">
      <c r="B29" s="49"/>
      <c r="C29" s="49"/>
      <c r="D29" s="49"/>
      <c r="E29" s="49"/>
      <c r="F29" s="49"/>
      <c r="G29" s="34"/>
      <c r="H29" s="34"/>
      <c r="I29" s="34"/>
      <c r="J29" s="34"/>
      <c r="K29" s="34"/>
      <c r="L29" s="34"/>
      <c r="M29" s="34"/>
      <c r="N29" s="34"/>
      <c r="O29" s="34"/>
    </row>
    <row r="30" spans="2:15" x14ac:dyDescent="0.25">
      <c r="B30" s="49"/>
      <c r="C30" s="49"/>
      <c r="D30" s="49"/>
      <c r="E30" s="49"/>
      <c r="F30" s="49"/>
      <c r="G30" s="34"/>
      <c r="H30" s="34"/>
      <c r="I30" s="34"/>
      <c r="J30" s="34"/>
      <c r="K30" s="34"/>
      <c r="L30" s="34"/>
      <c r="M30" s="34"/>
      <c r="N30" s="34"/>
      <c r="O30" s="34"/>
    </row>
    <row r="31" spans="2:15" x14ac:dyDescent="0.25">
      <c r="B31" s="49"/>
      <c r="C31" s="49"/>
      <c r="D31" s="49"/>
      <c r="E31" s="49"/>
      <c r="F31" s="49"/>
      <c r="G31" s="34"/>
      <c r="H31" s="34"/>
      <c r="I31" s="34"/>
      <c r="J31" s="34"/>
      <c r="K31" s="34"/>
      <c r="L31" s="34"/>
      <c r="M31" s="34"/>
      <c r="N31" s="34"/>
      <c r="O31" s="34"/>
    </row>
    <row r="32" spans="2:15" x14ac:dyDescent="0.25">
      <c r="B32" s="49"/>
      <c r="C32" s="49"/>
      <c r="D32" s="49"/>
      <c r="E32" s="49"/>
      <c r="F32" s="49"/>
      <c r="G32" s="34"/>
      <c r="H32" s="34"/>
      <c r="I32" s="34"/>
      <c r="J32" s="34"/>
      <c r="K32" s="34"/>
      <c r="L32" s="34"/>
      <c r="M32" s="34"/>
      <c r="N32" s="34"/>
      <c r="O32" s="34"/>
    </row>
    <row r="33" spans="2:15" x14ac:dyDescent="0.25">
      <c r="B33" s="49"/>
      <c r="C33" s="49"/>
      <c r="D33" s="49"/>
      <c r="E33" s="49"/>
      <c r="F33" s="49"/>
      <c r="G33" s="34"/>
      <c r="H33" s="34"/>
      <c r="I33" s="34"/>
      <c r="J33" s="34"/>
      <c r="K33" s="34"/>
      <c r="L33" s="34"/>
      <c r="M33" s="34"/>
      <c r="N33" s="34"/>
      <c r="O33" s="34"/>
    </row>
    <row r="34" spans="2:15" x14ac:dyDescent="0.25">
      <c r="B34" s="49"/>
      <c r="C34" s="49"/>
      <c r="D34" s="49"/>
      <c r="E34" s="49"/>
      <c r="F34" s="49"/>
      <c r="G34" s="34"/>
      <c r="H34" s="34"/>
      <c r="I34" s="34"/>
      <c r="J34" s="34"/>
      <c r="K34" s="34"/>
      <c r="L34" s="34"/>
      <c r="M34" s="34"/>
      <c r="N34" s="34"/>
      <c r="O34" s="34"/>
    </row>
    <row r="35" spans="2:15" x14ac:dyDescent="0.25">
      <c r="B35" s="49"/>
      <c r="C35" s="49"/>
      <c r="D35" s="49"/>
      <c r="E35" s="49"/>
      <c r="F35" s="49"/>
      <c r="G35" s="34"/>
      <c r="H35" s="34"/>
      <c r="I35" s="34"/>
      <c r="J35" s="34"/>
      <c r="K35" s="34"/>
      <c r="L35" s="34"/>
      <c r="M35" s="34"/>
      <c r="N35" s="34"/>
      <c r="O35" s="34"/>
    </row>
    <row r="36" spans="2:15" x14ac:dyDescent="0.25">
      <c r="B36" s="49"/>
      <c r="C36" s="49"/>
      <c r="D36" s="49"/>
      <c r="E36" s="49"/>
      <c r="F36" s="49"/>
      <c r="G36" s="34"/>
      <c r="H36" s="34"/>
      <c r="I36" s="34"/>
      <c r="J36" s="34"/>
      <c r="K36" s="34"/>
      <c r="L36" s="34"/>
      <c r="M36" s="34"/>
      <c r="N36" s="34"/>
      <c r="O36" s="34"/>
    </row>
    <row r="37" spans="2:15" x14ac:dyDescent="0.25">
      <c r="B37" s="49"/>
      <c r="C37" s="49"/>
      <c r="D37" s="49"/>
      <c r="E37" s="49"/>
      <c r="F37" s="49"/>
      <c r="G37" s="34"/>
      <c r="H37" s="34"/>
      <c r="I37" s="34"/>
      <c r="J37" s="34"/>
      <c r="K37" s="34"/>
      <c r="L37" s="34"/>
      <c r="M37" s="34"/>
      <c r="N37" s="34"/>
      <c r="O37" s="34"/>
    </row>
    <row r="38" spans="2:15" ht="13" x14ac:dyDescent="0.3">
      <c r="B38" s="56"/>
      <c r="C38" s="56"/>
      <c r="D38" s="56"/>
      <c r="E38" s="56"/>
      <c r="F38" s="56"/>
      <c r="G38" s="34"/>
      <c r="H38" s="34"/>
      <c r="I38" s="34"/>
      <c r="J38" s="34"/>
      <c r="K38" s="34"/>
      <c r="L38" s="34"/>
      <c r="M38" s="34"/>
      <c r="N38" s="34"/>
      <c r="O38" s="34"/>
    </row>
    <row r="39" spans="2:15" x14ac:dyDescent="0.25">
      <c r="B39" s="49"/>
      <c r="C39" s="49"/>
      <c r="D39" s="49"/>
      <c r="E39" s="49"/>
      <c r="F39" s="49"/>
      <c r="G39" s="34"/>
      <c r="H39" s="34"/>
      <c r="I39" s="34"/>
      <c r="J39" s="34"/>
      <c r="K39" s="34"/>
      <c r="L39" s="34"/>
      <c r="M39" s="34"/>
      <c r="N39" s="34"/>
      <c r="O39" s="34"/>
    </row>
    <row r="40" spans="2:15" x14ac:dyDescent="0.25">
      <c r="B40" s="49"/>
      <c r="C40" s="49"/>
      <c r="D40" s="49"/>
      <c r="E40" s="49"/>
      <c r="F40" s="49"/>
      <c r="G40" s="34"/>
      <c r="H40" s="34"/>
      <c r="I40" s="34"/>
      <c r="J40" s="34"/>
      <c r="K40" s="34"/>
      <c r="L40" s="34"/>
      <c r="M40" s="34"/>
      <c r="N40" s="34"/>
      <c r="O40" s="34"/>
    </row>
    <row r="41" spans="2:15" x14ac:dyDescent="0.25">
      <c r="B41" s="49"/>
      <c r="C41" s="49"/>
      <c r="D41" s="49"/>
      <c r="E41" s="49"/>
      <c r="F41" s="49"/>
      <c r="G41" s="34"/>
      <c r="H41" s="34"/>
      <c r="I41" s="34"/>
      <c r="J41" s="34"/>
      <c r="K41" s="34"/>
      <c r="L41" s="34"/>
      <c r="M41" s="34"/>
      <c r="N41" s="34"/>
      <c r="O41" s="34"/>
    </row>
    <row r="42" spans="2:15" x14ac:dyDescent="0.25">
      <c r="B42" s="49"/>
      <c r="C42" s="49"/>
      <c r="D42" s="49"/>
      <c r="E42" s="49"/>
      <c r="F42" s="49"/>
      <c r="G42" s="34"/>
      <c r="H42" s="34"/>
      <c r="I42" s="34"/>
      <c r="J42" s="34"/>
      <c r="K42" s="34"/>
      <c r="L42" s="34"/>
      <c r="M42" s="34"/>
      <c r="N42" s="34"/>
      <c r="O42" s="34"/>
    </row>
    <row r="43" spans="2:15" x14ac:dyDescent="0.25">
      <c r="B43" s="49"/>
      <c r="C43" s="49"/>
      <c r="D43" s="49"/>
      <c r="E43" s="49"/>
      <c r="F43" s="49"/>
      <c r="G43" s="34"/>
      <c r="H43" s="34"/>
      <c r="I43" s="34"/>
      <c r="J43" s="34"/>
      <c r="K43" s="34"/>
      <c r="L43" s="34"/>
      <c r="M43" s="34"/>
      <c r="N43" s="34"/>
      <c r="O43" s="34"/>
    </row>
    <row r="44" spans="2:15" x14ac:dyDescent="0.25">
      <c r="B44" s="49"/>
      <c r="C44" s="49"/>
      <c r="D44" s="49"/>
      <c r="E44" s="49"/>
      <c r="F44" s="49"/>
      <c r="G44" s="34"/>
      <c r="H44" s="34"/>
      <c r="I44" s="34"/>
      <c r="J44" s="34"/>
      <c r="K44" s="34"/>
      <c r="L44" s="34"/>
      <c r="M44" s="34"/>
      <c r="N44" s="34"/>
      <c r="O44" s="34"/>
    </row>
    <row r="45" spans="2:15" x14ac:dyDescent="0.25">
      <c r="B45" s="49"/>
      <c r="C45" s="49"/>
      <c r="D45" s="49"/>
      <c r="E45" s="49"/>
      <c r="F45" s="49"/>
      <c r="G45" s="34"/>
      <c r="H45" s="34"/>
      <c r="I45" s="34"/>
      <c r="J45" s="34"/>
      <c r="K45" s="34"/>
      <c r="L45" s="34"/>
      <c r="M45" s="34"/>
      <c r="N45" s="34"/>
      <c r="O45" s="34"/>
    </row>
    <row r="46" spans="2:15" x14ac:dyDescent="0.25">
      <c r="B46" s="49"/>
      <c r="C46" s="49"/>
      <c r="D46" s="49"/>
      <c r="E46" s="49"/>
      <c r="F46" s="49"/>
      <c r="G46" s="34"/>
      <c r="H46" s="34"/>
      <c r="I46" s="34"/>
      <c r="J46" s="34"/>
      <c r="K46" s="34"/>
      <c r="L46" s="34"/>
      <c r="M46" s="34"/>
      <c r="N46" s="34"/>
      <c r="O46" s="34"/>
    </row>
    <row r="47" spans="2:15" ht="13" x14ac:dyDescent="0.3">
      <c r="B47" s="56"/>
      <c r="C47" s="56"/>
      <c r="D47" s="56"/>
      <c r="E47" s="56"/>
      <c r="F47" s="56"/>
      <c r="G47" s="34"/>
      <c r="H47" s="34"/>
      <c r="I47" s="34"/>
      <c r="J47" s="34"/>
      <c r="K47" s="34"/>
      <c r="L47" s="34"/>
      <c r="M47" s="34"/>
      <c r="N47" s="34"/>
      <c r="O47" s="34"/>
    </row>
    <row r="48" spans="2:15" x14ac:dyDescent="0.25">
      <c r="B48" s="49"/>
      <c r="C48" s="49"/>
      <c r="D48" s="49"/>
      <c r="E48" s="49"/>
      <c r="F48" s="49"/>
      <c r="G48" s="34"/>
      <c r="H48" s="34"/>
      <c r="I48" s="34"/>
      <c r="J48" s="34"/>
      <c r="K48" s="34"/>
      <c r="L48" s="34"/>
      <c r="M48" s="34"/>
      <c r="N48" s="34"/>
      <c r="O48" s="34"/>
    </row>
    <row r="49" spans="2:15" x14ac:dyDescent="0.25">
      <c r="B49" s="49"/>
      <c r="C49" s="49"/>
      <c r="D49" s="49"/>
      <c r="E49" s="49"/>
      <c r="F49" s="49"/>
      <c r="G49" s="34"/>
      <c r="H49" s="34"/>
      <c r="I49" s="34"/>
      <c r="J49" s="34"/>
      <c r="K49" s="34"/>
      <c r="L49" s="34"/>
      <c r="M49" s="34"/>
      <c r="N49" s="34"/>
      <c r="O49" s="34"/>
    </row>
    <row r="50" spans="2:15" x14ac:dyDescent="0.25">
      <c r="B50" s="49"/>
      <c r="C50" s="49"/>
      <c r="D50" s="49"/>
      <c r="E50" s="49"/>
      <c r="F50" s="49"/>
      <c r="G50" s="34"/>
      <c r="H50" s="34"/>
      <c r="I50" s="34"/>
      <c r="J50" s="34"/>
      <c r="K50" s="34"/>
      <c r="L50" s="34"/>
      <c r="M50" s="34"/>
      <c r="N50" s="34"/>
      <c r="O50" s="34"/>
    </row>
    <row r="51" spans="2:15" x14ac:dyDescent="0.25">
      <c r="B51" s="49"/>
      <c r="C51" s="49"/>
      <c r="D51" s="49"/>
      <c r="E51" s="49"/>
      <c r="F51" s="49"/>
      <c r="G51" s="34"/>
      <c r="H51" s="34"/>
      <c r="I51" s="34"/>
      <c r="J51" s="34"/>
      <c r="K51" s="34"/>
      <c r="L51" s="34"/>
      <c r="M51" s="34"/>
      <c r="N51" s="34"/>
      <c r="O51" s="34"/>
    </row>
    <row r="52" spans="2:15" x14ac:dyDescent="0.25">
      <c r="B52" s="49"/>
      <c r="C52" s="49"/>
      <c r="D52" s="49"/>
      <c r="E52" s="49"/>
      <c r="F52" s="49"/>
      <c r="G52" s="34"/>
      <c r="H52" s="34"/>
      <c r="I52" s="34"/>
      <c r="J52" s="34"/>
      <c r="K52" s="34"/>
      <c r="L52" s="34"/>
      <c r="M52" s="34"/>
      <c r="N52" s="34"/>
      <c r="O52" s="34"/>
    </row>
    <row r="53" spans="2:15" x14ac:dyDescent="0.25">
      <c r="B53" s="49"/>
      <c r="C53" s="49"/>
      <c r="D53" s="49"/>
      <c r="E53" s="49"/>
      <c r="F53" s="49"/>
      <c r="G53" s="34"/>
      <c r="H53" s="34"/>
      <c r="I53" s="34"/>
      <c r="J53" s="34"/>
      <c r="K53" s="34"/>
      <c r="L53" s="34"/>
      <c r="M53" s="34"/>
      <c r="N53" s="34"/>
      <c r="O53" s="34"/>
    </row>
    <row r="54" spans="2:15" x14ac:dyDescent="0.25">
      <c r="B54" s="49"/>
      <c r="C54" s="49"/>
      <c r="D54" s="49"/>
      <c r="E54" s="49"/>
      <c r="F54" s="49"/>
      <c r="G54" s="34"/>
      <c r="H54" s="34"/>
      <c r="I54" s="34"/>
      <c r="J54" s="34"/>
      <c r="K54" s="34"/>
      <c r="L54" s="34"/>
      <c r="M54" s="34"/>
      <c r="N54" s="34"/>
      <c r="O54" s="34"/>
    </row>
    <row r="55" spans="2:15" x14ac:dyDescent="0.25">
      <c r="B55" s="49"/>
      <c r="C55" s="49"/>
      <c r="D55" s="49"/>
      <c r="E55" s="49"/>
      <c r="F55" s="49"/>
      <c r="G55" s="34"/>
      <c r="H55" s="34"/>
      <c r="I55" s="34"/>
      <c r="J55" s="34"/>
      <c r="K55" s="34"/>
      <c r="L55" s="34"/>
      <c r="M55" s="34"/>
      <c r="N55" s="34"/>
      <c r="O55" s="34"/>
    </row>
    <row r="56" spans="2:15" x14ac:dyDescent="0.25">
      <c r="B56" s="34"/>
      <c r="C56" s="34"/>
      <c r="D56" s="34"/>
      <c r="E56" s="34"/>
      <c r="F56" s="34"/>
      <c r="G56" s="34"/>
      <c r="H56" s="34"/>
      <c r="I56" s="34"/>
      <c r="J56" s="34"/>
      <c r="K56" s="34"/>
      <c r="L56" s="34"/>
      <c r="M56" s="34"/>
      <c r="N56" s="34"/>
      <c r="O56" s="34"/>
    </row>
    <row r="57" spans="2:15" x14ac:dyDescent="0.25">
      <c r="B57" s="34"/>
      <c r="C57" s="34"/>
      <c r="D57" s="34"/>
      <c r="E57" s="34"/>
      <c r="F57" s="34"/>
      <c r="G57" s="34"/>
      <c r="H57" s="34"/>
      <c r="I57" s="34"/>
      <c r="J57" s="34"/>
      <c r="K57" s="34"/>
      <c r="L57" s="34"/>
      <c r="M57" s="34"/>
      <c r="N57" s="34"/>
      <c r="O57" s="34"/>
    </row>
    <row r="58" spans="2:15" x14ac:dyDescent="0.25">
      <c r="B58" s="34"/>
      <c r="C58" s="34"/>
      <c r="D58" s="34"/>
      <c r="E58" s="34"/>
      <c r="F58" s="34"/>
      <c r="G58" s="34"/>
      <c r="H58" s="34"/>
      <c r="I58" s="34"/>
      <c r="J58" s="34"/>
      <c r="K58" s="34"/>
      <c r="L58" s="34"/>
      <c r="M58" s="34"/>
      <c r="N58" s="34"/>
      <c r="O58" s="34"/>
    </row>
    <row r="59" spans="2:15" x14ac:dyDescent="0.25">
      <c r="B59" s="34"/>
      <c r="C59" s="34"/>
      <c r="D59" s="34"/>
      <c r="E59" s="34"/>
      <c r="F59" s="34"/>
      <c r="G59" s="34"/>
      <c r="H59" s="34"/>
      <c r="I59" s="34"/>
      <c r="J59" s="34"/>
      <c r="K59" s="34"/>
      <c r="L59" s="34"/>
      <c r="M59" s="34"/>
      <c r="N59" s="34"/>
      <c r="O59" s="34"/>
    </row>
    <row r="60" spans="2:15" x14ac:dyDescent="0.25">
      <c r="B60" s="34"/>
      <c r="C60" s="34"/>
      <c r="D60" s="34"/>
      <c r="E60" s="34"/>
      <c r="F60" s="34"/>
      <c r="G60" s="34"/>
      <c r="H60" s="34"/>
      <c r="I60" s="34"/>
      <c r="J60" s="34"/>
      <c r="K60" s="34"/>
      <c r="L60" s="34"/>
      <c r="M60" s="34"/>
      <c r="N60" s="34"/>
      <c r="O60" s="34"/>
    </row>
    <row r="61" spans="2:15" x14ac:dyDescent="0.25">
      <c r="B61" s="51"/>
      <c r="C61" s="51"/>
      <c r="D61" s="51"/>
      <c r="E61" s="51"/>
      <c r="F61" s="51"/>
      <c r="G61" s="51"/>
      <c r="H61" s="51"/>
      <c r="I61" s="51"/>
      <c r="J61" s="51"/>
      <c r="K61" s="51"/>
      <c r="L61" s="51"/>
      <c r="M61" s="51"/>
      <c r="N61" s="51"/>
      <c r="O61" s="51"/>
    </row>
    <row r="62" spans="2:15" x14ac:dyDescent="0.25">
      <c r="B62" s="28"/>
      <c r="C62" s="28"/>
      <c r="D62" s="28"/>
      <c r="E62" s="28"/>
      <c r="F62" s="28"/>
      <c r="G62" s="28"/>
      <c r="H62" s="28"/>
      <c r="I62" s="28"/>
      <c r="J62" s="28"/>
      <c r="K62" s="28"/>
      <c r="L62" s="28"/>
      <c r="M62" s="28"/>
      <c r="N62" s="28"/>
      <c r="O62" s="28"/>
    </row>
  </sheetData>
  <mergeCells count="7">
    <mergeCell ref="B4:O4"/>
    <mergeCell ref="B47:F47"/>
    <mergeCell ref="H13:O13"/>
    <mergeCell ref="B27:F27"/>
    <mergeCell ref="B28:F28"/>
    <mergeCell ref="B38:F38"/>
    <mergeCell ref="B13:F13"/>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96"/>
  <sheetViews>
    <sheetView zoomScale="70" zoomScaleNormal="70" workbookViewId="0">
      <pane xSplit="1" ySplit="1" topLeftCell="B2" activePane="bottomRight" state="frozen"/>
      <selection pane="topRight" activeCell="B1" sqref="B1"/>
      <selection pane="bottomLeft" activeCell="A2" sqref="A2"/>
      <selection pane="bottomRight"/>
    </sheetView>
  </sheetViews>
  <sheetFormatPr defaultRowHeight="14" x14ac:dyDescent="0.3"/>
  <cols>
    <col min="1" max="1" width="10.33203125" customWidth="1"/>
    <col min="2" max="2" width="14.83203125" customWidth="1"/>
    <col min="3" max="3" width="13.25" customWidth="1"/>
    <col min="5" max="5" width="13.83203125" customWidth="1"/>
  </cols>
  <sheetData>
    <row r="1" spans="1:5" ht="26" x14ac:dyDescent="0.3">
      <c r="A1" s="1"/>
      <c r="B1" s="32" t="s">
        <v>276</v>
      </c>
      <c r="C1" s="32" t="s">
        <v>275</v>
      </c>
      <c r="E1" s="2"/>
    </row>
    <row r="2" spans="1:5" x14ac:dyDescent="0.3">
      <c r="A2" s="1" t="s">
        <v>274</v>
      </c>
      <c r="B2" s="15">
        <v>6315.5238077913</v>
      </c>
      <c r="C2" s="15">
        <v>9485.7443099641005</v>
      </c>
      <c r="E2" s="3"/>
    </row>
    <row r="3" spans="1:5" x14ac:dyDescent="0.3">
      <c r="A3" s="1" t="s">
        <v>273</v>
      </c>
      <c r="B3" s="15">
        <v>6356.7265308331698</v>
      </c>
      <c r="C3" s="15">
        <v>9528.0656491469308</v>
      </c>
      <c r="E3" s="3"/>
    </row>
    <row r="4" spans="1:5" x14ac:dyDescent="0.3">
      <c r="A4" s="1" t="s">
        <v>272</v>
      </c>
      <c r="B4" s="15">
        <v>6417.0556613819399</v>
      </c>
      <c r="C4" s="15">
        <v>9606.2953980213297</v>
      </c>
      <c r="E4" s="3"/>
    </row>
    <row r="5" spans="1:5" x14ac:dyDescent="0.3">
      <c r="A5" s="1" t="s">
        <v>271</v>
      </c>
      <c r="B5" s="15">
        <v>6443.1706715891596</v>
      </c>
      <c r="C5" s="15">
        <v>9612.3539869627693</v>
      </c>
      <c r="E5" s="3"/>
    </row>
    <row r="6" spans="1:5" x14ac:dyDescent="0.3">
      <c r="A6" s="1" t="s">
        <v>270</v>
      </c>
      <c r="B6" s="15">
        <v>6433.78496362633</v>
      </c>
      <c r="C6" s="15">
        <v>9594.4399928715902</v>
      </c>
      <c r="E6" s="3"/>
    </row>
    <row r="7" spans="1:5" x14ac:dyDescent="0.3">
      <c r="A7" s="1" t="s">
        <v>269</v>
      </c>
      <c r="B7" s="15">
        <v>6535.3333647876998</v>
      </c>
      <c r="C7" s="15">
        <v>9723.59006495016</v>
      </c>
      <c r="E7" s="3"/>
    </row>
    <row r="8" spans="1:5" x14ac:dyDescent="0.3">
      <c r="A8" s="1" t="s">
        <v>268</v>
      </c>
      <c r="B8" s="15">
        <v>6557.1641219380899</v>
      </c>
      <c r="C8" s="15">
        <v>9739.9792264474399</v>
      </c>
      <c r="E8" s="3"/>
    </row>
    <row r="9" spans="1:5" x14ac:dyDescent="0.3">
      <c r="A9" s="1" t="s">
        <v>267</v>
      </c>
      <c r="B9" s="15">
        <v>6556.8625575082597</v>
      </c>
      <c r="C9" s="15">
        <v>9721.1966750840293</v>
      </c>
      <c r="E9" s="3"/>
    </row>
    <row r="10" spans="1:5" x14ac:dyDescent="0.3">
      <c r="A10" s="1" t="s">
        <v>266</v>
      </c>
      <c r="B10" s="15">
        <v>6585.8963205576802</v>
      </c>
      <c r="C10" s="15">
        <v>9755.1150939447998</v>
      </c>
      <c r="E10" s="3"/>
    </row>
    <row r="11" spans="1:5" x14ac:dyDescent="0.3">
      <c r="A11" s="1" t="s">
        <v>265</v>
      </c>
      <c r="B11" s="15">
        <v>6637.4994115899799</v>
      </c>
      <c r="C11" s="15">
        <v>9809.9279067944899</v>
      </c>
      <c r="E11" s="3"/>
    </row>
    <row r="12" spans="1:5" x14ac:dyDescent="0.3">
      <c r="A12" s="1" t="s">
        <v>264</v>
      </c>
      <c r="B12" s="15">
        <v>6680.1692781413703</v>
      </c>
      <c r="C12" s="15">
        <v>9837.4045016439195</v>
      </c>
      <c r="E12" s="3"/>
    </row>
    <row r="13" spans="1:5" x14ac:dyDescent="0.3">
      <c r="A13" s="1" t="s">
        <v>263</v>
      </c>
      <c r="B13" s="15">
        <v>6724.7403102709204</v>
      </c>
      <c r="C13" s="15">
        <v>9873.5397328650906</v>
      </c>
      <c r="E13" s="3"/>
    </row>
    <row r="14" spans="1:5" x14ac:dyDescent="0.3">
      <c r="A14" s="1" t="s">
        <v>262</v>
      </c>
      <c r="B14" s="15">
        <v>6717.9081207897998</v>
      </c>
      <c r="C14" s="15">
        <v>9858.7652140723094</v>
      </c>
      <c r="E14" s="3"/>
    </row>
    <row r="15" spans="1:5" x14ac:dyDescent="0.3">
      <c r="A15" s="1" t="s">
        <v>261</v>
      </c>
      <c r="B15" s="15">
        <v>6741.5412229037101</v>
      </c>
      <c r="C15" s="15">
        <v>9874.1972702031198</v>
      </c>
      <c r="E15" s="3"/>
    </row>
    <row r="16" spans="1:5" x14ac:dyDescent="0.3">
      <c r="A16" s="1" t="s">
        <v>260</v>
      </c>
      <c r="B16" s="15">
        <v>6728.9276563044496</v>
      </c>
      <c r="C16" s="15">
        <v>9837.1799857081005</v>
      </c>
      <c r="E16" s="3"/>
    </row>
    <row r="17" spans="1:5" x14ac:dyDescent="0.3">
      <c r="A17" s="1" t="s">
        <v>259</v>
      </c>
      <c r="B17" s="15">
        <v>6768.1981930443399</v>
      </c>
      <c r="C17" s="15">
        <v>9875.9709727495901</v>
      </c>
      <c r="E17" s="3"/>
    </row>
    <row r="18" spans="1:5" x14ac:dyDescent="0.3">
      <c r="A18" s="1" t="s">
        <v>258</v>
      </c>
      <c r="B18" s="15">
        <v>6824.2190595470302</v>
      </c>
      <c r="C18" s="15">
        <v>9934.5905339708697</v>
      </c>
      <c r="E18" s="3"/>
    </row>
    <row r="19" spans="1:5" x14ac:dyDescent="0.3">
      <c r="A19" s="1" t="s">
        <v>257</v>
      </c>
      <c r="B19" s="15">
        <v>6834.3997474060197</v>
      </c>
      <c r="C19" s="15">
        <v>9931.6752590737306</v>
      </c>
      <c r="E19" s="3"/>
    </row>
    <row r="20" spans="1:5" x14ac:dyDescent="0.3">
      <c r="A20" s="1" t="s">
        <v>256</v>
      </c>
      <c r="B20" s="15">
        <v>6832.71743852082</v>
      </c>
      <c r="C20" s="15">
        <v>9909.5353303770207</v>
      </c>
      <c r="E20" s="3"/>
    </row>
    <row r="21" spans="1:5" x14ac:dyDescent="0.3">
      <c r="A21" s="1" t="s">
        <v>255</v>
      </c>
      <c r="B21" s="15">
        <v>6874.0137507169302</v>
      </c>
      <c r="C21" s="15">
        <v>9949.1026545795903</v>
      </c>
      <c r="E21" s="3"/>
    </row>
    <row r="22" spans="1:5" x14ac:dyDescent="0.3">
      <c r="A22" s="1" t="s">
        <v>254</v>
      </c>
      <c r="B22" s="15">
        <v>6939.5628107581997</v>
      </c>
      <c r="C22" s="15">
        <v>10025.512582228999</v>
      </c>
      <c r="E22" s="3"/>
    </row>
    <row r="23" spans="1:5" x14ac:dyDescent="0.3">
      <c r="A23" s="1" t="s">
        <v>253</v>
      </c>
      <c r="B23" s="15">
        <v>6944.38691695953</v>
      </c>
      <c r="C23" s="15">
        <v>10022.407122766201</v>
      </c>
      <c r="E23" s="3"/>
    </row>
    <row r="24" spans="1:5" x14ac:dyDescent="0.3">
      <c r="A24" s="1" t="s">
        <v>252</v>
      </c>
      <c r="B24" s="15">
        <v>7035.9599521751197</v>
      </c>
      <c r="C24" s="15">
        <v>10120.7969077782</v>
      </c>
      <c r="E24" s="3"/>
    </row>
    <row r="25" spans="1:5" x14ac:dyDescent="0.3">
      <c r="A25" s="1" t="s">
        <v>251</v>
      </c>
      <c r="B25" s="15">
        <v>7060.8671308696303</v>
      </c>
      <c r="C25" s="15">
        <v>10147.440119804</v>
      </c>
      <c r="E25" s="3"/>
    </row>
    <row r="26" spans="1:5" x14ac:dyDescent="0.3">
      <c r="A26" s="1" t="s">
        <v>250</v>
      </c>
      <c r="B26" s="15">
        <v>7074.33719841731</v>
      </c>
      <c r="C26" s="15">
        <v>10145.8576984953</v>
      </c>
      <c r="E26" s="3"/>
    </row>
    <row r="27" spans="1:5" x14ac:dyDescent="0.3">
      <c r="A27" s="1" t="s">
        <v>249</v>
      </c>
      <c r="B27" s="15">
        <v>7122.9794990155997</v>
      </c>
      <c r="C27" s="15">
        <v>10202.4728256382</v>
      </c>
      <c r="E27" s="3"/>
    </row>
    <row r="28" spans="1:5" x14ac:dyDescent="0.3">
      <c r="A28" s="1" t="s">
        <v>248</v>
      </c>
      <c r="B28" s="15">
        <v>7149.6393025583202</v>
      </c>
      <c r="C28" s="15">
        <v>10236.238981304799</v>
      </c>
      <c r="E28" s="3"/>
    </row>
    <row r="29" spans="1:5" x14ac:dyDescent="0.3">
      <c r="A29" s="1" t="s">
        <v>247</v>
      </c>
      <c r="B29" s="15">
        <v>7186.40309793693</v>
      </c>
      <c r="C29" s="15">
        <v>10270.7650090023</v>
      </c>
      <c r="E29" s="3"/>
    </row>
    <row r="30" spans="1:5" x14ac:dyDescent="0.3">
      <c r="A30" s="1" t="s">
        <v>246</v>
      </c>
      <c r="B30" s="15">
        <v>7290.2838561225499</v>
      </c>
      <c r="C30" s="15">
        <v>10369.5790573577</v>
      </c>
      <c r="E30" s="3"/>
    </row>
    <row r="31" spans="1:5" x14ac:dyDescent="0.3">
      <c r="A31" s="1" t="s">
        <v>245</v>
      </c>
      <c r="B31" s="15">
        <v>7264.1060459406299</v>
      </c>
      <c r="C31" s="15">
        <v>10358.639970931001</v>
      </c>
      <c r="E31" s="3"/>
    </row>
    <row r="32" spans="1:5" x14ac:dyDescent="0.3">
      <c r="A32" s="1" t="s">
        <v>244</v>
      </c>
      <c r="B32" s="15">
        <v>7299.0589317946597</v>
      </c>
      <c r="C32" s="15">
        <v>10361.5132274794</v>
      </c>
      <c r="E32" s="3"/>
    </row>
    <row r="33" spans="1:5" x14ac:dyDescent="0.3">
      <c r="A33" s="1" t="s">
        <v>243</v>
      </c>
      <c r="B33" s="15">
        <v>7351.8150430415999</v>
      </c>
      <c r="C33" s="15">
        <v>10432.1898388393</v>
      </c>
      <c r="E33" s="3"/>
    </row>
    <row r="34" spans="1:5" x14ac:dyDescent="0.3">
      <c r="A34" s="1" t="s">
        <v>242</v>
      </c>
      <c r="B34" s="15">
        <v>7342.3510251682001</v>
      </c>
      <c r="C34" s="15">
        <v>10386.654504996101</v>
      </c>
      <c r="E34" s="3"/>
    </row>
    <row r="35" spans="1:5" x14ac:dyDescent="0.3">
      <c r="A35" s="1" t="s">
        <v>241</v>
      </c>
      <c r="B35" s="15">
        <v>7429.29955591823</v>
      </c>
      <c r="C35" s="15">
        <v>10482.1017569577</v>
      </c>
      <c r="E35" s="3"/>
    </row>
    <row r="36" spans="1:5" x14ac:dyDescent="0.3">
      <c r="A36" s="1" t="s">
        <v>240</v>
      </c>
      <c r="B36" s="15">
        <v>7431.6130136957599</v>
      </c>
      <c r="C36" s="15">
        <v>10475.3475497702</v>
      </c>
      <c r="E36" s="3"/>
    </row>
    <row r="37" spans="1:5" x14ac:dyDescent="0.3">
      <c r="A37" s="1" t="s">
        <v>239</v>
      </c>
      <c r="B37" s="15">
        <v>7504.9514303791602</v>
      </c>
      <c r="C37" s="15">
        <v>10580.398424969</v>
      </c>
      <c r="E37" s="3"/>
    </row>
    <row r="38" spans="1:5" x14ac:dyDescent="0.3">
      <c r="A38" s="1" t="s">
        <v>238</v>
      </c>
      <c r="B38" s="15">
        <v>7542.1455260741504</v>
      </c>
      <c r="C38" s="15">
        <v>10582.8487061778</v>
      </c>
      <c r="E38" s="3"/>
    </row>
    <row r="39" spans="1:5" x14ac:dyDescent="0.3">
      <c r="A39" s="1" t="s">
        <v>237</v>
      </c>
      <c r="B39" s="15">
        <v>7488.4084307191397</v>
      </c>
      <c r="C39" s="15">
        <v>10506.480800356099</v>
      </c>
      <c r="E39" s="3"/>
    </row>
    <row r="40" spans="1:5" x14ac:dyDescent="0.3">
      <c r="A40" s="1" t="s">
        <v>236</v>
      </c>
      <c r="B40" s="15">
        <v>7536.3130432115104</v>
      </c>
      <c r="C40" s="15">
        <v>10560.6668552714</v>
      </c>
      <c r="E40" s="3"/>
    </row>
    <row r="41" spans="1:5" x14ac:dyDescent="0.3">
      <c r="A41" s="1" t="s">
        <v>235</v>
      </c>
      <c r="B41" s="15">
        <v>7538.8541693035704</v>
      </c>
      <c r="C41" s="15">
        <v>10528.2799980992</v>
      </c>
      <c r="E41" s="3"/>
    </row>
    <row r="42" spans="1:5" x14ac:dyDescent="0.3">
      <c r="A42" s="1" t="s">
        <v>234</v>
      </c>
      <c r="B42" s="15">
        <v>7560.7367277263602</v>
      </c>
      <c r="C42" s="15">
        <v>10557.7239405239</v>
      </c>
      <c r="E42" s="3"/>
    </row>
    <row r="43" spans="1:5" x14ac:dyDescent="0.3">
      <c r="A43" s="1" t="s">
        <v>233</v>
      </c>
      <c r="B43" s="15">
        <v>7643.4001029690198</v>
      </c>
      <c r="C43" s="15">
        <v>10658.8412179065</v>
      </c>
      <c r="E43" s="3"/>
    </row>
    <row r="44" spans="1:5" x14ac:dyDescent="0.3">
      <c r="A44" s="1" t="s">
        <v>232</v>
      </c>
      <c r="B44" s="15">
        <v>7630.5891086438696</v>
      </c>
      <c r="C44" s="15">
        <v>10606.0639400789</v>
      </c>
      <c r="E44" s="3"/>
    </row>
    <row r="45" spans="1:5" x14ac:dyDescent="0.3">
      <c r="A45" s="1" t="s">
        <v>231</v>
      </c>
      <c r="B45" s="15">
        <v>7674.2099253082097</v>
      </c>
      <c r="C45" s="15">
        <v>10664.1195494601</v>
      </c>
      <c r="E45" s="3"/>
    </row>
    <row r="46" spans="1:5" x14ac:dyDescent="0.3">
      <c r="A46" s="1" t="s">
        <v>230</v>
      </c>
      <c r="B46" s="15">
        <v>7744.5759660478798</v>
      </c>
      <c r="C46" s="15">
        <v>10744.8428593885</v>
      </c>
      <c r="E46" s="3"/>
    </row>
    <row r="47" spans="1:5" x14ac:dyDescent="0.3">
      <c r="A47" s="1" t="s">
        <v>229</v>
      </c>
      <c r="B47" s="15">
        <v>7747.3742904926403</v>
      </c>
      <c r="C47" s="15">
        <v>10698.779466015299</v>
      </c>
      <c r="E47" s="3"/>
    </row>
    <row r="48" spans="1:5" x14ac:dyDescent="0.3">
      <c r="A48" s="1" t="s">
        <v>228</v>
      </c>
      <c r="B48" s="15">
        <v>7747.7313951143797</v>
      </c>
      <c r="C48" s="15">
        <v>10717.2965607562</v>
      </c>
      <c r="E48" s="3"/>
    </row>
    <row r="49" spans="1:5" x14ac:dyDescent="0.3">
      <c r="A49" s="1" t="s">
        <v>227</v>
      </c>
      <c r="B49" s="15">
        <v>7822.6523143921204</v>
      </c>
      <c r="C49" s="15">
        <v>10816.858579407801</v>
      </c>
      <c r="E49" s="3"/>
    </row>
    <row r="50" spans="1:5" x14ac:dyDescent="0.3">
      <c r="A50" s="1" t="s">
        <v>226</v>
      </c>
      <c r="B50" s="15">
        <v>7840.0178645805099</v>
      </c>
      <c r="C50" s="15">
        <v>10794.203838769699</v>
      </c>
      <c r="E50" s="3"/>
    </row>
    <row r="51" spans="1:5" x14ac:dyDescent="0.3">
      <c r="A51" s="1" t="s">
        <v>225</v>
      </c>
      <c r="B51" s="15">
        <v>7852.9431054432698</v>
      </c>
      <c r="C51" s="15">
        <v>10811.234686199199</v>
      </c>
      <c r="E51" s="3"/>
    </row>
    <row r="52" spans="1:5" x14ac:dyDescent="0.3">
      <c r="A52" s="1" t="s">
        <v>224</v>
      </c>
      <c r="B52" s="15">
        <v>7912.4430299804899</v>
      </c>
      <c r="C52" s="15">
        <v>10869.6141765752</v>
      </c>
      <c r="E52" s="3"/>
    </row>
    <row r="53" spans="1:5" x14ac:dyDescent="0.3">
      <c r="A53" s="1" t="s">
        <v>223</v>
      </c>
      <c r="B53" s="15">
        <v>8025.4873699278796</v>
      </c>
      <c r="C53" s="15">
        <v>11013.515002661199</v>
      </c>
      <c r="E53" s="3"/>
    </row>
    <row r="54" spans="1:5" x14ac:dyDescent="0.3">
      <c r="A54" s="1" t="s">
        <v>222</v>
      </c>
      <c r="B54" s="15">
        <v>8009.3064831188403</v>
      </c>
      <c r="C54" s="15">
        <v>10976.7982702726</v>
      </c>
      <c r="E54" s="3"/>
    </row>
    <row r="55" spans="1:5" x14ac:dyDescent="0.3">
      <c r="A55" s="1" t="s">
        <v>221</v>
      </c>
      <c r="B55" s="15">
        <v>8063.7261469584701</v>
      </c>
      <c r="C55" s="15">
        <v>11026.3548139964</v>
      </c>
      <c r="E55" s="3"/>
    </row>
    <row r="56" spans="1:5" x14ac:dyDescent="0.3">
      <c r="A56" s="1" t="s">
        <v>220</v>
      </c>
      <c r="B56" s="15">
        <v>8099.4528000342198</v>
      </c>
      <c r="C56" s="15">
        <v>11067.605871727699</v>
      </c>
      <c r="E56" s="3"/>
    </row>
    <row r="57" spans="1:5" x14ac:dyDescent="0.3">
      <c r="A57" s="1" t="s">
        <v>219</v>
      </c>
      <c r="B57" s="15">
        <v>8122.96908479372</v>
      </c>
      <c r="C57" s="15">
        <v>11099.8714949691</v>
      </c>
      <c r="E57" s="3"/>
    </row>
    <row r="58" spans="1:5" x14ac:dyDescent="0.3">
      <c r="A58" s="1" t="s">
        <v>218</v>
      </c>
      <c r="B58" s="15">
        <v>8171.8021151719204</v>
      </c>
      <c r="C58" s="15">
        <v>11144.857904956099</v>
      </c>
      <c r="E58" s="3"/>
    </row>
    <row r="59" spans="1:5" x14ac:dyDescent="0.3">
      <c r="A59" s="1" t="s">
        <v>217</v>
      </c>
      <c r="B59" s="15">
        <v>8250.6335905718697</v>
      </c>
      <c r="C59" s="15">
        <v>11219.056315047101</v>
      </c>
      <c r="E59" s="3"/>
    </row>
    <row r="60" spans="1:5" x14ac:dyDescent="0.3">
      <c r="A60" s="1" t="s">
        <v>216</v>
      </c>
      <c r="B60" s="15">
        <v>8281.9325105629705</v>
      </c>
      <c r="C60" s="15">
        <v>11241.5302313509</v>
      </c>
      <c r="E60" s="3"/>
    </row>
    <row r="61" spans="1:5" x14ac:dyDescent="0.3">
      <c r="A61" s="1" t="s">
        <v>215</v>
      </c>
      <c r="B61" s="15">
        <v>8246.7468988594901</v>
      </c>
      <c r="C61" s="15">
        <v>11197.576114957599</v>
      </c>
      <c r="E61" s="3"/>
    </row>
    <row r="62" spans="1:5" x14ac:dyDescent="0.3">
      <c r="A62" s="1" t="s">
        <v>214</v>
      </c>
      <c r="B62" s="15">
        <v>8309.3174598678306</v>
      </c>
      <c r="C62" s="15">
        <v>11263.773015595099</v>
      </c>
      <c r="E62" s="3"/>
    </row>
    <row r="63" spans="1:5" x14ac:dyDescent="0.3">
      <c r="A63" s="1" t="s">
        <v>213</v>
      </c>
      <c r="B63" s="15">
        <v>8385.5325646030906</v>
      </c>
      <c r="C63" s="15">
        <v>11343.193071227999</v>
      </c>
      <c r="E63" s="3"/>
    </row>
    <row r="64" spans="1:5" x14ac:dyDescent="0.3">
      <c r="A64" s="1" t="s">
        <v>212</v>
      </c>
      <c r="B64" s="15">
        <v>8393.1149755279002</v>
      </c>
      <c r="C64" s="15">
        <v>11268.428590227601</v>
      </c>
      <c r="E64" s="3"/>
    </row>
    <row r="65" spans="1:5" x14ac:dyDescent="0.3">
      <c r="A65" s="1" t="s">
        <v>211</v>
      </c>
      <c r="B65" s="15">
        <v>8511.56784650183</v>
      </c>
      <c r="C65" s="15">
        <v>11518.9886097698</v>
      </c>
      <c r="E65" s="3"/>
    </row>
    <row r="66" spans="1:5" x14ac:dyDescent="0.3">
      <c r="A66" s="1" t="s">
        <v>210</v>
      </c>
      <c r="B66" s="15">
        <v>8476.4969628548697</v>
      </c>
      <c r="C66" s="15">
        <v>11409.2202850922</v>
      </c>
      <c r="E66" s="3"/>
    </row>
    <row r="67" spans="1:5" x14ac:dyDescent="0.3">
      <c r="A67" s="1" t="s">
        <v>209</v>
      </c>
      <c r="B67" s="15">
        <v>8568.4101906416909</v>
      </c>
      <c r="C67" s="15">
        <v>11510.145123607999</v>
      </c>
      <c r="E67" s="3"/>
    </row>
    <row r="68" spans="1:5" x14ac:dyDescent="0.3">
      <c r="A68" s="1" t="s">
        <v>208</v>
      </c>
      <c r="B68" s="15">
        <v>8620.4412388212204</v>
      </c>
      <c r="C68" s="15">
        <v>11602.349044383</v>
      </c>
      <c r="E68" s="3"/>
    </row>
    <row r="69" spans="1:5" x14ac:dyDescent="0.3">
      <c r="A69" s="1" t="s">
        <v>207</v>
      </c>
      <c r="B69" s="15">
        <v>8655.7026975902099</v>
      </c>
      <c r="C69" s="15">
        <v>11632.485513186601</v>
      </c>
      <c r="E69" s="3"/>
    </row>
    <row r="70" spans="1:5" x14ac:dyDescent="0.3">
      <c r="A70" s="1" t="s">
        <v>206</v>
      </c>
      <c r="B70" s="15">
        <v>8712.3250635855893</v>
      </c>
      <c r="C70" s="15">
        <v>11634.2635447018</v>
      </c>
      <c r="E70" s="3"/>
    </row>
    <row r="71" spans="1:5" x14ac:dyDescent="0.3">
      <c r="A71" s="1" t="s">
        <v>205</v>
      </c>
      <c r="B71" s="15">
        <v>8748.2242283313299</v>
      </c>
      <c r="C71" s="15">
        <v>11708.7133609926</v>
      </c>
      <c r="E71" s="3"/>
    </row>
    <row r="72" spans="1:5" x14ac:dyDescent="0.3">
      <c r="A72" s="1" t="s">
        <v>204</v>
      </c>
      <c r="B72" s="15">
        <v>8736.6322643034691</v>
      </c>
      <c r="C72" s="15">
        <v>11684.5446183281</v>
      </c>
      <c r="E72" s="3"/>
    </row>
    <row r="73" spans="1:5" x14ac:dyDescent="0.3">
      <c r="A73" s="1" t="s">
        <v>203</v>
      </c>
      <c r="B73" s="15">
        <v>8812.8645073553107</v>
      </c>
      <c r="C73" s="15">
        <v>11775.226965288</v>
      </c>
      <c r="E73" s="3"/>
    </row>
    <row r="74" spans="1:5" x14ac:dyDescent="0.3">
      <c r="A74" s="1" t="s">
        <v>202</v>
      </c>
      <c r="B74" s="15">
        <v>8772.5219466365397</v>
      </c>
      <c r="C74" s="15">
        <v>11713.455121094699</v>
      </c>
      <c r="E74" s="3"/>
    </row>
    <row r="75" spans="1:5" x14ac:dyDescent="0.3">
      <c r="A75" s="1" t="s">
        <v>201</v>
      </c>
      <c r="B75" s="15">
        <v>8894.5157221875997</v>
      </c>
      <c r="C75" s="15">
        <v>11886.1426975548</v>
      </c>
      <c r="E75" s="3"/>
    </row>
    <row r="76" spans="1:5" x14ac:dyDescent="0.3">
      <c r="A76" s="1" t="s">
        <v>200</v>
      </c>
      <c r="B76" s="15">
        <v>8932.4023311820001</v>
      </c>
      <c r="C76" s="15">
        <v>11920.271876851901</v>
      </c>
      <c r="E76" s="3"/>
    </row>
    <row r="77" spans="1:5" x14ac:dyDescent="0.3">
      <c r="A77" s="1" t="s">
        <v>199</v>
      </c>
      <c r="B77" s="15">
        <v>8925.4206522987206</v>
      </c>
      <c r="C77" s="15">
        <v>11894.7860598511</v>
      </c>
      <c r="E77" s="3"/>
    </row>
    <row r="78" spans="1:5" x14ac:dyDescent="0.3">
      <c r="A78" s="1" t="s">
        <v>198</v>
      </c>
      <c r="B78" s="15">
        <v>8953.4440952749192</v>
      </c>
      <c r="C78" s="15">
        <v>11925.7472859841</v>
      </c>
      <c r="E78" s="3"/>
    </row>
    <row r="79" spans="1:5" x14ac:dyDescent="0.3">
      <c r="A79" s="1" t="s">
        <v>197</v>
      </c>
      <c r="B79" s="15">
        <v>9030.2322524208303</v>
      </c>
      <c r="C79" s="15">
        <v>12027.9855158214</v>
      </c>
      <c r="E79" s="3"/>
    </row>
    <row r="80" spans="1:5" x14ac:dyDescent="0.3">
      <c r="A80" s="1" t="s">
        <v>196</v>
      </c>
      <c r="B80" s="15">
        <v>9049.8825947912101</v>
      </c>
      <c r="C80" s="15">
        <v>12003.362601372701</v>
      </c>
      <c r="E80" s="3"/>
    </row>
    <row r="81" spans="1:5" x14ac:dyDescent="0.3">
      <c r="A81" s="1" t="s">
        <v>195</v>
      </c>
      <c r="B81" s="15">
        <v>9100.6570595036501</v>
      </c>
      <c r="C81" s="15">
        <v>12065.6241670239</v>
      </c>
      <c r="E81" s="3"/>
    </row>
    <row r="82" spans="1:5" x14ac:dyDescent="0.3">
      <c r="A82" s="1" t="s">
        <v>194</v>
      </c>
      <c r="B82" s="15">
        <v>9212.7513457018795</v>
      </c>
      <c r="C82" s="15">
        <v>12228.389111578001</v>
      </c>
      <c r="E82" s="3"/>
    </row>
    <row r="83" spans="1:5" x14ac:dyDescent="0.3">
      <c r="A83" s="1" t="s">
        <v>193</v>
      </c>
      <c r="B83" s="15">
        <v>9266.9332200992703</v>
      </c>
      <c r="C83" s="15">
        <v>12270.904189803599</v>
      </c>
      <c r="E83" s="3"/>
    </row>
    <row r="84" spans="1:5" x14ac:dyDescent="0.3">
      <c r="A84" s="1" t="s">
        <v>192</v>
      </c>
      <c r="B84" s="15">
        <v>9307.3872136837908</v>
      </c>
      <c r="C84" s="15">
        <v>12320.777084556699</v>
      </c>
      <c r="E84" s="3"/>
    </row>
    <row r="85" spans="1:5" x14ac:dyDescent="0.3">
      <c r="A85" s="1" t="s">
        <v>191</v>
      </c>
      <c r="B85" s="15">
        <v>9307.6525662118092</v>
      </c>
      <c r="C85" s="15">
        <v>12292.2934221714</v>
      </c>
      <c r="E85" s="3"/>
    </row>
    <row r="86" spans="1:5" x14ac:dyDescent="0.3">
      <c r="A86" s="1" t="s">
        <v>190</v>
      </c>
      <c r="B86" s="15">
        <v>9357.4107043100794</v>
      </c>
      <c r="C86" s="15">
        <v>12325.6794629872</v>
      </c>
      <c r="E86" s="3"/>
    </row>
    <row r="87" spans="1:5" x14ac:dyDescent="0.3">
      <c r="A87" s="1" t="s">
        <v>189</v>
      </c>
      <c r="B87" s="15">
        <v>9410.99911903668</v>
      </c>
      <c r="C87" s="15">
        <v>12419.526336728501</v>
      </c>
      <c r="E87" s="3"/>
    </row>
    <row r="88" spans="1:5" x14ac:dyDescent="0.3">
      <c r="A88" s="1" t="s">
        <v>188</v>
      </c>
      <c r="B88" s="15">
        <v>9466.6361766570208</v>
      </c>
      <c r="C88" s="15">
        <v>12486.9454055202</v>
      </c>
      <c r="E88" s="3"/>
    </row>
    <row r="89" spans="1:5" x14ac:dyDescent="0.3">
      <c r="A89" s="1" t="s">
        <v>187</v>
      </c>
      <c r="B89" s="15">
        <v>9496.8666148721295</v>
      </c>
      <c r="C89" s="15">
        <v>12486.470191413</v>
      </c>
      <c r="E89" s="3"/>
    </row>
    <row r="90" spans="1:5" x14ac:dyDescent="0.3">
      <c r="A90" s="1" t="s">
        <v>186</v>
      </c>
      <c r="B90" s="15">
        <v>9534.5282619820791</v>
      </c>
      <c r="C90" s="15">
        <v>12526.169723065201</v>
      </c>
      <c r="E90" s="3"/>
    </row>
    <row r="91" spans="1:5" x14ac:dyDescent="0.3">
      <c r="A91" s="1" t="s">
        <v>185</v>
      </c>
      <c r="B91" s="15">
        <v>9547.2351231469602</v>
      </c>
      <c r="C91" s="15">
        <v>12530.4986480281</v>
      </c>
      <c r="E91" s="3"/>
    </row>
    <row r="92" spans="1:5" x14ac:dyDescent="0.3">
      <c r="A92" s="1" t="s">
        <v>184</v>
      </c>
      <c r="B92" s="15">
        <v>9660.5531453288695</v>
      </c>
      <c r="C92" s="15">
        <v>12642.6498450543</v>
      </c>
      <c r="E92" s="3"/>
    </row>
    <row r="93" spans="1:5" x14ac:dyDescent="0.3">
      <c r="A93" s="1" t="s">
        <v>183</v>
      </c>
      <c r="B93" s="15">
        <v>9660.83072165046</v>
      </c>
      <c r="C93" s="15">
        <v>12676.975685338701</v>
      </c>
      <c r="E93" s="3"/>
    </row>
    <row r="94" spans="1:5" x14ac:dyDescent="0.3">
      <c r="A94" s="1" t="s">
        <v>182</v>
      </c>
      <c r="B94" s="15">
        <v>9738.4941330172496</v>
      </c>
      <c r="C94" s="15">
        <v>12720.124460875701</v>
      </c>
      <c r="E94" s="3"/>
    </row>
    <row r="95" spans="1:5" x14ac:dyDescent="0.3">
      <c r="A95" s="1" t="s">
        <v>181</v>
      </c>
      <c r="B95" s="15">
        <v>9814.1231816270501</v>
      </c>
      <c r="C95" s="15">
        <v>12781.3083010967</v>
      </c>
      <c r="E95" s="3"/>
    </row>
    <row r="96" spans="1:5" x14ac:dyDescent="0.3">
      <c r="A96" s="1" t="s">
        <v>180</v>
      </c>
      <c r="B96" s="15">
        <v>9891.4209606790791</v>
      </c>
      <c r="C96" s="15">
        <v>12873.697028644099</v>
      </c>
      <c r="E96" s="3"/>
    </row>
    <row r="97" spans="1:5" x14ac:dyDescent="0.3">
      <c r="A97" s="1" t="s">
        <v>179</v>
      </c>
      <c r="B97" s="15">
        <v>9994.9628576937903</v>
      </c>
      <c r="C97" s="15">
        <v>13009.2750849649</v>
      </c>
      <c r="E97" s="3"/>
    </row>
    <row r="98" spans="1:5" x14ac:dyDescent="0.3">
      <c r="A98" s="1" t="s">
        <v>178</v>
      </c>
      <c r="B98" s="15">
        <v>9921.5237797658101</v>
      </c>
      <c r="C98" s="15">
        <v>12870.472959361499</v>
      </c>
      <c r="E98" s="3"/>
    </row>
    <row r="99" spans="1:5" x14ac:dyDescent="0.3">
      <c r="A99" s="1" t="s">
        <v>177</v>
      </c>
      <c r="B99" s="15">
        <v>9999.8270481690797</v>
      </c>
      <c r="C99" s="15">
        <v>12934.377559721799</v>
      </c>
      <c r="E99" s="3"/>
    </row>
    <row r="100" spans="1:5" x14ac:dyDescent="0.3">
      <c r="A100" s="1" t="s">
        <v>176</v>
      </c>
      <c r="B100" s="15">
        <v>10085.186172060799</v>
      </c>
      <c r="C100" s="15">
        <v>13000.503419558299</v>
      </c>
      <c r="E100" s="3"/>
    </row>
    <row r="101" spans="1:5" x14ac:dyDescent="0.3">
      <c r="A101" s="1" t="s">
        <v>175</v>
      </c>
      <c r="B101" s="15">
        <v>10226.028036585099</v>
      </c>
      <c r="C101" s="15">
        <v>13173.1303762312</v>
      </c>
      <c r="E101" s="3"/>
    </row>
    <row r="102" spans="1:5" x14ac:dyDescent="0.3">
      <c r="A102" s="1" t="s">
        <v>174</v>
      </c>
      <c r="B102" s="15">
        <v>10229.001555676599</v>
      </c>
      <c r="C102" s="15">
        <v>13149.179078011501</v>
      </c>
      <c r="E102" s="3"/>
    </row>
    <row r="103" spans="1:5" x14ac:dyDescent="0.3">
      <c r="A103" s="1" t="s">
        <v>173</v>
      </c>
      <c r="B103" s="15">
        <v>10288.1304077354</v>
      </c>
      <c r="C103" s="15">
        <v>13189.355850886601</v>
      </c>
      <c r="E103" s="3"/>
    </row>
    <row r="104" spans="1:5" x14ac:dyDescent="0.3">
      <c r="A104" s="1" t="s">
        <v>172</v>
      </c>
      <c r="B104" s="15">
        <v>10235.403386411201</v>
      </c>
      <c r="C104" s="15">
        <v>13103.114524939099</v>
      </c>
      <c r="E104" s="3"/>
    </row>
    <row r="105" spans="1:5" x14ac:dyDescent="0.3">
      <c r="A105" s="1" t="s">
        <v>171</v>
      </c>
      <c r="B105" s="15">
        <v>10335.793753702301</v>
      </c>
      <c r="C105" s="15">
        <v>13207.384453754201</v>
      </c>
      <c r="E105" s="3"/>
    </row>
    <row r="106" spans="1:5" x14ac:dyDescent="0.3">
      <c r="A106" s="1" t="s">
        <v>170</v>
      </c>
      <c r="B106" s="15">
        <v>10383.2978598879</v>
      </c>
      <c r="C106" s="15">
        <v>13240.358813942399</v>
      </c>
      <c r="E106" s="3"/>
    </row>
    <row r="107" spans="1:5" x14ac:dyDescent="0.3">
      <c r="A107" s="1" t="s">
        <v>169</v>
      </c>
      <c r="B107" s="15">
        <v>10424.9533020211</v>
      </c>
      <c r="C107" s="15">
        <v>13265.1449475974</v>
      </c>
      <c r="E107" s="3"/>
    </row>
    <row r="108" spans="1:5" x14ac:dyDescent="0.3">
      <c r="A108" s="1" t="s">
        <v>168</v>
      </c>
      <c r="B108" s="15">
        <v>10447.117484152201</v>
      </c>
      <c r="C108" s="15">
        <v>13266.4618699815</v>
      </c>
      <c r="E108" s="3"/>
    </row>
    <row r="109" spans="1:5" x14ac:dyDescent="0.3">
      <c r="A109" s="1" t="s">
        <v>167</v>
      </c>
      <c r="B109" s="15">
        <v>10435.1612138288</v>
      </c>
      <c r="C109" s="15">
        <v>13254.902249300399</v>
      </c>
      <c r="E109" s="3"/>
    </row>
    <row r="110" spans="1:5" x14ac:dyDescent="0.3">
      <c r="A110" s="1" t="s">
        <v>166</v>
      </c>
      <c r="B110" s="15">
        <v>10466.4016609052</v>
      </c>
      <c r="C110" s="15">
        <v>13246.096064212001</v>
      </c>
      <c r="E110" s="3"/>
    </row>
    <row r="111" spans="1:5" x14ac:dyDescent="0.3">
      <c r="A111" s="1" t="s">
        <v>165</v>
      </c>
      <c r="B111" s="15">
        <v>10463.163201884299</v>
      </c>
      <c r="C111" s="15">
        <v>13220.264979077599</v>
      </c>
      <c r="E111" s="3"/>
    </row>
    <row r="112" spans="1:5" x14ac:dyDescent="0.3">
      <c r="A112" s="1" t="s">
        <v>164</v>
      </c>
      <c r="B112" s="15">
        <v>10481.1281371936</v>
      </c>
      <c r="C112" s="15">
        <v>13191.547353662199</v>
      </c>
      <c r="E112" s="3"/>
    </row>
    <row r="113" spans="1:5" x14ac:dyDescent="0.3">
      <c r="A113" s="1" t="s">
        <v>163</v>
      </c>
      <c r="B113" s="15">
        <v>10565.2522844756</v>
      </c>
      <c r="C113" s="15">
        <v>13291.400537519001</v>
      </c>
      <c r="E113" s="3"/>
    </row>
    <row r="114" spans="1:5" x14ac:dyDescent="0.3">
      <c r="A114" s="1" t="s">
        <v>162</v>
      </c>
      <c r="B114" s="15">
        <v>10640.2622224567</v>
      </c>
      <c r="C114" s="15">
        <v>13352.6831057327</v>
      </c>
      <c r="E114" s="3"/>
    </row>
    <row r="115" spans="1:5" x14ac:dyDescent="0.3">
      <c r="A115" s="1" t="s">
        <v>161</v>
      </c>
      <c r="B115" s="15">
        <v>10591.485493046899</v>
      </c>
      <c r="C115" s="15">
        <v>13260.356000505601</v>
      </c>
      <c r="E115" s="3"/>
    </row>
    <row r="116" spans="1:5" x14ac:dyDescent="0.3">
      <c r="A116" s="1" t="s">
        <v>160</v>
      </c>
      <c r="B116" s="15">
        <v>10585.524575961699</v>
      </c>
      <c r="C116" s="15">
        <v>13219.126290825699</v>
      </c>
      <c r="E116" s="3"/>
    </row>
    <row r="117" spans="1:5" x14ac:dyDescent="0.3">
      <c r="A117" s="1" t="s">
        <v>159</v>
      </c>
      <c r="B117" s="15">
        <v>10699.231983003399</v>
      </c>
      <c r="C117" s="15">
        <v>13371.472800751</v>
      </c>
      <c r="E117" s="3"/>
    </row>
    <row r="118" spans="1:5" x14ac:dyDescent="0.3">
      <c r="A118" s="1" t="s">
        <v>158</v>
      </c>
      <c r="B118" s="15">
        <v>10509.3034410279</v>
      </c>
      <c r="C118" s="15">
        <v>13153.994507039801</v>
      </c>
      <c r="E118" s="3"/>
    </row>
    <row r="119" spans="1:5" x14ac:dyDescent="0.3">
      <c r="A119" s="1" t="s">
        <v>157</v>
      </c>
      <c r="B119" s="15">
        <v>10638.9304729674</v>
      </c>
      <c r="C119" s="15">
        <v>13264.192099559699</v>
      </c>
      <c r="E119" s="3"/>
    </row>
    <row r="120" spans="1:5" x14ac:dyDescent="0.3">
      <c r="A120" s="1" t="s">
        <v>156</v>
      </c>
      <c r="B120" s="15">
        <v>10587.355435297601</v>
      </c>
      <c r="C120" s="15">
        <v>13195.551438193599</v>
      </c>
      <c r="E120" s="3"/>
    </row>
    <row r="121" spans="1:5" x14ac:dyDescent="0.3">
      <c r="A121" s="1" t="s">
        <v>155</v>
      </c>
      <c r="B121" s="15">
        <v>10755.1090917172</v>
      </c>
      <c r="C121" s="15">
        <v>13395.3922897307</v>
      </c>
      <c r="E121" s="3"/>
    </row>
    <row r="122" spans="1:5" x14ac:dyDescent="0.3">
      <c r="A122" s="1" t="s">
        <v>154</v>
      </c>
      <c r="B122" s="15">
        <v>10787.214018581501</v>
      </c>
      <c r="C122" s="15">
        <v>13430.533807139</v>
      </c>
      <c r="E122" s="3"/>
    </row>
    <row r="123" spans="1:5" x14ac:dyDescent="0.3">
      <c r="A123" s="1" t="s">
        <v>153</v>
      </c>
      <c r="B123" s="15">
        <v>10748.474088950299</v>
      </c>
      <c r="C123" s="15">
        <v>13344.498729843101</v>
      </c>
      <c r="E123" s="3"/>
    </row>
    <row r="124" spans="1:5" x14ac:dyDescent="0.3">
      <c r="A124" s="1" t="s">
        <v>152</v>
      </c>
      <c r="B124" s="15">
        <v>10814.8118924557</v>
      </c>
      <c r="C124" s="15">
        <v>13410.2664712966</v>
      </c>
      <c r="E124" s="3"/>
    </row>
    <row r="125" spans="1:5" x14ac:dyDescent="0.3">
      <c r="A125" s="1" t="s">
        <v>151</v>
      </c>
      <c r="B125" s="15">
        <v>10859.063136799199</v>
      </c>
      <c r="C125" s="15">
        <v>13462.213094631699</v>
      </c>
      <c r="E125" s="3"/>
    </row>
    <row r="126" spans="1:5" x14ac:dyDescent="0.3">
      <c r="A126" s="1" t="s">
        <v>150</v>
      </c>
      <c r="B126" s="15">
        <v>10870.0729484231</v>
      </c>
      <c r="C126" s="15">
        <v>13459.1949636915</v>
      </c>
      <c r="E126" s="3"/>
    </row>
    <row r="127" spans="1:5" x14ac:dyDescent="0.3">
      <c r="A127" s="1" t="s">
        <v>149</v>
      </c>
      <c r="B127" s="15">
        <v>10933.243914775299</v>
      </c>
      <c r="C127" s="15">
        <v>13511.221194665701</v>
      </c>
      <c r="E127" s="3"/>
    </row>
    <row r="128" spans="1:5" x14ac:dyDescent="0.3">
      <c r="A128" s="1" t="s">
        <v>148</v>
      </c>
      <c r="B128" s="15">
        <v>11001.669096964901</v>
      </c>
      <c r="C128" s="15">
        <v>13582.045755073401</v>
      </c>
      <c r="E128" s="3"/>
    </row>
    <row r="129" spans="1:5" x14ac:dyDescent="0.3">
      <c r="A129" s="1" t="s">
        <v>147</v>
      </c>
      <c r="B129" s="15">
        <v>10952.4217171361</v>
      </c>
      <c r="C129" s="15">
        <v>13503.7513542508</v>
      </c>
      <c r="E129" s="3"/>
    </row>
    <row r="130" spans="1:5" x14ac:dyDescent="0.3">
      <c r="A130" s="1" t="s">
        <v>146</v>
      </c>
      <c r="B130" s="15">
        <v>10998.029185896299</v>
      </c>
      <c r="C130" s="15">
        <v>13509.7681678345</v>
      </c>
      <c r="E130" s="3"/>
    </row>
    <row r="131" spans="1:5" x14ac:dyDescent="0.3">
      <c r="A131" s="1" t="s">
        <v>145</v>
      </c>
      <c r="B131" s="15">
        <v>10998.771039598299</v>
      </c>
      <c r="C131" s="15">
        <v>13496.357182580099</v>
      </c>
      <c r="E131" s="3"/>
    </row>
    <row r="132" spans="1:5" x14ac:dyDescent="0.3">
      <c r="A132" s="1" t="s">
        <v>144</v>
      </c>
      <c r="B132" s="15">
        <v>11052.986823769599</v>
      </c>
      <c r="C132" s="15">
        <v>13534.0823331786</v>
      </c>
      <c r="E132" s="3"/>
    </row>
    <row r="133" spans="1:5" x14ac:dyDescent="0.3">
      <c r="A133" s="1" t="s">
        <v>143</v>
      </c>
      <c r="B133" s="15">
        <v>11132.541136620701</v>
      </c>
      <c r="C133" s="15">
        <v>13617.9554812608</v>
      </c>
      <c r="E133" s="3"/>
    </row>
    <row r="134" spans="1:5" x14ac:dyDescent="0.3">
      <c r="A134" s="1" t="s">
        <v>142</v>
      </c>
      <c r="B134" s="15">
        <v>11136.051547176399</v>
      </c>
      <c r="C134" s="15">
        <v>13593.5339746635</v>
      </c>
      <c r="E134" s="3"/>
    </row>
    <row r="135" spans="1:5" x14ac:dyDescent="0.3">
      <c r="A135" s="1" t="s">
        <v>141</v>
      </c>
      <c r="B135" s="15">
        <v>11210.7757446658</v>
      </c>
      <c r="C135" s="15">
        <v>13662.4551269644</v>
      </c>
      <c r="E135" s="3"/>
    </row>
    <row r="136" spans="1:5" x14ac:dyDescent="0.3">
      <c r="A136" s="1" t="s">
        <v>140</v>
      </c>
      <c r="B136" s="15">
        <v>11175.559708168999</v>
      </c>
      <c r="C136" s="15">
        <v>13602.7142719166</v>
      </c>
      <c r="E136" s="3"/>
    </row>
    <row r="137" spans="1:5" x14ac:dyDescent="0.3">
      <c r="A137" s="1" t="s">
        <v>139</v>
      </c>
      <c r="B137" s="15">
        <v>11257.099575833199</v>
      </c>
      <c r="C137" s="15">
        <v>13674.032404810299</v>
      </c>
      <c r="E137" s="3"/>
    </row>
    <row r="138" spans="1:5" x14ac:dyDescent="0.3">
      <c r="A138" s="1" t="s">
        <v>138</v>
      </c>
      <c r="B138" s="15">
        <v>11275.382589237601</v>
      </c>
      <c r="C138" s="15">
        <v>13689.630458650399</v>
      </c>
      <c r="E138" s="3"/>
    </row>
    <row r="139" spans="1:5" x14ac:dyDescent="0.3">
      <c r="A139" s="1" t="s">
        <v>137</v>
      </c>
      <c r="B139" s="15">
        <v>11405.8158349607</v>
      </c>
      <c r="C139" s="15">
        <v>13860.4640738138</v>
      </c>
      <c r="E139" s="3"/>
    </row>
    <row r="140" spans="1:5" x14ac:dyDescent="0.3">
      <c r="A140" s="1" t="s">
        <v>136</v>
      </c>
      <c r="B140" s="15">
        <v>11468.0990985852</v>
      </c>
      <c r="C140" s="15">
        <v>13894.591249687701</v>
      </c>
      <c r="E140" s="3"/>
    </row>
    <row r="141" spans="1:5" x14ac:dyDescent="0.3">
      <c r="A141" s="1" t="s">
        <v>135</v>
      </c>
      <c r="B141" s="15">
        <v>11567.640009000599</v>
      </c>
      <c r="C141" s="15">
        <v>13968.4117379132</v>
      </c>
      <c r="E141" s="3"/>
    </row>
    <row r="142" spans="1:5" x14ac:dyDescent="0.3">
      <c r="A142" s="1" t="s">
        <v>134</v>
      </c>
      <c r="B142" s="15">
        <v>11664.2678923533</v>
      </c>
      <c r="C142" s="15">
        <v>14048.3374776198</v>
      </c>
      <c r="E142" s="3"/>
    </row>
    <row r="143" spans="1:5" x14ac:dyDescent="0.3">
      <c r="A143" s="1" t="s">
        <v>133</v>
      </c>
      <c r="B143" s="15">
        <v>11699.7601038391</v>
      </c>
      <c r="C143" s="15">
        <v>14064.966783657401</v>
      </c>
      <c r="E143" s="3"/>
    </row>
    <row r="144" spans="1:5" x14ac:dyDescent="0.3">
      <c r="A144" s="1" t="s">
        <v>132</v>
      </c>
      <c r="B144" s="15">
        <v>11785.675787238501</v>
      </c>
      <c r="C144" s="15">
        <v>14146.1513214689</v>
      </c>
      <c r="E144" s="3"/>
    </row>
    <row r="145" spans="1:5" x14ac:dyDescent="0.3">
      <c r="A145" s="1" t="s">
        <v>131</v>
      </c>
      <c r="B145" s="15">
        <v>11831.266108825799</v>
      </c>
      <c r="C145" s="15">
        <v>14183.8002757378</v>
      </c>
      <c r="E145" s="3"/>
    </row>
    <row r="146" spans="1:5" x14ac:dyDescent="0.3">
      <c r="A146" s="1" t="s">
        <v>130</v>
      </c>
      <c r="B146" s="15">
        <v>11806.0430452824</v>
      </c>
      <c r="C146" s="15">
        <v>14099.584097463499</v>
      </c>
      <c r="E146" s="3"/>
    </row>
    <row r="147" spans="1:5" x14ac:dyDescent="0.3">
      <c r="A147" s="1" t="s">
        <v>129</v>
      </c>
      <c r="B147" s="15">
        <v>11926.717414888401</v>
      </c>
      <c r="C147" s="15">
        <v>14225.205489866699</v>
      </c>
      <c r="E147" s="3"/>
    </row>
    <row r="148" spans="1:5" x14ac:dyDescent="0.3">
      <c r="A148" s="1" t="s">
        <v>128</v>
      </c>
      <c r="B148" s="15">
        <v>12037.5805398181</v>
      </c>
      <c r="C148" s="15">
        <v>14312.9475307312</v>
      </c>
      <c r="E148" s="3"/>
    </row>
    <row r="149" spans="1:5" x14ac:dyDescent="0.3">
      <c r="A149" s="1" t="s">
        <v>127</v>
      </c>
      <c r="B149" s="15">
        <v>12035.8419330078</v>
      </c>
      <c r="C149" s="15">
        <v>14267.495374764299</v>
      </c>
      <c r="E149" s="3"/>
    </row>
    <row r="150" spans="1:5" x14ac:dyDescent="0.3">
      <c r="A150" s="1" t="s">
        <v>126</v>
      </c>
      <c r="B150" s="15">
        <v>12175.7765594515</v>
      </c>
      <c r="C150" s="15">
        <v>14399.093809103801</v>
      </c>
      <c r="E150" s="3"/>
    </row>
    <row r="151" spans="1:5" x14ac:dyDescent="0.3">
      <c r="A151" s="1" t="s">
        <v>125</v>
      </c>
      <c r="B151" s="15">
        <v>12126.826507670199</v>
      </c>
      <c r="C151" s="15">
        <v>14303.2577595124</v>
      </c>
      <c r="E151" s="3"/>
    </row>
    <row r="152" spans="1:5" x14ac:dyDescent="0.3">
      <c r="A152" s="1" t="s">
        <v>124</v>
      </c>
      <c r="B152" s="15">
        <v>12279.475360767199</v>
      </c>
      <c r="C152" s="15">
        <v>14427.4733856492</v>
      </c>
      <c r="E152" s="3"/>
    </row>
    <row r="153" spans="1:5" x14ac:dyDescent="0.3">
      <c r="A153" s="1" t="s">
        <v>123</v>
      </c>
      <c r="B153" s="15">
        <v>12300.037287704499</v>
      </c>
      <c r="C153" s="15">
        <v>14464.771536422701</v>
      </c>
      <c r="E153" s="3"/>
    </row>
    <row r="154" spans="1:5" x14ac:dyDescent="0.3">
      <c r="A154" s="1" t="s">
        <v>122</v>
      </c>
      <c r="B154" s="15">
        <v>12336.4083515483</v>
      </c>
      <c r="C154" s="15">
        <v>14482.0587535632</v>
      </c>
      <c r="E154" s="3"/>
    </row>
    <row r="155" spans="1:5" x14ac:dyDescent="0.3">
      <c r="A155" s="1" t="s">
        <v>121</v>
      </c>
      <c r="B155" s="15">
        <v>12471.7747658181</v>
      </c>
      <c r="C155" s="15">
        <v>14581.766648778899</v>
      </c>
      <c r="E155" s="3"/>
    </row>
    <row r="156" spans="1:5" x14ac:dyDescent="0.3">
      <c r="A156" s="1" t="s">
        <v>120</v>
      </c>
      <c r="B156" s="15">
        <v>12514.740381148</v>
      </c>
      <c r="C156" s="15">
        <v>14590.397619678601</v>
      </c>
      <c r="E156" s="3"/>
    </row>
    <row r="157" spans="1:5" x14ac:dyDescent="0.3">
      <c r="A157" s="1" t="s">
        <v>119</v>
      </c>
      <c r="B157" s="15">
        <v>12595.126853053</v>
      </c>
      <c r="C157" s="15">
        <v>14645.423147199001</v>
      </c>
      <c r="E157" s="3"/>
    </row>
    <row r="158" spans="1:5" x14ac:dyDescent="0.3">
      <c r="A158" s="1" t="s">
        <v>118</v>
      </c>
      <c r="B158" s="15">
        <v>12748.696783945399</v>
      </c>
      <c r="C158" s="15">
        <v>14775.7097519702</v>
      </c>
      <c r="E158" s="3"/>
    </row>
    <row r="159" spans="1:5" x14ac:dyDescent="0.3">
      <c r="A159" s="1" t="s">
        <v>117</v>
      </c>
      <c r="B159" s="15">
        <v>12750.958565528401</v>
      </c>
      <c r="C159" s="15">
        <v>14750.964009612901</v>
      </c>
      <c r="E159" s="3"/>
    </row>
    <row r="160" spans="1:5" x14ac:dyDescent="0.3">
      <c r="A160" s="1" t="s">
        <v>116</v>
      </c>
      <c r="B160" s="15">
        <v>12802.2026504437</v>
      </c>
      <c r="C160" s="15">
        <v>14777.7025111483</v>
      </c>
      <c r="E160" s="3"/>
    </row>
    <row r="161" spans="1:5" x14ac:dyDescent="0.3">
      <c r="A161" s="1" t="s">
        <v>115</v>
      </c>
      <c r="B161" s="15">
        <v>12859.1558268059</v>
      </c>
      <c r="C161" s="15">
        <v>14812.077283677099</v>
      </c>
      <c r="E161" s="3"/>
    </row>
    <row r="162" spans="1:5" x14ac:dyDescent="0.3">
      <c r="A162" s="1" t="s">
        <v>114</v>
      </c>
      <c r="B162" s="15">
        <v>12881.950181431001</v>
      </c>
      <c r="C162" s="15">
        <v>14777.608631933101</v>
      </c>
      <c r="E162" s="3"/>
    </row>
    <row r="163" spans="1:5" x14ac:dyDescent="0.3">
      <c r="A163" s="1" t="s">
        <v>113</v>
      </c>
      <c r="B163" s="15">
        <v>13026.861991827</v>
      </c>
      <c r="C163" s="15">
        <v>14930.159555186299</v>
      </c>
      <c r="E163" s="3"/>
    </row>
    <row r="164" spans="1:5" x14ac:dyDescent="0.3">
      <c r="A164" s="1" t="s">
        <v>112</v>
      </c>
      <c r="B164" s="15">
        <v>13095.9653776088</v>
      </c>
      <c r="C164" s="15">
        <v>14945.1051448535</v>
      </c>
      <c r="E164" s="3"/>
    </row>
    <row r="165" spans="1:5" x14ac:dyDescent="0.3">
      <c r="A165" s="1" t="s">
        <v>111</v>
      </c>
      <c r="B165" s="15">
        <v>13153.0495334225</v>
      </c>
      <c r="C165" s="15">
        <v>14981.787904487201</v>
      </c>
      <c r="E165" s="3"/>
    </row>
    <row r="166" spans="1:5" x14ac:dyDescent="0.3">
      <c r="A166" s="1" t="s">
        <v>110</v>
      </c>
      <c r="B166" s="15">
        <v>13178.911088983599</v>
      </c>
      <c r="C166" s="15">
        <v>14942.742907337501</v>
      </c>
      <c r="E166" s="3"/>
    </row>
    <row r="167" spans="1:5" x14ac:dyDescent="0.3">
      <c r="A167" s="1" t="s">
        <v>109</v>
      </c>
      <c r="B167" s="15">
        <v>13236.024497078901</v>
      </c>
      <c r="C167" s="15">
        <v>14964.0521305567</v>
      </c>
      <c r="E167" s="3"/>
    </row>
    <row r="168" spans="1:5" x14ac:dyDescent="0.3">
      <c r="A168" s="1" t="s">
        <v>108</v>
      </c>
      <c r="B168" s="15">
        <v>13299.142179619301</v>
      </c>
      <c r="C168" s="15">
        <v>14996.7610757652</v>
      </c>
      <c r="E168" s="3"/>
    </row>
    <row r="169" spans="1:5" x14ac:dyDescent="0.3">
      <c r="A169" s="1" t="s">
        <v>107</v>
      </c>
      <c r="B169" s="15">
        <v>13437.4453232592</v>
      </c>
      <c r="C169" s="15">
        <v>15163.5810486589</v>
      </c>
      <c r="E169" s="3"/>
    </row>
    <row r="170" spans="1:5" x14ac:dyDescent="0.3">
      <c r="A170" s="1" t="s">
        <v>106</v>
      </c>
      <c r="B170" s="15">
        <v>13517.6778393804</v>
      </c>
      <c r="C170" s="15">
        <v>15213.190436994</v>
      </c>
      <c r="E170" s="3"/>
    </row>
    <row r="171" spans="1:5" x14ac:dyDescent="0.3">
      <c r="A171" s="1" t="s">
        <v>105</v>
      </c>
      <c r="B171" s="15">
        <v>13568.5930551244</v>
      </c>
      <c r="C171" s="15">
        <v>15196.2327973093</v>
      </c>
      <c r="E171" s="3"/>
    </row>
    <row r="172" spans="1:5" x14ac:dyDescent="0.3">
      <c r="A172" s="1" t="s">
        <v>104</v>
      </c>
      <c r="B172" s="15">
        <v>13711.209105550901</v>
      </c>
      <c r="C172" s="15">
        <v>15323.419539303</v>
      </c>
      <c r="E172" s="3"/>
    </row>
    <row r="173" spans="1:5" x14ac:dyDescent="0.3">
      <c r="A173" s="1" t="s">
        <v>103</v>
      </c>
      <c r="B173" s="15">
        <v>13695.0238009276</v>
      </c>
      <c r="C173" s="15">
        <v>15240.4954216151</v>
      </c>
      <c r="E173" s="3"/>
    </row>
    <row r="174" spans="1:5" x14ac:dyDescent="0.3">
      <c r="A174" s="1" t="s">
        <v>102</v>
      </c>
      <c r="B174" s="15">
        <v>13782.8273482605</v>
      </c>
      <c r="C174" s="15">
        <v>15312.9940694208</v>
      </c>
      <c r="E174" s="3"/>
    </row>
    <row r="175" spans="1:5" x14ac:dyDescent="0.3">
      <c r="A175" s="1" t="s">
        <v>101</v>
      </c>
      <c r="B175" s="15">
        <v>13782.4208508267</v>
      </c>
      <c r="C175" s="15">
        <v>15291.720598593</v>
      </c>
      <c r="E175" s="3"/>
    </row>
    <row r="176" spans="1:5" x14ac:dyDescent="0.3">
      <c r="A176" s="1" t="s">
        <v>100</v>
      </c>
      <c r="B176" s="15">
        <v>13791.707688484999</v>
      </c>
      <c r="C176" s="15">
        <v>15244.728039146899</v>
      </c>
      <c r="E176" s="3"/>
    </row>
    <row r="177" spans="1:5" x14ac:dyDescent="0.3">
      <c r="A177" s="1" t="s">
        <v>99</v>
      </c>
      <c r="B177" s="15">
        <v>13884.4073870265</v>
      </c>
      <c r="C177" s="15">
        <v>15303.668822603</v>
      </c>
      <c r="E177" s="3"/>
    </row>
    <row r="178" spans="1:5" x14ac:dyDescent="0.3">
      <c r="A178" s="1" t="s">
        <v>98</v>
      </c>
      <c r="B178" s="15">
        <v>13934.4489245762</v>
      </c>
      <c r="C178" s="15">
        <v>15365.8980183041</v>
      </c>
      <c r="E178" s="3"/>
    </row>
    <row r="179" spans="1:5" x14ac:dyDescent="0.3">
      <c r="A179" s="1" t="s">
        <v>97</v>
      </c>
      <c r="B179" s="15">
        <v>13966.2178002376</v>
      </c>
      <c r="C179" s="15">
        <v>15367.508213319399</v>
      </c>
      <c r="E179" s="3"/>
    </row>
    <row r="180" spans="1:5" x14ac:dyDescent="0.3">
      <c r="A180" s="1" t="s">
        <v>96</v>
      </c>
      <c r="B180" s="15">
        <v>14059.424446033299</v>
      </c>
      <c r="C180" s="15">
        <v>15475.6347816163</v>
      </c>
      <c r="E180" s="3"/>
    </row>
    <row r="181" spans="1:5" x14ac:dyDescent="0.3">
      <c r="A181" s="1" t="s">
        <v>95</v>
      </c>
      <c r="B181" s="15">
        <v>14093.0377537616</v>
      </c>
      <c r="C181" s="15">
        <v>15458.536701720501</v>
      </c>
      <c r="E181" s="3"/>
    </row>
    <row r="182" spans="1:5" x14ac:dyDescent="0.3">
      <c r="A182" s="1" t="s">
        <v>94</v>
      </c>
      <c r="B182" s="15">
        <v>14135.1261422964</v>
      </c>
      <c r="C182" s="15">
        <v>15444.3015527261</v>
      </c>
      <c r="E182" s="3"/>
    </row>
    <row r="183" spans="1:5" x14ac:dyDescent="0.3">
      <c r="A183" s="1" t="s">
        <v>93</v>
      </c>
      <c r="B183" s="15">
        <v>14286.3321202795</v>
      </c>
      <c r="C183" s="15">
        <v>15546.45719736</v>
      </c>
      <c r="E183" s="3"/>
    </row>
    <row r="184" spans="1:5" x14ac:dyDescent="0.3">
      <c r="A184" s="1" t="s">
        <v>92</v>
      </c>
      <c r="B184" s="15">
        <v>14225.494737426399</v>
      </c>
      <c r="C184" s="15">
        <v>15446.7697461756</v>
      </c>
      <c r="E184" s="3"/>
    </row>
    <row r="185" spans="1:5" x14ac:dyDescent="0.3">
      <c r="A185" s="1" t="s">
        <v>91</v>
      </c>
      <c r="B185" s="15">
        <v>14363.133251073799</v>
      </c>
      <c r="C185" s="15">
        <v>15575.9310835493</v>
      </c>
      <c r="E185" s="3"/>
    </row>
    <row r="186" spans="1:5" x14ac:dyDescent="0.3">
      <c r="A186" s="1" t="s">
        <v>90</v>
      </c>
      <c r="B186" s="15">
        <v>14400.874211857201</v>
      </c>
      <c r="C186" s="15">
        <v>15569.887222282599</v>
      </c>
      <c r="E186" s="3"/>
    </row>
    <row r="187" spans="1:5" x14ac:dyDescent="0.3">
      <c r="A187" s="1" t="s">
        <v>89</v>
      </c>
      <c r="B187" s="15">
        <v>14442.2385371745</v>
      </c>
      <c r="C187" s="15">
        <v>15588.006284401399</v>
      </c>
      <c r="E187" s="3"/>
    </row>
    <row r="188" spans="1:5" x14ac:dyDescent="0.3">
      <c r="A188" s="1" t="s">
        <v>88</v>
      </c>
      <c r="B188" s="15">
        <v>14423.352918375</v>
      </c>
      <c r="C188" s="15">
        <v>15537.676059091</v>
      </c>
      <c r="E188" s="3"/>
    </row>
    <row r="189" spans="1:5" x14ac:dyDescent="0.3">
      <c r="A189" s="1" t="s">
        <v>87</v>
      </c>
      <c r="B189" s="15">
        <v>14601.6431859973</v>
      </c>
      <c r="C189" s="15">
        <v>15723.085360221599</v>
      </c>
      <c r="E189" s="3"/>
    </row>
    <row r="190" spans="1:5" x14ac:dyDescent="0.3">
      <c r="A190" s="1" t="s">
        <v>86</v>
      </c>
      <c r="B190" s="15">
        <v>14667.354895639801</v>
      </c>
      <c r="C190" s="15">
        <v>15754.461540541201</v>
      </c>
      <c r="E190" s="3"/>
    </row>
    <row r="191" spans="1:5" x14ac:dyDescent="0.3">
      <c r="A191" s="1" t="s">
        <v>85</v>
      </c>
      <c r="B191" s="15">
        <v>14664.556905065299</v>
      </c>
      <c r="C191" s="15">
        <v>15733.438756018901</v>
      </c>
      <c r="E191" s="3"/>
    </row>
    <row r="192" spans="1:5" x14ac:dyDescent="0.3">
      <c r="A192" s="1" t="s">
        <v>84</v>
      </c>
      <c r="B192" s="15">
        <v>14714.8996872105</v>
      </c>
      <c r="C192" s="15">
        <v>15759.3608218933</v>
      </c>
      <c r="E192" s="3"/>
    </row>
    <row r="193" spans="1:5" x14ac:dyDescent="0.3">
      <c r="A193" s="1" t="s">
        <v>83</v>
      </c>
      <c r="B193" s="15">
        <v>14765.717407631601</v>
      </c>
      <c r="C193" s="15">
        <v>15809.0650437144</v>
      </c>
      <c r="E193" s="3"/>
    </row>
    <row r="194" spans="1:5" x14ac:dyDescent="0.3">
      <c r="A194" s="1" t="s">
        <v>82</v>
      </c>
      <c r="B194" s="15">
        <v>14802.157270592799</v>
      </c>
      <c r="C194" s="15">
        <v>15843.062864736999</v>
      </c>
      <c r="E194" s="3"/>
    </row>
    <row r="195" spans="1:5" x14ac:dyDescent="0.3">
      <c r="A195" s="1" t="s">
        <v>81</v>
      </c>
      <c r="B195" s="15">
        <v>14627.5573774737</v>
      </c>
      <c r="C195" s="15">
        <v>15621.457355495801</v>
      </c>
      <c r="E195" s="3"/>
    </row>
    <row r="196" spans="1:5" x14ac:dyDescent="0.3">
      <c r="A196" s="1" t="s">
        <v>80</v>
      </c>
      <c r="B196" s="15">
        <v>14689.8993519913</v>
      </c>
      <c r="C196" s="15">
        <v>15644.6788716068</v>
      </c>
      <c r="E196" s="3"/>
    </row>
    <row r="197" spans="1:5" x14ac:dyDescent="0.3">
      <c r="A197" s="1" t="s">
        <v>79</v>
      </c>
      <c r="B197" s="15">
        <v>14757.8669285947</v>
      </c>
      <c r="C197" s="15">
        <v>15694.730961048799</v>
      </c>
      <c r="E197" s="3"/>
    </row>
    <row r="198" spans="1:5" x14ac:dyDescent="0.3">
      <c r="A198" s="1" t="s">
        <v>78</v>
      </c>
      <c r="B198" s="15">
        <v>14802.0701631518</v>
      </c>
      <c r="C198" s="15">
        <v>15735.0168399453</v>
      </c>
      <c r="E198" s="3"/>
    </row>
    <row r="199" spans="1:5" x14ac:dyDescent="0.3">
      <c r="A199" s="1" t="s">
        <v>77</v>
      </c>
      <c r="B199" s="15">
        <v>15037.1659082964</v>
      </c>
      <c r="C199" s="15">
        <v>15948.419839546599</v>
      </c>
      <c r="E199" s="3"/>
    </row>
    <row r="200" spans="1:5" x14ac:dyDescent="0.3">
      <c r="A200" s="1" t="s">
        <v>76</v>
      </c>
      <c r="B200" s="15">
        <v>14973.649207300199</v>
      </c>
      <c r="C200" s="15">
        <v>15816.5842290322</v>
      </c>
      <c r="E200" s="3"/>
    </row>
    <row r="201" spans="1:5" x14ac:dyDescent="0.3">
      <c r="A201" s="1" t="s">
        <v>75</v>
      </c>
      <c r="B201" s="15">
        <v>14917.0533219063</v>
      </c>
      <c r="C201" s="15">
        <v>15742.3108778225</v>
      </c>
      <c r="E201" s="3"/>
    </row>
    <row r="202" spans="1:5" x14ac:dyDescent="0.3">
      <c r="A202" s="1" t="s">
        <v>74</v>
      </c>
      <c r="B202" s="15">
        <v>14806.294470844001</v>
      </c>
      <c r="C202" s="15">
        <v>15570.013423122</v>
      </c>
      <c r="E202" s="3"/>
    </row>
    <row r="203" spans="1:5" x14ac:dyDescent="0.3">
      <c r="A203" s="1" t="s">
        <v>73</v>
      </c>
      <c r="B203" s="15">
        <v>14695.0530350544</v>
      </c>
      <c r="C203" s="15">
        <v>15446.620456000001</v>
      </c>
      <c r="E203" s="3"/>
    </row>
    <row r="204" spans="1:5" x14ac:dyDescent="0.3">
      <c r="A204" s="1" t="s">
        <v>72</v>
      </c>
      <c r="B204" s="15">
        <v>14698.7244412654</v>
      </c>
      <c r="C204" s="15">
        <v>15461.750065374101</v>
      </c>
      <c r="E204" s="3"/>
    </row>
    <row r="205" spans="1:5" x14ac:dyDescent="0.3">
      <c r="A205" s="1" t="s">
        <v>71</v>
      </c>
      <c r="B205" s="15">
        <v>14430.846523598901</v>
      </c>
      <c r="C205" s="15">
        <v>15191.604978781799</v>
      </c>
      <c r="E205" s="3"/>
    </row>
    <row r="206" spans="1:5" x14ac:dyDescent="0.3">
      <c r="A206" s="1" t="s">
        <v>70</v>
      </c>
      <c r="B206" s="15">
        <v>14478.5421137085</v>
      </c>
      <c r="C206" s="15">
        <v>15229.5365719611</v>
      </c>
      <c r="E206" s="3"/>
    </row>
    <row r="207" spans="1:5" x14ac:dyDescent="0.3">
      <c r="A207" s="1" t="s">
        <v>69</v>
      </c>
      <c r="B207" s="15">
        <v>14443.1365648425</v>
      </c>
      <c r="C207" s="15">
        <v>15180.0414602194</v>
      </c>
      <c r="E207" s="3"/>
    </row>
    <row r="208" spans="1:5" x14ac:dyDescent="0.3">
      <c r="A208" s="1" t="s">
        <v>68</v>
      </c>
      <c r="B208" s="15">
        <v>14371.024321438699</v>
      </c>
      <c r="C208" s="15">
        <v>15153.122110837099</v>
      </c>
      <c r="E208" s="3"/>
    </row>
    <row r="209" spans="1:5" x14ac:dyDescent="0.3">
      <c r="A209" s="1" t="s">
        <v>67</v>
      </c>
      <c r="B209" s="15">
        <v>14360.2513868848</v>
      </c>
      <c r="C209" s="15">
        <v>15148.224109516899</v>
      </c>
      <c r="E209" s="3"/>
    </row>
    <row r="210" spans="1:5" x14ac:dyDescent="0.3">
      <c r="A210" s="1" t="s">
        <v>66</v>
      </c>
      <c r="B210" s="15">
        <v>14378.0024982132</v>
      </c>
      <c r="C210" s="15">
        <v>15166.299091041001</v>
      </c>
      <c r="E210" s="3"/>
    </row>
    <row r="211" spans="1:5" x14ac:dyDescent="0.3">
      <c r="A211" s="1" t="s">
        <v>65</v>
      </c>
      <c r="B211" s="15">
        <v>14405.4541148972</v>
      </c>
      <c r="C211" s="15">
        <v>15170.944402069201</v>
      </c>
      <c r="E211" s="3"/>
    </row>
    <row r="212" spans="1:5" x14ac:dyDescent="0.3">
      <c r="A212" s="1" t="s">
        <v>64</v>
      </c>
      <c r="B212" s="15">
        <v>14376.482647315201</v>
      </c>
      <c r="C212" s="15">
        <v>15152.5096615854</v>
      </c>
      <c r="E212" s="3"/>
    </row>
    <row r="213" spans="1:5" x14ac:dyDescent="0.3">
      <c r="A213" s="1" t="s">
        <v>63</v>
      </c>
      <c r="B213" s="15">
        <v>14479.884795120601</v>
      </c>
      <c r="C213" s="15">
        <v>15244.8566485478</v>
      </c>
      <c r="E213" s="3"/>
    </row>
    <row r="214" spans="1:5" x14ac:dyDescent="0.3">
      <c r="A214" s="1" t="s">
        <v>62</v>
      </c>
      <c r="B214" s="15">
        <v>14490.278557477601</v>
      </c>
      <c r="C214" s="15">
        <v>15252.8055674141</v>
      </c>
      <c r="E214" s="3"/>
    </row>
    <row r="215" spans="1:5" x14ac:dyDescent="0.3">
      <c r="A215" s="1" t="s">
        <v>61</v>
      </c>
      <c r="B215" s="15">
        <v>14693.9641311673</v>
      </c>
      <c r="C215" s="15">
        <v>15451.9582110271</v>
      </c>
      <c r="E215" s="3"/>
    </row>
    <row r="216" spans="1:5" x14ac:dyDescent="0.3">
      <c r="A216" s="1" t="s">
        <v>60</v>
      </c>
      <c r="B216" s="15">
        <v>14665.821004658001</v>
      </c>
      <c r="C216" s="15">
        <v>15386.4367798454</v>
      </c>
      <c r="E216" s="3"/>
    </row>
    <row r="217" spans="1:5" x14ac:dyDescent="0.3">
      <c r="A217" s="1" t="s">
        <v>59</v>
      </c>
      <c r="B217" s="15">
        <v>14593.9588641584</v>
      </c>
      <c r="C217" s="15">
        <v>15299.275779150499</v>
      </c>
      <c r="E217" s="3"/>
    </row>
    <row r="218" spans="1:5" x14ac:dyDescent="0.3">
      <c r="A218" s="1" t="s">
        <v>58</v>
      </c>
      <c r="B218" s="15">
        <v>14707.1195308683</v>
      </c>
      <c r="C218" s="15">
        <v>15398.906611480401</v>
      </c>
      <c r="E218" s="3"/>
    </row>
    <row r="219" spans="1:5" x14ac:dyDescent="0.3">
      <c r="A219" s="1" t="s">
        <v>57</v>
      </c>
      <c r="B219" s="15">
        <v>14735.5632981739</v>
      </c>
      <c r="C219" s="15">
        <v>15436.0056598627</v>
      </c>
      <c r="E219" s="3"/>
    </row>
    <row r="220" spans="1:5" x14ac:dyDescent="0.3">
      <c r="A220" s="1" t="s">
        <v>56</v>
      </c>
      <c r="B220" s="15">
        <v>14851.1501709242</v>
      </c>
      <c r="C220" s="15">
        <v>15533.2643735621</v>
      </c>
      <c r="E220" s="3"/>
    </row>
    <row r="221" spans="1:5" x14ac:dyDescent="0.3">
      <c r="A221" s="1" t="s">
        <v>55</v>
      </c>
      <c r="B221" s="15">
        <v>14945.196491491501</v>
      </c>
      <c r="C221" s="15">
        <v>15594.2010180827</v>
      </c>
      <c r="E221" s="3"/>
    </row>
    <row r="222" spans="1:5" x14ac:dyDescent="0.3">
      <c r="A222" s="1" t="s">
        <v>54</v>
      </c>
      <c r="B222" s="15">
        <v>14956.648489933599</v>
      </c>
      <c r="C222" s="15">
        <v>15573.710750456101</v>
      </c>
      <c r="E222" s="3"/>
    </row>
    <row r="223" spans="1:5" x14ac:dyDescent="0.3">
      <c r="A223" s="1" t="s">
        <v>53</v>
      </c>
      <c r="B223" s="15">
        <v>15038.7340185468</v>
      </c>
      <c r="C223" s="15">
        <v>15649.2071127904</v>
      </c>
      <c r="E223" s="3"/>
    </row>
    <row r="224" spans="1:5" x14ac:dyDescent="0.3">
      <c r="A224" s="4" t="s">
        <v>52</v>
      </c>
      <c r="B224" s="15">
        <v>15111.403067667001</v>
      </c>
      <c r="C224" s="15">
        <v>15720.7126225047</v>
      </c>
      <c r="E224" s="3"/>
    </row>
    <row r="225" spans="1:5" x14ac:dyDescent="0.3">
      <c r="A225" s="4" t="s">
        <v>51</v>
      </c>
      <c r="B225" s="15">
        <v>15108.4242846583</v>
      </c>
      <c r="C225" s="15">
        <v>15690.470986126</v>
      </c>
      <c r="E225" s="3"/>
    </row>
    <row r="226" spans="1:5" x14ac:dyDescent="0.3">
      <c r="A226" s="4" t="s">
        <v>50</v>
      </c>
      <c r="B226" s="15">
        <v>15204.987647632101</v>
      </c>
      <c r="C226" s="15">
        <v>15767.8042194067</v>
      </c>
      <c r="E226" s="3"/>
    </row>
    <row r="227" spans="1:5" x14ac:dyDescent="0.3">
      <c r="A227" s="4" t="s">
        <v>49</v>
      </c>
      <c r="B227" s="15">
        <v>15286.8405971991</v>
      </c>
      <c r="C227" s="15">
        <v>15807.5734475549</v>
      </c>
      <c r="E227" s="3"/>
    </row>
    <row r="228" spans="1:5" x14ac:dyDescent="0.3">
      <c r="A228" s="4" t="s">
        <v>48</v>
      </c>
      <c r="B228" s="15">
        <v>15264.948231492201</v>
      </c>
      <c r="C228" s="15">
        <v>15761.1086286258</v>
      </c>
      <c r="E228" s="3"/>
    </row>
    <row r="229" spans="1:5" x14ac:dyDescent="0.3">
      <c r="A229" s="4" t="s">
        <v>47</v>
      </c>
      <c r="B229" s="15">
        <v>15376.62417128</v>
      </c>
      <c r="C229" s="15">
        <v>15855.418387128901</v>
      </c>
      <c r="E229" s="3"/>
    </row>
    <row r="230" spans="1:5" x14ac:dyDescent="0.3">
      <c r="A230" s="4" t="s">
        <v>46</v>
      </c>
      <c r="B230" s="15">
        <v>15257.4924972925</v>
      </c>
      <c r="C230" s="15">
        <v>15713.6888895188</v>
      </c>
      <c r="E230" s="3"/>
    </row>
    <row r="231" spans="1:5" x14ac:dyDescent="0.3">
      <c r="A231" s="5" t="s">
        <v>45</v>
      </c>
      <c r="B231" s="15">
        <v>15282.053302088099</v>
      </c>
      <c r="C231" s="15">
        <v>15692.26010098</v>
      </c>
      <c r="E231" s="3"/>
    </row>
    <row r="232" spans="1:5" x14ac:dyDescent="0.3">
      <c r="A232" s="5" t="s">
        <v>44</v>
      </c>
      <c r="B232" s="15">
        <v>15514.7862005716</v>
      </c>
      <c r="C232" s="15">
        <v>15903.7314308757</v>
      </c>
      <c r="E232" s="3"/>
    </row>
    <row r="233" spans="1:5" x14ac:dyDescent="0.3">
      <c r="A233" s="5" t="s">
        <v>43</v>
      </c>
      <c r="B233" s="15">
        <v>15584.4484992747</v>
      </c>
      <c r="C233" s="15">
        <v>15940.243248278201</v>
      </c>
      <c r="E233" s="3"/>
    </row>
    <row r="234" spans="1:5" x14ac:dyDescent="0.3">
      <c r="A234" s="5" t="s">
        <v>42</v>
      </c>
      <c r="B234" s="15">
        <v>15566.8531303487</v>
      </c>
      <c r="C234" s="15">
        <v>15870.078652949</v>
      </c>
      <c r="E234" s="3"/>
    </row>
    <row r="235" spans="1:5" x14ac:dyDescent="0.3">
      <c r="A235" s="5" t="s">
        <v>41</v>
      </c>
      <c r="B235" s="15">
        <v>15521.3033704519</v>
      </c>
      <c r="C235" s="15">
        <v>15820.312443139001</v>
      </c>
      <c r="E235" s="3"/>
    </row>
    <row r="236" spans="1:5" x14ac:dyDescent="0.3">
      <c r="A236" s="5" t="s">
        <v>40</v>
      </c>
      <c r="B236" s="15">
        <v>15615.8632129456</v>
      </c>
      <c r="C236" s="15">
        <v>15862.1307738471</v>
      </c>
      <c r="E236" s="3"/>
    </row>
    <row r="237" spans="1:5" x14ac:dyDescent="0.3">
      <c r="A237" s="5" t="s">
        <v>39</v>
      </c>
      <c r="B237" s="15">
        <v>15715.897625485601</v>
      </c>
      <c r="C237" s="15">
        <v>15935.3188220423</v>
      </c>
      <c r="E237" s="3"/>
    </row>
    <row r="238" spans="1:5" x14ac:dyDescent="0.3">
      <c r="A238" s="5" t="s">
        <v>38</v>
      </c>
      <c r="B238" s="15">
        <v>15611.282161647299</v>
      </c>
      <c r="C238" s="15">
        <v>15814.765444495601</v>
      </c>
      <c r="E238" s="3"/>
    </row>
    <row r="239" spans="1:5" x14ac:dyDescent="0.3">
      <c r="A239" s="5" t="s">
        <v>37</v>
      </c>
      <c r="B239" s="15">
        <v>15857.2028039708</v>
      </c>
      <c r="C239" s="15">
        <v>16079.4174050498</v>
      </c>
      <c r="E239" s="3"/>
    </row>
    <row r="240" spans="1:5" x14ac:dyDescent="0.3">
      <c r="A240" s="5" t="s">
        <v>36</v>
      </c>
      <c r="B240" s="15">
        <v>15838.178103705701</v>
      </c>
      <c r="C240" s="15">
        <v>16034.515339313801</v>
      </c>
      <c r="E240" s="3"/>
    </row>
    <row r="241" spans="1:5" x14ac:dyDescent="0.3">
      <c r="A241" s="5" t="s">
        <v>35</v>
      </c>
      <c r="B241" s="15">
        <v>15831.420092312601</v>
      </c>
      <c r="C241" s="15">
        <v>16032.3917556981</v>
      </c>
      <c r="E241" s="3"/>
    </row>
    <row r="242" spans="1:5" x14ac:dyDescent="0.3">
      <c r="A242" s="5" t="s">
        <v>34</v>
      </c>
      <c r="B242" s="15">
        <v>15937.4641361304</v>
      </c>
      <c r="C242" s="15">
        <v>16081.7639666538</v>
      </c>
      <c r="E242" s="3"/>
    </row>
    <row r="243" spans="1:5" x14ac:dyDescent="0.3">
      <c r="A243" s="5" t="s">
        <v>33</v>
      </c>
      <c r="B243" s="15">
        <v>16211.607461661801</v>
      </c>
      <c r="C243" s="15">
        <v>16316.1258598431</v>
      </c>
      <c r="E243" s="3"/>
    </row>
    <row r="244" spans="1:5" x14ac:dyDescent="0.3">
      <c r="A244" s="5" t="s">
        <v>32</v>
      </c>
      <c r="B244" s="15">
        <v>16057.400402161</v>
      </c>
      <c r="C244" s="15">
        <v>16141.9036475227</v>
      </c>
      <c r="E244" s="3"/>
    </row>
    <row r="245" spans="1:5" x14ac:dyDescent="0.3">
      <c r="A245" s="5" t="s">
        <v>31</v>
      </c>
      <c r="B245" s="15">
        <v>16180.783875900501</v>
      </c>
      <c r="C245" s="15">
        <v>16233.8628282923</v>
      </c>
      <c r="E245" s="3"/>
    </row>
    <row r="246" spans="1:5" x14ac:dyDescent="0.3">
      <c r="A246" s="5" t="s">
        <v>30</v>
      </c>
      <c r="B246" s="15">
        <v>16224.1177064616</v>
      </c>
      <c r="C246" s="15">
        <v>16277.273440159601</v>
      </c>
      <c r="E246" s="3"/>
    </row>
    <row r="247" spans="1:5" x14ac:dyDescent="0.3">
      <c r="A247" s="5" t="s">
        <v>29</v>
      </c>
      <c r="B247" s="15">
        <v>16216.4884176456</v>
      </c>
      <c r="C247" s="15">
        <v>16249.990624931899</v>
      </c>
      <c r="E247" s="3"/>
    </row>
    <row r="248" spans="1:5" x14ac:dyDescent="0.3">
      <c r="A248" s="5" t="s">
        <v>28</v>
      </c>
      <c r="B248" s="15">
        <v>16318.540690276501</v>
      </c>
      <c r="C248" s="15">
        <v>16322.091291282501</v>
      </c>
      <c r="E248" s="3"/>
    </row>
    <row r="249" spans="1:5" x14ac:dyDescent="0.3">
      <c r="A249" s="5" t="s">
        <v>27</v>
      </c>
      <c r="B249" s="15">
        <v>16274.5997641089</v>
      </c>
      <c r="C249" s="15">
        <v>16237.904594384599</v>
      </c>
      <c r="E249" s="3"/>
    </row>
    <row r="250" spans="1:5" x14ac:dyDescent="0.3">
      <c r="A250" s="5" t="s">
        <v>26</v>
      </c>
      <c r="B250" s="15">
        <v>16365.479545656901</v>
      </c>
      <c r="C250" s="15">
        <v>16286.475449425399</v>
      </c>
      <c r="E250" s="3"/>
    </row>
    <row r="251" spans="1:5" x14ac:dyDescent="0.3">
      <c r="A251" s="5" t="s">
        <v>25</v>
      </c>
      <c r="B251" s="15">
        <v>16336.967693226999</v>
      </c>
      <c r="C251" s="15">
        <v>16220.2999941909</v>
      </c>
      <c r="E251" s="3"/>
    </row>
    <row r="252" spans="1:5" x14ac:dyDescent="0.3">
      <c r="A252" s="5" t="s">
        <v>24</v>
      </c>
      <c r="B252" s="15">
        <v>16406.019906154001</v>
      </c>
      <c r="C252" s="15">
        <v>16294.2545313269</v>
      </c>
      <c r="E252" s="3"/>
    </row>
    <row r="253" spans="1:5" x14ac:dyDescent="0.3">
      <c r="A253" s="5" t="s">
        <v>23</v>
      </c>
      <c r="B253" s="15">
        <v>16518.170400580701</v>
      </c>
      <c r="C253" s="15">
        <v>16385.6937719858</v>
      </c>
      <c r="E253" s="3"/>
    </row>
    <row r="254" spans="1:5" x14ac:dyDescent="0.3">
      <c r="A254" s="5" t="s">
        <v>22</v>
      </c>
      <c r="B254" s="15">
        <v>16677.869909776098</v>
      </c>
      <c r="C254" s="15">
        <v>16517.015381668502</v>
      </c>
      <c r="E254" s="3"/>
    </row>
    <row r="255" spans="1:5" x14ac:dyDescent="0.3">
      <c r="A255" s="5" t="s">
        <v>21</v>
      </c>
      <c r="B255" s="15">
        <v>16577.421174270901</v>
      </c>
      <c r="C255" s="15">
        <v>16373.0466549754</v>
      </c>
      <c r="E255" s="3"/>
    </row>
    <row r="256" spans="1:5" x14ac:dyDescent="0.3">
      <c r="A256" s="5" t="s">
        <v>20</v>
      </c>
      <c r="B256" s="15">
        <v>16631.858915854002</v>
      </c>
      <c r="C256" s="15">
        <v>16434.702013981401</v>
      </c>
      <c r="E256" s="3"/>
    </row>
    <row r="257" spans="1:5" x14ac:dyDescent="0.3">
      <c r="A257" s="5" t="s">
        <v>19</v>
      </c>
      <c r="B257" s="15">
        <v>16647.078976388999</v>
      </c>
      <c r="C257" s="15">
        <v>16447.1934519811</v>
      </c>
      <c r="E257" s="3"/>
    </row>
    <row r="258" spans="1:5" x14ac:dyDescent="0.3">
      <c r="A258" s="5" t="s">
        <v>18</v>
      </c>
      <c r="B258" s="15">
        <v>16657.823632614301</v>
      </c>
      <c r="C258" s="15">
        <v>16426.139323961801</v>
      </c>
      <c r="E258" s="3"/>
    </row>
    <row r="259" spans="1:5" x14ac:dyDescent="0.3">
      <c r="A259" s="5" t="s">
        <v>17</v>
      </c>
      <c r="B259" s="15">
        <v>16793.750391066202</v>
      </c>
      <c r="C259" s="15">
        <v>16520.135606878699</v>
      </c>
      <c r="E259" s="3"/>
    </row>
    <row r="260" spans="1:5" x14ac:dyDescent="0.3">
      <c r="A260" s="5" t="s">
        <v>16</v>
      </c>
      <c r="B260" s="15">
        <v>16849.893955425101</v>
      </c>
      <c r="C260" s="15">
        <v>16554.763282018499</v>
      </c>
      <c r="E260" s="3"/>
    </row>
    <row r="261" spans="1:5" x14ac:dyDescent="0.3">
      <c r="A261" s="5" t="s">
        <v>15</v>
      </c>
      <c r="B261" s="15">
        <v>16934.3517263098</v>
      </c>
      <c r="C261" s="15">
        <v>16618.6197269164</v>
      </c>
      <c r="E261" s="3"/>
    </row>
    <row r="262" spans="1:5" x14ac:dyDescent="0.3">
      <c r="A262" s="5" t="s">
        <v>14</v>
      </c>
      <c r="B262" s="15">
        <v>16948.958318276102</v>
      </c>
      <c r="C262" s="15">
        <v>16611.1185484774</v>
      </c>
      <c r="E262" s="3"/>
    </row>
    <row r="263" spans="1:5" x14ac:dyDescent="0.3">
      <c r="A263" s="5" t="s">
        <v>13</v>
      </c>
      <c r="B263" s="15">
        <v>17058.337023655698</v>
      </c>
      <c r="C263" s="15">
        <v>16684.4942682326</v>
      </c>
      <c r="E263" s="3"/>
    </row>
    <row r="264" spans="1:5" x14ac:dyDescent="0.3">
      <c r="A264" s="5" t="s">
        <v>12</v>
      </c>
      <c r="B264" s="15">
        <v>17167.780169514099</v>
      </c>
      <c r="C264" s="15">
        <v>16747.7135572443</v>
      </c>
      <c r="E264" s="3"/>
    </row>
    <row r="265" spans="1:5" x14ac:dyDescent="0.3">
      <c r="A265" s="5" t="s">
        <v>11</v>
      </c>
      <c r="B265" s="15">
        <v>17173.224806846301</v>
      </c>
      <c r="C265" s="15">
        <v>16706.345770445401</v>
      </c>
      <c r="E265" s="3"/>
    </row>
    <row r="266" spans="1:5" x14ac:dyDescent="0.3">
      <c r="A266" s="5" t="s">
        <v>10</v>
      </c>
      <c r="B266" s="15">
        <v>17077.2284410715</v>
      </c>
      <c r="C266" s="15">
        <v>16609.4622970889</v>
      </c>
      <c r="E266" s="3"/>
    </row>
    <row r="267" spans="1:5" x14ac:dyDescent="0.3">
      <c r="A267" s="5" t="s">
        <v>9</v>
      </c>
      <c r="B267" s="15">
        <v>17163.1543173182</v>
      </c>
      <c r="C267" s="15">
        <v>16680.053949254299</v>
      </c>
      <c r="E267" s="3"/>
    </row>
    <row r="268" spans="1:5" x14ac:dyDescent="0.3">
      <c r="A268" s="5" t="s">
        <v>8</v>
      </c>
      <c r="B268" s="15">
        <v>17192.460241705299</v>
      </c>
      <c r="C268" s="15">
        <v>16673.537810747799</v>
      </c>
      <c r="E268" s="3"/>
    </row>
    <row r="269" spans="1:5" x14ac:dyDescent="0.3">
      <c r="A269" s="5" t="s">
        <v>7</v>
      </c>
      <c r="B269" s="15">
        <v>17353.226929765198</v>
      </c>
      <c r="C269" s="15">
        <v>16801.8756869135</v>
      </c>
      <c r="E269" s="3"/>
    </row>
    <row r="270" spans="1:5" x14ac:dyDescent="0.3">
      <c r="A270" s="5" t="s">
        <v>6</v>
      </c>
      <c r="B270" s="15">
        <v>17479.0284897606</v>
      </c>
      <c r="C270" s="15">
        <v>16868.090113092701</v>
      </c>
      <c r="E270" s="3"/>
    </row>
    <row r="271" spans="1:5" x14ac:dyDescent="0.3">
      <c r="A271" s="5" t="s">
        <v>5</v>
      </c>
      <c r="B271" s="15">
        <v>17555.853580500199</v>
      </c>
      <c r="C271" s="15">
        <v>16934.693264854301</v>
      </c>
      <c r="E271" s="3"/>
    </row>
    <row r="272" spans="1:5" x14ac:dyDescent="0.3">
      <c r="A272" s="5" t="s">
        <v>4</v>
      </c>
      <c r="B272" s="15">
        <v>17692.022906624701</v>
      </c>
      <c r="C272" s="15">
        <v>17024.914195645299</v>
      </c>
      <c r="E272" s="3"/>
    </row>
    <row r="273" spans="1:5" x14ac:dyDescent="0.3">
      <c r="A273" s="5" t="s">
        <v>3</v>
      </c>
      <c r="B273" s="15">
        <v>17798.055404013299</v>
      </c>
      <c r="C273" s="15">
        <v>17117.332546900601</v>
      </c>
      <c r="E273" s="3"/>
    </row>
    <row r="274" spans="1:5" x14ac:dyDescent="0.3">
      <c r="A274" s="5" t="s">
        <v>2</v>
      </c>
      <c r="B274" s="15">
        <v>17739.602689268198</v>
      </c>
      <c r="C274" s="15">
        <v>17051.945317897</v>
      </c>
      <c r="E274" s="3"/>
    </row>
    <row r="275" spans="1:5" x14ac:dyDescent="0.3">
      <c r="A275" s="5" t="s">
        <v>1</v>
      </c>
      <c r="B275" s="15">
        <v>17853.294726722099</v>
      </c>
      <c r="C275" s="15">
        <v>17150.476487678501</v>
      </c>
      <c r="E275" s="3"/>
    </row>
    <row r="276" spans="1:5" x14ac:dyDescent="0.3">
      <c r="A276" s="5" t="s">
        <v>0</v>
      </c>
      <c r="B276" s="15">
        <v>17865.350928236101</v>
      </c>
      <c r="C276" s="15">
        <v>17148.092986784799</v>
      </c>
      <c r="E276" s="3"/>
    </row>
    <row r="277" spans="1:5" x14ac:dyDescent="0.3">
      <c r="A277" s="5" t="s">
        <v>277</v>
      </c>
      <c r="B277" s="15">
        <v>17838.974345069601</v>
      </c>
      <c r="C277" s="15">
        <v>17125.441860105999</v>
      </c>
      <c r="E277" s="3"/>
    </row>
    <row r="278" spans="1:5" x14ac:dyDescent="0.3">
      <c r="A278" s="5" t="s">
        <v>278</v>
      </c>
      <c r="B278" s="15">
        <v>17930.6989139322</v>
      </c>
      <c r="C278" s="15">
        <v>17278.2181529103</v>
      </c>
      <c r="E278" s="3"/>
    </row>
    <row r="279" spans="1:5" x14ac:dyDescent="0.3">
      <c r="A279" s="5" t="s">
        <v>279</v>
      </c>
      <c r="B279" s="15">
        <v>18059.567650276</v>
      </c>
      <c r="C279" s="15">
        <v>17354.595171897701</v>
      </c>
      <c r="E279" s="3"/>
    </row>
    <row r="280" spans="1:5" x14ac:dyDescent="0.3">
      <c r="A280" s="5" t="s">
        <v>280</v>
      </c>
      <c r="B280" s="15">
        <v>17983.777435752199</v>
      </c>
      <c r="C280" s="15">
        <v>17209.275212964199</v>
      </c>
      <c r="E280" s="3"/>
    </row>
    <row r="281" spans="1:5" x14ac:dyDescent="0.3">
      <c r="A281" s="5" t="s">
        <v>281</v>
      </c>
      <c r="B281" s="15">
        <v>18160.433768007399</v>
      </c>
      <c r="C281" s="15">
        <v>17400.778665367401</v>
      </c>
      <c r="E281" s="3"/>
    </row>
    <row r="282" spans="1:5" x14ac:dyDescent="0.3">
      <c r="A282" s="5" t="s">
        <v>282</v>
      </c>
      <c r="B282" s="15">
        <v>18177.118690228301</v>
      </c>
      <c r="C282" s="15">
        <v>17347.699060204599</v>
      </c>
      <c r="E282" s="3"/>
    </row>
    <row r="283" spans="1:5" x14ac:dyDescent="0.3">
      <c r="A283" s="5" t="s">
        <v>283</v>
      </c>
      <c r="B283" s="15">
        <v>18243.568541738001</v>
      </c>
      <c r="C283" s="15">
        <v>17394.394010021999</v>
      </c>
      <c r="E283" s="3"/>
    </row>
    <row r="284" spans="1:5" x14ac:dyDescent="0.3">
      <c r="A284" s="5" t="s">
        <v>284</v>
      </c>
      <c r="B284" s="15">
        <v>18275.144010572301</v>
      </c>
      <c r="C284" s="15">
        <v>17403.746012961201</v>
      </c>
      <c r="E284" s="3"/>
    </row>
    <row r="285" spans="1:5" x14ac:dyDescent="0.3">
      <c r="A285" s="5" t="s">
        <v>285</v>
      </c>
      <c r="B285" s="15">
        <v>18285.896780225001</v>
      </c>
      <c r="C285" s="15">
        <v>17409.559255842902</v>
      </c>
      <c r="E285" s="3"/>
    </row>
    <row r="286" spans="1:5" x14ac:dyDescent="0.3">
      <c r="A286" s="5" t="s">
        <v>286</v>
      </c>
      <c r="B286" s="15">
        <v>18359.839209172998</v>
      </c>
      <c r="C286" s="15">
        <v>17498.309822206302</v>
      </c>
      <c r="E286" s="3"/>
    </row>
    <row r="287" spans="1:5" x14ac:dyDescent="0.3">
      <c r="A287" s="5" t="s">
        <v>287</v>
      </c>
      <c r="B287" s="15">
        <v>18355.834321784299</v>
      </c>
      <c r="C287" s="15">
        <v>17488.4445472148</v>
      </c>
      <c r="E287" s="3"/>
    </row>
    <row r="288" spans="1:5" x14ac:dyDescent="0.3">
      <c r="A288" s="5" t="s">
        <v>288</v>
      </c>
      <c r="B288" s="15">
        <v>18293.810933639601</v>
      </c>
      <c r="C288" s="15">
        <v>17422.071971485799</v>
      </c>
      <c r="E288" s="3"/>
    </row>
    <row r="289" spans="1:5" x14ac:dyDescent="0.3">
      <c r="A289" s="5" t="s">
        <v>289</v>
      </c>
      <c r="B289" s="15">
        <v>18346.591744593599</v>
      </c>
      <c r="C289" s="15">
        <v>17477.5780240395</v>
      </c>
      <c r="E289" s="3"/>
    </row>
    <row r="290" spans="1:5" x14ac:dyDescent="0.3">
      <c r="A290" s="5" t="s">
        <v>290</v>
      </c>
      <c r="B290" s="15">
        <v>18398.1717790935</v>
      </c>
      <c r="C290" s="15">
        <v>17549.3078704605</v>
      </c>
      <c r="E290" s="3"/>
    </row>
    <row r="291" spans="1:5" x14ac:dyDescent="0.3">
      <c r="A291" s="5" t="s">
        <v>291</v>
      </c>
      <c r="B291" s="15">
        <v>18362.7418916756</v>
      </c>
      <c r="C291" s="15">
        <v>17518.879208666302</v>
      </c>
      <c r="E291" s="3"/>
    </row>
    <row r="292" spans="1:5" x14ac:dyDescent="0.3">
      <c r="A292" s="5" t="s">
        <v>292</v>
      </c>
      <c r="B292" s="15">
        <v>18515.0043292031</v>
      </c>
      <c r="C292" s="15">
        <v>17628.585767691799</v>
      </c>
      <c r="E292" s="3"/>
    </row>
    <row r="293" spans="1:5" x14ac:dyDescent="0.3">
      <c r="A293" s="5" t="s">
        <v>293</v>
      </c>
      <c r="B293" s="15">
        <v>18603.916054653801</v>
      </c>
      <c r="C293" s="15">
        <v>17643.113889300999</v>
      </c>
      <c r="E293" s="3"/>
    </row>
    <row r="294" spans="1:5" x14ac:dyDescent="0.3">
      <c r="A294" s="5" t="s">
        <v>294</v>
      </c>
      <c r="B294" s="15">
        <v>18584.493808664702</v>
      </c>
      <c r="C294" s="15">
        <v>17587.809951737901</v>
      </c>
      <c r="E294" s="3"/>
    </row>
    <row r="295" spans="1:5" x14ac:dyDescent="0.3">
      <c r="A295" s="5" t="s">
        <v>295</v>
      </c>
      <c r="B295" s="15">
        <v>18646.441136689202</v>
      </c>
      <c r="C295" s="15">
        <v>17625.0235977966</v>
      </c>
      <c r="E295" s="3"/>
    </row>
    <row r="296" spans="1:5" x14ac:dyDescent="0.3">
      <c r="A296" s="5" t="s">
        <v>296</v>
      </c>
      <c r="B296" s="15">
        <v>18660.716329712199</v>
      </c>
      <c r="C296" s="15">
        <v>17628.504160471999</v>
      </c>
      <c r="E296" s="3"/>
    </row>
    <row r="297" spans="1:5" x14ac:dyDescent="0.3">
      <c r="A297" s="5" t="s">
        <v>297</v>
      </c>
      <c r="B297" s="15">
        <v>18775.155046862201</v>
      </c>
      <c r="C297" s="15">
        <v>17738.362746121998</v>
      </c>
      <c r="E297" s="3"/>
    </row>
    <row r="298" spans="1:5" x14ac:dyDescent="0.3">
      <c r="A298" s="5" t="s">
        <v>298</v>
      </c>
      <c r="B298" s="15">
        <v>18890.505623395999</v>
      </c>
      <c r="C298" s="15">
        <v>17806.583874866199</v>
      </c>
      <c r="E298" s="3"/>
    </row>
    <row r="299" spans="1:5" x14ac:dyDescent="0.3">
      <c r="A299" s="5" t="s">
        <v>299</v>
      </c>
      <c r="B299" s="15">
        <v>18859.4814937181</v>
      </c>
      <c r="C299" s="15">
        <v>17736.6476136569</v>
      </c>
      <c r="E299" s="3"/>
    </row>
    <row r="300" spans="1:5" x14ac:dyDescent="0.3">
      <c r="A300" s="5" t="s">
        <v>300</v>
      </c>
      <c r="B300" s="15">
        <v>18984.875890932799</v>
      </c>
      <c r="C300" s="15">
        <v>17836.107460939002</v>
      </c>
      <c r="E300" s="3"/>
    </row>
    <row r="301" spans="1:5" x14ac:dyDescent="0.3">
      <c r="A301" s="5" t="s">
        <v>301</v>
      </c>
      <c r="B301" s="15">
        <v>19059.7656152247</v>
      </c>
      <c r="C301" s="15">
        <v>17864.9766626282</v>
      </c>
      <c r="E301" s="3"/>
    </row>
    <row r="302" spans="1:5" x14ac:dyDescent="0.3">
      <c r="A302" s="5" t="s">
        <v>302</v>
      </c>
      <c r="B302" s="15">
        <v>19086.870221412999</v>
      </c>
      <c r="C302" s="15">
        <v>17845.590153848902</v>
      </c>
      <c r="E302" s="3"/>
    </row>
    <row r="303" spans="1:5" x14ac:dyDescent="0.3">
      <c r="A303" s="5" t="s">
        <v>303</v>
      </c>
      <c r="B303" s="15">
        <v>19132.8392865401</v>
      </c>
      <c r="C303" s="15">
        <v>17871.223079353302</v>
      </c>
      <c r="E303" s="3"/>
    </row>
    <row r="304" spans="1:5" x14ac:dyDescent="0.3">
      <c r="A304" s="5" t="s">
        <v>304</v>
      </c>
      <c r="B304" s="15">
        <v>19224.872492033599</v>
      </c>
      <c r="C304" s="15">
        <v>17950.6649923353</v>
      </c>
      <c r="E304" s="3"/>
    </row>
    <row r="305" spans="1:5" x14ac:dyDescent="0.3">
      <c r="A305" s="5" t="s">
        <v>305</v>
      </c>
      <c r="B305" s="15">
        <v>19178.444787280401</v>
      </c>
      <c r="C305" s="15">
        <v>17873.9005819372</v>
      </c>
      <c r="E305" s="3"/>
    </row>
    <row r="306" spans="1:5" x14ac:dyDescent="0.3">
      <c r="A306" s="5" t="s">
        <v>306</v>
      </c>
      <c r="B306" s="15">
        <v>19310.370873619198</v>
      </c>
      <c r="C306" s="15">
        <v>17990.444593533401</v>
      </c>
      <c r="E306" s="3"/>
    </row>
    <row r="307" spans="1:5" x14ac:dyDescent="0.3">
      <c r="A307" s="5" t="s">
        <v>307</v>
      </c>
      <c r="B307" s="15">
        <v>19424.702339142601</v>
      </c>
      <c r="C307" s="15">
        <v>18073.595863744202</v>
      </c>
      <c r="E307" s="3"/>
    </row>
    <row r="308" spans="1:5" x14ac:dyDescent="0.3">
      <c r="A308" s="5" t="s">
        <v>308</v>
      </c>
      <c r="B308" s="15">
        <v>19446.486764374498</v>
      </c>
      <c r="C308" s="15">
        <v>18064.1565697636</v>
      </c>
      <c r="E308" s="3"/>
    </row>
    <row r="309" spans="1:5" x14ac:dyDescent="0.3">
      <c r="A309" s="5" t="s">
        <v>309</v>
      </c>
      <c r="B309" s="15">
        <v>19539.698520787901</v>
      </c>
      <c r="C309" s="15">
        <v>18118.849983931599</v>
      </c>
      <c r="E309" s="3"/>
    </row>
    <row r="310" spans="1:5" x14ac:dyDescent="0.3">
      <c r="A310" s="5" t="s">
        <v>310</v>
      </c>
      <c r="B310" s="15">
        <v>19699.502714844199</v>
      </c>
      <c r="C310" s="15">
        <v>18201.268819900601</v>
      </c>
      <c r="E310" s="3"/>
    </row>
    <row r="311" spans="1:5" x14ac:dyDescent="0.3">
      <c r="A311" s="5" t="s">
        <v>311</v>
      </c>
      <c r="B311" s="15">
        <v>19745.7947331168</v>
      </c>
      <c r="C311" s="15">
        <v>18193.0286435653</v>
      </c>
      <c r="E311" s="3"/>
    </row>
    <row r="312" spans="1:5" x14ac:dyDescent="0.3">
      <c r="A312" s="5" t="s">
        <v>312</v>
      </c>
      <c r="B312" s="15">
        <v>19923.946732827299</v>
      </c>
      <c r="C312" s="15">
        <v>18345.515038189598</v>
      </c>
      <c r="E312" s="3"/>
    </row>
    <row r="313" spans="1:5" x14ac:dyDescent="0.3">
      <c r="A313" s="5" t="s">
        <v>313</v>
      </c>
      <c r="B313" s="15">
        <v>20014.508534021901</v>
      </c>
      <c r="C313" s="15">
        <v>18392.6538348086</v>
      </c>
      <c r="E313" s="3"/>
    </row>
    <row r="314" spans="1:5" x14ac:dyDescent="0.3">
      <c r="A314" s="5" t="s">
        <v>314</v>
      </c>
      <c r="B314" s="15">
        <v>20051.083046157299</v>
      </c>
      <c r="C314" s="15">
        <v>18382.810575347699</v>
      </c>
      <c r="E314" s="3"/>
    </row>
    <row r="315" spans="1:5" x14ac:dyDescent="0.3">
      <c r="A315" s="5" t="s">
        <v>315</v>
      </c>
      <c r="B315" s="15">
        <v>20209.2177064237</v>
      </c>
      <c r="C315" s="15">
        <v>18491.8765959456</v>
      </c>
      <c r="E315" s="3"/>
    </row>
    <row r="316" spans="1:5" x14ac:dyDescent="0.3">
      <c r="A316" s="5" t="s">
        <v>316</v>
      </c>
      <c r="B316" s="15">
        <v>20206.157247450399</v>
      </c>
      <c r="C316" s="15">
        <v>18436.982461640298</v>
      </c>
      <c r="E316" s="3"/>
    </row>
    <row r="317" spans="1:5" x14ac:dyDescent="0.3">
      <c r="A317" s="5" t="s">
        <v>317</v>
      </c>
      <c r="B317" s="15">
        <v>20362.073475535599</v>
      </c>
      <c r="C317" s="15">
        <v>18515.372467471301</v>
      </c>
      <c r="E317" s="3"/>
    </row>
    <row r="318" spans="1:5" x14ac:dyDescent="0.3">
      <c r="A318" s="5" t="s">
        <v>318</v>
      </c>
      <c r="B318" s="15">
        <v>20495.407799484401</v>
      </c>
      <c r="C318" s="15">
        <v>18579.8435360929</v>
      </c>
      <c r="E318" s="3"/>
    </row>
    <row r="319" spans="1:5" x14ac:dyDescent="0.3">
      <c r="A319" s="5" t="s">
        <v>319</v>
      </c>
      <c r="B319" s="15">
        <v>20553.1097249015</v>
      </c>
      <c r="C319" s="15">
        <v>18602.1869576143</v>
      </c>
      <c r="E319" s="3"/>
    </row>
    <row r="320" spans="1:5" x14ac:dyDescent="0.3">
      <c r="A320" s="5" t="s">
        <v>324</v>
      </c>
      <c r="B320" s="15">
        <v>20611.397430032499</v>
      </c>
      <c r="C320" s="15">
        <v>18639.607981916699</v>
      </c>
      <c r="E320" s="3"/>
    </row>
    <row r="321" spans="1:5" x14ac:dyDescent="0.3">
      <c r="A321" s="5" t="s">
        <v>325</v>
      </c>
      <c r="B321" s="15">
        <v>20711.907701044802</v>
      </c>
      <c r="C321" s="15">
        <v>18737.5636434556</v>
      </c>
      <c r="E321" s="3"/>
    </row>
    <row r="322" spans="1:5" x14ac:dyDescent="0.3">
      <c r="A322" s="5" t="s">
        <v>326</v>
      </c>
      <c r="B322" s="15">
        <v>20738.528868835401</v>
      </c>
      <c r="C322" s="15">
        <v>18722.428614065699</v>
      </c>
      <c r="E322" s="3"/>
    </row>
    <row r="323" spans="1:5" x14ac:dyDescent="0.3">
      <c r="A323" s="5" t="s">
        <v>327</v>
      </c>
      <c r="B323" s="15">
        <v>20809.284120112701</v>
      </c>
      <c r="C323" s="15">
        <v>18728.910000396299</v>
      </c>
      <c r="E323" s="3"/>
    </row>
    <row r="324" spans="1:5" x14ac:dyDescent="0.3">
      <c r="A324" s="5" t="s">
        <v>328</v>
      </c>
      <c r="B324" s="15">
        <v>20797.4364101389</v>
      </c>
      <c r="C324" s="15">
        <v>18701.879103255698</v>
      </c>
      <c r="E324" s="3"/>
    </row>
    <row r="325" spans="1:5" x14ac:dyDescent="0.3">
      <c r="A325" s="5" t="s">
        <v>329</v>
      </c>
      <c r="B325" s="15">
        <v>20851.0864697654</v>
      </c>
      <c r="C325" s="15">
        <v>18770.795825872701</v>
      </c>
      <c r="E325" s="3"/>
    </row>
    <row r="326" spans="1:5" x14ac:dyDescent="0.3">
      <c r="A326" s="5" t="s">
        <v>330</v>
      </c>
      <c r="B326" s="15">
        <v>20980.191513411701</v>
      </c>
      <c r="C326" s="15">
        <v>18836.033494647902</v>
      </c>
      <c r="E326" s="3"/>
    </row>
    <row r="327" spans="1:5" x14ac:dyDescent="0.3">
      <c r="A327" s="5" t="s">
        <v>331</v>
      </c>
      <c r="B327" s="15">
        <v>21005.152192656002</v>
      </c>
      <c r="C327" s="15">
        <v>18834.963987266401</v>
      </c>
      <c r="E327" s="3"/>
    </row>
    <row r="328" spans="1:5" x14ac:dyDescent="0.3">
      <c r="A328" s="5" t="s">
        <v>332</v>
      </c>
      <c r="B328" s="15">
        <v>21053.911293864701</v>
      </c>
      <c r="C328" s="15">
        <v>18835.580953247099</v>
      </c>
      <c r="E328" s="3"/>
    </row>
    <row r="329" spans="1:5" x14ac:dyDescent="0.3">
      <c r="A329" s="5" t="s">
        <v>333</v>
      </c>
      <c r="B329" s="15">
        <v>21198.131176110401</v>
      </c>
      <c r="C329" s="15">
        <v>18908.421890625701</v>
      </c>
      <c r="E329" s="3"/>
    </row>
    <row r="330" spans="1:5" x14ac:dyDescent="0.3">
      <c r="A330" s="5" t="s">
        <v>334</v>
      </c>
      <c r="B330" s="15">
        <v>21242.468967186898</v>
      </c>
      <c r="C330" s="15">
        <v>18927.950034417401</v>
      </c>
      <c r="E330" s="3"/>
    </row>
    <row r="331" spans="1:5" x14ac:dyDescent="0.3">
      <c r="A331" s="5" t="s">
        <v>335</v>
      </c>
      <c r="B331" s="15">
        <v>21376.743856772398</v>
      </c>
      <c r="C331" s="15">
        <v>19050.449972079899</v>
      </c>
      <c r="E331" s="3"/>
    </row>
    <row r="332" spans="1:5" x14ac:dyDescent="0.3">
      <c r="A332" s="5" t="s">
        <v>336</v>
      </c>
      <c r="B332" s="15">
        <v>21488.0400157605</v>
      </c>
      <c r="C332" s="15">
        <v>19098.101204385199</v>
      </c>
      <c r="E332" s="3"/>
    </row>
    <row r="333" spans="1:5" x14ac:dyDescent="0.3">
      <c r="A333" s="5" t="s">
        <v>337</v>
      </c>
      <c r="B333" s="15">
        <v>21533.8170970641</v>
      </c>
      <c r="C333" s="15">
        <v>19130.515322703799</v>
      </c>
      <c r="E333" s="3"/>
    </row>
    <row r="334" spans="1:5" x14ac:dyDescent="0.3">
      <c r="A334" s="5" t="s">
        <v>338</v>
      </c>
      <c r="B334" s="15">
        <v>21573.659887225698</v>
      </c>
      <c r="C334" s="15">
        <v>19164.4983543743</v>
      </c>
      <c r="E334" s="3"/>
    </row>
    <row r="335" spans="1:5" x14ac:dyDescent="0.3">
      <c r="A335" s="5" t="s">
        <v>339</v>
      </c>
      <c r="B335" s="15">
        <v>21623.450896095601</v>
      </c>
      <c r="C335" s="15">
        <v>19141.703138017001</v>
      </c>
      <c r="E335" s="3"/>
    </row>
    <row r="336" spans="1:5" x14ac:dyDescent="0.3">
      <c r="A336" s="5" t="s">
        <v>340</v>
      </c>
      <c r="B336" s="15">
        <v>21714.684725174699</v>
      </c>
      <c r="C336" s="15">
        <v>19239.903137057201</v>
      </c>
      <c r="E336" s="3"/>
    </row>
    <row r="337" spans="1:5" x14ac:dyDescent="0.3">
      <c r="A337" s="5" t="s">
        <v>344</v>
      </c>
      <c r="B337" s="15">
        <v>21781.460378720702</v>
      </c>
      <c r="C337" s="15">
        <v>19265.887980762102</v>
      </c>
      <c r="E337" s="3"/>
    </row>
    <row r="338" spans="1:5" x14ac:dyDescent="0.3">
      <c r="A338" s="5" t="s">
        <v>356</v>
      </c>
      <c r="B338" s="15">
        <v>21779.0208108525</v>
      </c>
      <c r="C338" s="15">
        <v>19210.075012866298</v>
      </c>
      <c r="E338" s="3"/>
    </row>
    <row r="339" spans="1:5" x14ac:dyDescent="0.3">
      <c r="A339" s="5" t="s">
        <v>357</v>
      </c>
      <c r="B339" s="15">
        <v>21961.5328150106</v>
      </c>
      <c r="C339" s="15">
        <v>19380.569051192</v>
      </c>
      <c r="E339" s="3"/>
    </row>
    <row r="340" spans="1:5" x14ac:dyDescent="0.3">
      <c r="A340" s="5" t="s">
        <v>358</v>
      </c>
      <c r="B340" s="15">
        <v>20873.542374095901</v>
      </c>
      <c r="C340" s="15">
        <v>18380.094991771701</v>
      </c>
    </row>
    <row r="341" spans="1:5" x14ac:dyDescent="0.3">
      <c r="A341" s="5" t="s">
        <v>359</v>
      </c>
      <c r="B341" s="15">
        <v>18691.1878022934</v>
      </c>
      <c r="C341" s="15">
        <v>16576.561983060299</v>
      </c>
    </row>
    <row r="342" spans="1:5" x14ac:dyDescent="0.3">
      <c r="A342" s="5" t="s">
        <v>360</v>
      </c>
      <c r="B342" s="15">
        <v>19510.331371095999</v>
      </c>
      <c r="C342" s="15">
        <v>17281.161968602999</v>
      </c>
    </row>
    <row r="343" spans="1:5" x14ac:dyDescent="0.3">
      <c r="A343" s="5" t="s">
        <v>361</v>
      </c>
      <c r="B343" s="15">
        <v>20708.6738266098</v>
      </c>
      <c r="C343" s="15">
        <v>18282.0841604577</v>
      </c>
      <c r="E343" s="3"/>
    </row>
    <row r="344" spans="1:5" x14ac:dyDescent="0.3">
      <c r="A344" s="5" t="s">
        <v>362</v>
      </c>
      <c r="B344" s="15">
        <v>21103.257409891099</v>
      </c>
      <c r="C344" s="15">
        <v>18537.622733625001</v>
      </c>
      <c r="E344" s="3"/>
    </row>
    <row r="345" spans="1:5" x14ac:dyDescent="0.3">
      <c r="A345" s="5" t="s">
        <v>363</v>
      </c>
      <c r="B345" s="15">
        <v>21336.999849143402</v>
      </c>
      <c r="C345" s="15">
        <v>18736.173895854001</v>
      </c>
      <c r="E345" s="3"/>
    </row>
    <row r="346" spans="1:5" x14ac:dyDescent="0.3">
      <c r="A346" s="5" t="s">
        <v>364</v>
      </c>
      <c r="B346" s="15">
        <v>21647.026740902402</v>
      </c>
      <c r="C346" s="15">
        <v>18962.695384271301</v>
      </c>
      <c r="E346" s="3"/>
    </row>
    <row r="347" spans="1:5" x14ac:dyDescent="0.3">
      <c r="A347" s="5" t="s">
        <v>365</v>
      </c>
      <c r="B347" s="15">
        <v>21807.317491854799</v>
      </c>
      <c r="C347" s="15">
        <v>19053.430825597501</v>
      </c>
      <c r="E347" s="3"/>
    </row>
    <row r="348" spans="1:5" x14ac:dyDescent="0.3">
      <c r="A348" s="5" t="s">
        <v>366</v>
      </c>
      <c r="B348" s="15">
        <v>21589.164988317501</v>
      </c>
      <c r="C348" s="15">
        <v>18847.777185866002</v>
      </c>
      <c r="E348" s="3"/>
    </row>
    <row r="349" spans="1:5" x14ac:dyDescent="0.3">
      <c r="A349" s="5" t="s">
        <v>367</v>
      </c>
      <c r="B349" s="15">
        <v>21717.635519846401</v>
      </c>
      <c r="C349" s="15">
        <v>18877.1283355784</v>
      </c>
      <c r="E349" s="3"/>
    </row>
    <row r="350" spans="1:5" x14ac:dyDescent="0.3">
      <c r="A350" s="5" t="s">
        <v>369</v>
      </c>
      <c r="B350" s="15">
        <v>22213.4576271318</v>
      </c>
      <c r="C350" s="15">
        <v>19219.6642251552</v>
      </c>
      <c r="E350" s="3"/>
    </row>
    <row r="351" spans="1:5" x14ac:dyDescent="0.3">
      <c r="A351" s="5" t="s">
        <v>368</v>
      </c>
      <c r="B351" s="15">
        <v>22039.398263534698</v>
      </c>
      <c r="C351" s="15">
        <v>19000.244413746001</v>
      </c>
      <c r="E351" s="3"/>
    </row>
    <row r="352" spans="1:5" x14ac:dyDescent="0.3">
      <c r="A352" s="5" t="s">
        <v>370</v>
      </c>
      <c r="B352" s="15">
        <v>22688.6941093122</v>
      </c>
      <c r="C352" s="15">
        <v>19434.890884300199</v>
      </c>
      <c r="E352" s="3"/>
    </row>
    <row r="353" spans="1:5" x14ac:dyDescent="0.3">
      <c r="A353" s="5" t="s">
        <v>371</v>
      </c>
      <c r="B353" s="15">
        <v>22828.595912342498</v>
      </c>
      <c r="C353" s="15">
        <v>19459.843885520298</v>
      </c>
      <c r="E353" s="3"/>
    </row>
    <row r="354" spans="1:5" x14ac:dyDescent="0.3">
      <c r="A354" s="5" t="s">
        <v>372</v>
      </c>
      <c r="B354" s="15">
        <v>23076.819766552599</v>
      </c>
      <c r="C354" s="15">
        <v>19574.3929063506</v>
      </c>
      <c r="E354" s="3"/>
    </row>
    <row r="355" spans="1:5" x14ac:dyDescent="0.3">
      <c r="A355" s="5" t="s">
        <v>373</v>
      </c>
      <c r="B355" s="15">
        <v>23235.386321120801</v>
      </c>
      <c r="C355" s="15">
        <v>19604.769008559699</v>
      </c>
      <c r="E355" s="3"/>
    </row>
    <row r="356" spans="1:5" x14ac:dyDescent="0.3">
      <c r="A356" s="5" t="s">
        <v>374</v>
      </c>
      <c r="B356" s="15">
        <v>23322.672904450799</v>
      </c>
      <c r="C356" s="15">
        <v>19564.185828725698</v>
      </c>
      <c r="E356" s="3"/>
    </row>
    <row r="357" spans="1:5" x14ac:dyDescent="0.3">
      <c r="A357" s="5" t="s">
        <v>375</v>
      </c>
      <c r="B357" s="15">
        <v>23587.6691312121</v>
      </c>
      <c r="C357" s="15">
        <v>19701.422742063602</v>
      </c>
      <c r="E357" s="3"/>
    </row>
    <row r="358" spans="1:5" x14ac:dyDescent="0.3">
      <c r="A358" s="5" t="s">
        <v>376</v>
      </c>
      <c r="B358" s="15">
        <v>23740.917964345699</v>
      </c>
      <c r="C358" s="15">
        <v>19758.442256278198</v>
      </c>
      <c r="E358" s="3"/>
    </row>
    <row r="359" spans="1:5" x14ac:dyDescent="0.3">
      <c r="A359" s="5" t="s">
        <v>377</v>
      </c>
      <c r="B359" s="15">
        <v>24209.1426066725</v>
      </c>
      <c r="C359" s="15">
        <v>20003.150778048501</v>
      </c>
      <c r="E359" s="3"/>
    </row>
    <row r="360" spans="1:5" x14ac:dyDescent="0.3">
      <c r="A360" s="5" t="s">
        <v>378</v>
      </c>
      <c r="B360" s="15">
        <v>24311.879742193101</v>
      </c>
      <c r="C360" s="15">
        <v>19974.7935638253</v>
      </c>
      <c r="E360" s="3"/>
    </row>
    <row r="361" spans="1:5" x14ac:dyDescent="0.3">
      <c r="A361" s="5" t="s">
        <v>379</v>
      </c>
      <c r="B361" s="15">
        <v>24526.3406511143</v>
      </c>
      <c r="C361" s="15">
        <v>20047.060134741001</v>
      </c>
      <c r="E361" s="3"/>
    </row>
    <row r="362" spans="1:5" x14ac:dyDescent="0.3">
      <c r="A362" s="5" t="s">
        <v>380</v>
      </c>
      <c r="B362" s="15">
        <v>24520.084529316999</v>
      </c>
      <c r="C362" s="15">
        <v>19903.358563168898</v>
      </c>
      <c r="E362" s="3"/>
    </row>
    <row r="363" spans="1:5" x14ac:dyDescent="0.3">
      <c r="A363" s="5" t="s">
        <v>381</v>
      </c>
      <c r="B363" s="15">
        <v>24736.6025662221</v>
      </c>
      <c r="C363" s="15">
        <v>19942.181248311201</v>
      </c>
      <c r="E363" s="3"/>
    </row>
    <row r="364" spans="1:5" x14ac:dyDescent="0.3">
      <c r="A364" s="5" t="s">
        <v>382</v>
      </c>
      <c r="B364" s="15">
        <v>24964.752904508601</v>
      </c>
      <c r="C364" s="15">
        <v>19933.172074388302</v>
      </c>
      <c r="E364" s="3"/>
    </row>
    <row r="365" spans="1:5" x14ac:dyDescent="0.3">
      <c r="A365" s="5" t="s">
        <v>383</v>
      </c>
      <c r="B365" s="15">
        <v>25001.396965603501</v>
      </c>
      <c r="C365" s="15">
        <v>19865.8496565065</v>
      </c>
      <c r="E365" s="3"/>
    </row>
    <row r="366" spans="1:5" x14ac:dyDescent="0.3">
      <c r="A366" s="5" t="s">
        <v>387</v>
      </c>
      <c r="B366" s="15">
        <v>25226.2429579858</v>
      </c>
      <c r="C366" s="15">
        <v>19916.0131057418</v>
      </c>
      <c r="E366" s="3"/>
    </row>
    <row r="367" spans="1:5" x14ac:dyDescent="0.3">
      <c r="A367" s="5" t="s">
        <v>388</v>
      </c>
      <c r="B367" s="15">
        <v>25517.788076416498</v>
      </c>
      <c r="C367" s="15">
        <v>19910.4214061198</v>
      </c>
    </row>
    <row r="368" spans="1:5" x14ac:dyDescent="0.3">
      <c r="A368" s="5" t="s">
        <v>391</v>
      </c>
      <c r="B368" s="15">
        <v>25477.986446074199</v>
      </c>
      <c r="C368" s="15">
        <v>19902.147564315201</v>
      </c>
    </row>
    <row r="369" spans="1:3" x14ac:dyDescent="0.3">
      <c r="A369" s="5" t="s">
        <v>392</v>
      </c>
      <c r="B369" s="15">
        <v>25881.218696939399</v>
      </c>
      <c r="C369" s="15">
        <v>20196.895439663102</v>
      </c>
    </row>
    <row r="370" spans="1:3" x14ac:dyDescent="0.3">
      <c r="A370" s="5" t="s">
        <v>394</v>
      </c>
      <c r="B370" s="15">
        <v>25812.617856938101</v>
      </c>
      <c r="C370" s="15">
        <v>20071.42896524</v>
      </c>
    </row>
    <row r="371" spans="1:3" x14ac:dyDescent="0.3">
      <c r="A371" s="5" t="s">
        <v>395</v>
      </c>
      <c r="B371" s="15">
        <v>26026.14127981061</v>
      </c>
      <c r="C371" s="15">
        <v>20126.643889000497</v>
      </c>
    </row>
    <row r="372" spans="1:3" x14ac:dyDescent="0.3">
      <c r="A372" s="5" t="s">
        <v>399</v>
      </c>
      <c r="B372" s="15">
        <v>26234.664186493679</v>
      </c>
      <c r="C372" s="15">
        <v>20226.613888540774</v>
      </c>
    </row>
    <row r="373" spans="1:3" x14ac:dyDescent="0.3">
      <c r="A373" s="5" t="s">
        <v>402</v>
      </c>
      <c r="B373" s="15">
        <v>26153.170533669821</v>
      </c>
      <c r="C373" s="15">
        <v>20201.003624068606</v>
      </c>
    </row>
    <row r="374" spans="1:3" x14ac:dyDescent="0.3">
      <c r="A374" s="5" t="s">
        <v>403</v>
      </c>
      <c r="B374" s="15">
        <v>26450.219876669358</v>
      </c>
      <c r="C374" s="15">
        <v>20301.070151385666</v>
      </c>
    </row>
    <row r="375" spans="1:3" x14ac:dyDescent="0.3">
      <c r="A375" s="5" t="s">
        <v>405</v>
      </c>
      <c r="B375" s="15">
        <v>26505.632682046944</v>
      </c>
      <c r="C375" s="15">
        <v>20247.747092246162</v>
      </c>
    </row>
    <row r="376" spans="1:3" x14ac:dyDescent="0.3">
      <c r="A376" s="5" t="s">
        <v>409</v>
      </c>
      <c r="B376" s="15">
        <v>26564.962417880524</v>
      </c>
      <c r="C376" s="15">
        <v>20245.057586925013</v>
      </c>
    </row>
    <row r="377" spans="1:3" x14ac:dyDescent="0.3">
      <c r="A377" s="5" t="s">
        <v>410</v>
      </c>
      <c r="B377" s="15">
        <v>26727.13935232025</v>
      </c>
      <c r="C377" s="15">
        <v>20323.89708651496</v>
      </c>
    </row>
    <row r="378" spans="1:3" x14ac:dyDescent="0.3">
      <c r="B378" s="3"/>
      <c r="C378" s="3"/>
    </row>
    <row r="379" spans="1:3" x14ac:dyDescent="0.3">
      <c r="B379" s="3"/>
      <c r="C379" s="3"/>
    </row>
    <row r="380" spans="1:3" x14ac:dyDescent="0.3">
      <c r="B380" s="3"/>
      <c r="C380" s="3"/>
    </row>
    <row r="381" spans="1:3" x14ac:dyDescent="0.3">
      <c r="B381" s="3"/>
      <c r="C381" s="3"/>
    </row>
    <row r="382" spans="1:3" x14ac:dyDescent="0.3">
      <c r="B382" s="3"/>
      <c r="C382" s="3"/>
    </row>
    <row r="383" spans="1:3" x14ac:dyDescent="0.3">
      <c r="C383" s="3"/>
    </row>
    <row r="384" spans="1:3" x14ac:dyDescent="0.3">
      <c r="C384" s="3"/>
    </row>
    <row r="385" spans="3:3" x14ac:dyDescent="0.3">
      <c r="C385" s="3"/>
    </row>
    <row r="386" spans="3:3" x14ac:dyDescent="0.3">
      <c r="C386" s="3"/>
    </row>
    <row r="387" spans="3:3" x14ac:dyDescent="0.3">
      <c r="C387" s="3"/>
    </row>
    <row r="388" spans="3:3" x14ac:dyDescent="0.3">
      <c r="C388" s="3"/>
    </row>
    <row r="389" spans="3:3" x14ac:dyDescent="0.3">
      <c r="C389" s="3"/>
    </row>
    <row r="390" spans="3:3" x14ac:dyDescent="0.3">
      <c r="C390" s="3"/>
    </row>
    <row r="391" spans="3:3" x14ac:dyDescent="0.3">
      <c r="C391" s="3"/>
    </row>
    <row r="392" spans="3:3" x14ac:dyDescent="0.3">
      <c r="C392" s="3"/>
    </row>
    <row r="393" spans="3:3" x14ac:dyDescent="0.3">
      <c r="C393" s="3"/>
    </row>
    <row r="394" spans="3:3" x14ac:dyDescent="0.3">
      <c r="C394" s="3"/>
    </row>
    <row r="395" spans="3:3" x14ac:dyDescent="0.3">
      <c r="C395" s="3"/>
    </row>
    <row r="396" spans="3:3" x14ac:dyDescent="0.3">
      <c r="C396" s="3"/>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Caroline Foshee</cp:lastModifiedBy>
  <dcterms:created xsi:type="dcterms:W3CDTF">2015-02-11T19:50:33Z</dcterms:created>
  <dcterms:modified xsi:type="dcterms:W3CDTF">2023-06-01T18:48:12Z</dcterms:modified>
</cp:coreProperties>
</file>