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Sheet1" sheetId="1" r:id="rId1"/>
    <sheet name="Sheet2" sheetId="2" r:id="rId2"/>
  </sheets>
  <calcPr calcId="124519"/>
  <pivotCaches>
    <pivotCache cacheId="4" r:id="rId3"/>
  </pivotCaches>
</workbook>
</file>

<file path=xl/calcChain.xml><?xml version="1.0" encoding="utf-8"?>
<calcChain xmlns="http://schemas.openxmlformats.org/spreadsheetml/2006/main">
  <c r="I7" i="1"/>
  <c r="K7" s="1"/>
  <c r="J7" l="1"/>
  <c r="I17"/>
  <c r="K17" s="1"/>
  <c r="I21"/>
  <c r="K21" s="1"/>
  <c r="I8"/>
  <c r="K8" s="1"/>
  <c r="I9"/>
  <c r="K9" s="1"/>
  <c r="I10"/>
  <c r="K10" s="1"/>
  <c r="I11"/>
  <c r="K11" s="1"/>
  <c r="I12"/>
  <c r="K12" s="1"/>
  <c r="I13"/>
  <c r="K13" s="1"/>
  <c r="I14"/>
  <c r="K14" s="1"/>
  <c r="I15"/>
  <c r="K15" s="1"/>
  <c r="I16"/>
  <c r="K16" s="1"/>
  <c r="I18"/>
  <c r="K18" s="1"/>
  <c r="I19"/>
  <c r="K19" s="1"/>
  <c r="I20"/>
  <c r="K20" s="1"/>
  <c r="I22"/>
  <c r="K22" s="1"/>
  <c r="I23"/>
  <c r="K23" s="1"/>
  <c r="I24"/>
  <c r="K24" s="1"/>
  <c r="I25"/>
  <c r="K25" s="1"/>
  <c r="I26"/>
  <c r="K26" s="1"/>
  <c r="I27"/>
  <c r="K27" s="1"/>
  <c r="I28"/>
  <c r="K28" s="1"/>
  <c r="I29"/>
  <c r="K29" s="1"/>
  <c r="I30"/>
  <c r="K30" s="1"/>
  <c r="I31"/>
  <c r="K31" s="1"/>
  <c r="I32"/>
  <c r="K32" s="1"/>
  <c r="I33"/>
  <c r="K33" s="1"/>
  <c r="I34"/>
  <c r="K34" s="1"/>
  <c r="I35"/>
  <c r="K35" s="1"/>
  <c r="I36"/>
  <c r="K36" s="1"/>
  <c r="I37"/>
  <c r="K37" s="1"/>
  <c r="I38"/>
  <c r="K38" s="1"/>
  <c r="I39"/>
  <c r="K39" s="1"/>
  <c r="I40"/>
  <c r="K40" s="1"/>
  <c r="I41"/>
  <c r="K41" s="1"/>
  <c r="I42"/>
  <c r="K42" s="1"/>
  <c r="I43"/>
  <c r="K43" s="1"/>
  <c r="I44"/>
  <c r="K44" s="1"/>
  <c r="I45"/>
  <c r="K45" s="1"/>
  <c r="I46"/>
  <c r="K46" s="1"/>
  <c r="I47"/>
  <c r="K47" s="1"/>
  <c r="I48"/>
  <c r="K48" s="1"/>
  <c r="I49"/>
  <c r="K49" s="1"/>
  <c r="I50"/>
  <c r="K50" s="1"/>
  <c r="I51"/>
  <c r="K51" s="1"/>
  <c r="I52"/>
  <c r="K52" s="1"/>
  <c r="I53"/>
  <c r="K53" s="1"/>
  <c r="I54"/>
  <c r="K54" s="1"/>
  <c r="I55"/>
  <c r="K55" s="1"/>
  <c r="I56"/>
  <c r="K56" s="1"/>
  <c r="I57"/>
  <c r="K57" s="1"/>
  <c r="I58"/>
  <c r="K58" s="1"/>
  <c r="I59"/>
  <c r="K59" s="1"/>
  <c r="I60"/>
  <c r="K60" s="1"/>
  <c r="I61"/>
  <c r="K61" s="1"/>
  <c r="I62"/>
  <c r="K62" s="1"/>
  <c r="I63"/>
  <c r="K63" s="1"/>
  <c r="I64"/>
  <c r="K64" s="1"/>
  <c r="I65"/>
  <c r="K65" s="1"/>
  <c r="I66"/>
  <c r="K66" s="1"/>
  <c r="I67"/>
  <c r="K67" s="1"/>
  <c r="I68"/>
  <c r="K68" s="1"/>
  <c r="I69"/>
  <c r="K69" s="1"/>
  <c r="I70"/>
  <c r="K70" s="1"/>
  <c r="I71"/>
  <c r="K71" s="1"/>
  <c r="I72"/>
  <c r="K72" s="1"/>
  <c r="I73"/>
  <c r="K73" s="1"/>
  <c r="I74"/>
  <c r="K74" s="1"/>
  <c r="I75"/>
  <c r="K75" s="1"/>
  <c r="I76"/>
  <c r="K76" s="1"/>
  <c r="I77"/>
  <c r="K77" s="1"/>
  <c r="I78"/>
  <c r="K78" s="1"/>
  <c r="I79"/>
  <c r="K79" s="1"/>
  <c r="I80"/>
  <c r="K80" s="1"/>
  <c r="I81"/>
  <c r="K81" s="1"/>
  <c r="I82"/>
  <c r="K82" s="1"/>
  <c r="I83"/>
  <c r="K83" s="1"/>
  <c r="I84"/>
  <c r="K84" s="1"/>
  <c r="I85"/>
  <c r="K85" s="1"/>
  <c r="I86"/>
  <c r="K86" s="1"/>
  <c r="I87"/>
  <c r="K87" s="1"/>
  <c r="I88"/>
  <c r="K88" s="1"/>
  <c r="I89"/>
  <c r="K89" s="1"/>
  <c r="I90"/>
  <c r="K90" s="1"/>
  <c r="I91"/>
  <c r="K91" s="1"/>
  <c r="I92"/>
  <c r="K92" s="1"/>
  <c r="I93"/>
  <c r="K93" s="1"/>
  <c r="I94"/>
  <c r="K94" s="1"/>
  <c r="I95"/>
  <c r="K95" s="1"/>
  <c r="I96"/>
  <c r="K96" s="1"/>
  <c r="I97"/>
  <c r="K97" s="1"/>
  <c r="I98"/>
  <c r="K98" s="1"/>
  <c r="I99"/>
  <c r="K99" s="1"/>
  <c r="I100"/>
  <c r="K100" s="1"/>
  <c r="I101"/>
  <c r="K101" s="1"/>
  <c r="I102"/>
  <c r="K102" s="1"/>
  <c r="I4"/>
  <c r="K4" s="1"/>
  <c r="I5"/>
  <c r="K5" s="1"/>
  <c r="I6"/>
  <c r="K6" s="1"/>
  <c r="I3"/>
  <c r="K3" l="1"/>
  <c r="J87"/>
  <c r="J91"/>
  <c r="J71"/>
  <c r="J95"/>
  <c r="J75"/>
  <c r="J79"/>
  <c r="J99"/>
  <c r="J83"/>
  <c r="J3"/>
  <c r="J102"/>
  <c r="J98"/>
  <c r="J94"/>
  <c r="J90"/>
  <c r="J86"/>
  <c r="J82"/>
  <c r="J78"/>
  <c r="J74"/>
  <c r="J70"/>
  <c r="J61"/>
  <c r="J45"/>
  <c r="J29"/>
  <c r="J65"/>
  <c r="J49"/>
  <c r="J33"/>
  <c r="J17"/>
  <c r="J100"/>
  <c r="J96"/>
  <c r="J92"/>
  <c r="J88"/>
  <c r="J84"/>
  <c r="J80"/>
  <c r="J76"/>
  <c r="J72"/>
  <c r="J68"/>
  <c r="J53"/>
  <c r="J37"/>
  <c r="J21"/>
  <c r="J101"/>
  <c r="J97"/>
  <c r="J93"/>
  <c r="J89"/>
  <c r="J85"/>
  <c r="J81"/>
  <c r="J77"/>
  <c r="J73"/>
  <c r="J69"/>
  <c r="J57"/>
  <c r="J41"/>
  <c r="J25"/>
  <c r="J13"/>
  <c r="J4"/>
  <c r="J66"/>
  <c r="J62"/>
  <c r="J58"/>
  <c r="J50"/>
  <c r="J46"/>
  <c r="J42"/>
  <c r="J38"/>
  <c r="J34"/>
  <c r="J30"/>
  <c r="J22"/>
  <c r="J18"/>
  <c r="J14"/>
  <c r="J10"/>
  <c r="J5"/>
  <c r="J67"/>
  <c r="J63"/>
  <c r="J59"/>
  <c r="J55"/>
  <c r="J51"/>
  <c r="J47"/>
  <c r="J43"/>
  <c r="J39"/>
  <c r="J35"/>
  <c r="J31"/>
  <c r="J27"/>
  <c r="J23"/>
  <c r="J19"/>
  <c r="J15"/>
  <c r="J11"/>
  <c r="J6"/>
  <c r="J64"/>
  <c r="J60"/>
  <c r="J56"/>
  <c r="J52"/>
  <c r="J48"/>
  <c r="J44"/>
  <c r="J40"/>
  <c r="J36"/>
  <c r="J32"/>
  <c r="J28"/>
  <c r="J24"/>
  <c r="J20"/>
  <c r="J16"/>
  <c r="J12"/>
  <c r="J8"/>
  <c r="J9"/>
  <c r="J54"/>
  <c r="J26"/>
</calcChain>
</file>

<file path=xl/sharedStrings.xml><?xml version="1.0" encoding="utf-8"?>
<sst xmlns="http://schemas.openxmlformats.org/spreadsheetml/2006/main" count="323" uniqueCount="122">
  <si>
    <t>Item ID</t>
  </si>
  <si>
    <t>Item Name</t>
  </si>
  <si>
    <t>Category</t>
  </si>
  <si>
    <t>Opening Stock</t>
  </si>
  <si>
    <t>Purchases</t>
  </si>
  <si>
    <t>Sales</t>
  </si>
  <si>
    <t>Reorder Level</t>
  </si>
  <si>
    <t>Price per Unit</t>
  </si>
  <si>
    <t>Closing Stock</t>
  </si>
  <si>
    <t>Status</t>
  </si>
  <si>
    <t>Total Stock Value</t>
  </si>
  <si>
    <t>Item 1001</t>
  </si>
  <si>
    <t>Item 1002</t>
  </si>
  <si>
    <t>Item 1003</t>
  </si>
  <si>
    <t>Item 1004</t>
  </si>
  <si>
    <t>Item 1005</t>
  </si>
  <si>
    <t>Item 1006</t>
  </si>
  <si>
    <t>Item 1007</t>
  </si>
  <si>
    <t>Item 1008</t>
  </si>
  <si>
    <t>Item 1009</t>
  </si>
  <si>
    <t>Item 1010</t>
  </si>
  <si>
    <t>Item 1011</t>
  </si>
  <si>
    <t>Item 1012</t>
  </si>
  <si>
    <t>Item 1013</t>
  </si>
  <si>
    <t>Item 1014</t>
  </si>
  <si>
    <t>Item 1015</t>
  </si>
  <si>
    <t>Item 1016</t>
  </si>
  <si>
    <t>Item 1017</t>
  </si>
  <si>
    <t>Item 1018</t>
  </si>
  <si>
    <t>Item 1019</t>
  </si>
  <si>
    <t>Item 1020</t>
  </si>
  <si>
    <t>Item 1021</t>
  </si>
  <si>
    <t>Item 1022</t>
  </si>
  <si>
    <t>Item 1023</t>
  </si>
  <si>
    <t>Item 1024</t>
  </si>
  <si>
    <t>Item 1025</t>
  </si>
  <si>
    <t>Item 1026</t>
  </si>
  <si>
    <t>Item 1027</t>
  </si>
  <si>
    <t>Item 1028</t>
  </si>
  <si>
    <t>Item 1029</t>
  </si>
  <si>
    <t>Item 1030</t>
  </si>
  <si>
    <t>Item 1031</t>
  </si>
  <si>
    <t>Item 1032</t>
  </si>
  <si>
    <t>Item 1033</t>
  </si>
  <si>
    <t>Item 1034</t>
  </si>
  <si>
    <t>Item 1035</t>
  </si>
  <si>
    <t>Item 1036</t>
  </si>
  <si>
    <t>Item 1037</t>
  </si>
  <si>
    <t>Item 1038</t>
  </si>
  <si>
    <t>Item 1039</t>
  </si>
  <si>
    <t>Item 1040</t>
  </si>
  <si>
    <t>Item 1041</t>
  </si>
  <si>
    <t>Item 1042</t>
  </si>
  <si>
    <t>Item 1043</t>
  </si>
  <si>
    <t>Item 1044</t>
  </si>
  <si>
    <t>Item 1045</t>
  </si>
  <si>
    <t>Item 1046</t>
  </si>
  <si>
    <t>Item 1047</t>
  </si>
  <si>
    <t>Item 1048</t>
  </si>
  <si>
    <t>Item 1049</t>
  </si>
  <si>
    <t>Item 1050</t>
  </si>
  <si>
    <t>Item 1051</t>
  </si>
  <si>
    <t>Item 1052</t>
  </si>
  <si>
    <t>Item 1053</t>
  </si>
  <si>
    <t>Item 1054</t>
  </si>
  <si>
    <t>Item 1055</t>
  </si>
  <si>
    <t>Item 1056</t>
  </si>
  <si>
    <t>Item 1057</t>
  </si>
  <si>
    <t>Item 1058</t>
  </si>
  <si>
    <t>Item 1059</t>
  </si>
  <si>
    <t>Item 1060</t>
  </si>
  <si>
    <t>Item 1061</t>
  </si>
  <si>
    <t>Item 1062</t>
  </si>
  <si>
    <t>Item 1063</t>
  </si>
  <si>
    <t>Item 1064</t>
  </si>
  <si>
    <t>Item 1065</t>
  </si>
  <si>
    <t>Item 1066</t>
  </si>
  <si>
    <t>Item 1067</t>
  </si>
  <si>
    <t>Item 1068</t>
  </si>
  <si>
    <t>Item 1069</t>
  </si>
  <si>
    <t>Item 1070</t>
  </si>
  <si>
    <t>Item 1071</t>
  </si>
  <si>
    <t>Item 1072</t>
  </si>
  <si>
    <t>Item 1073</t>
  </si>
  <si>
    <t>Item 1074</t>
  </si>
  <si>
    <t>Item 1075</t>
  </si>
  <si>
    <t>Item 1076</t>
  </si>
  <si>
    <t>Item 1077</t>
  </si>
  <si>
    <t>Item 1078</t>
  </si>
  <si>
    <t>Item 1079</t>
  </si>
  <si>
    <t>Item 1080</t>
  </si>
  <si>
    <t>Item 1081</t>
  </si>
  <si>
    <t>Item 1082</t>
  </si>
  <si>
    <t>Item 1083</t>
  </si>
  <si>
    <t>Item 1084</t>
  </si>
  <si>
    <t>Item 1085</t>
  </si>
  <si>
    <t>Item 1086</t>
  </si>
  <si>
    <t>Item 1087</t>
  </si>
  <si>
    <t>Item 1088</t>
  </si>
  <si>
    <t>Item 1089</t>
  </si>
  <si>
    <t>Item 1090</t>
  </si>
  <si>
    <t>Item 1091</t>
  </si>
  <si>
    <t>Item 1092</t>
  </si>
  <si>
    <t>Item 1093</t>
  </si>
  <si>
    <t>Item 1094</t>
  </si>
  <si>
    <t>Item 1095</t>
  </si>
  <si>
    <t>Item 1096</t>
  </si>
  <si>
    <t>Item 1097</t>
  </si>
  <si>
    <t>Item 1098</t>
  </si>
  <si>
    <t>Item 1099</t>
  </si>
  <si>
    <t>Item 1100</t>
  </si>
  <si>
    <t>Storage</t>
  </si>
  <si>
    <t>Networking</t>
  </si>
  <si>
    <t>Furniture</t>
  </si>
  <si>
    <t>Accessories</t>
  </si>
  <si>
    <t>Appliances</t>
  </si>
  <si>
    <t>Electronics</t>
  </si>
  <si>
    <t>Inventory Stock Table</t>
  </si>
  <si>
    <t>Row Labels</t>
  </si>
  <si>
    <t>Grand Total</t>
  </si>
  <si>
    <t>Column Labels</t>
  </si>
  <si>
    <t>Sum of Total Stock Value</t>
  </si>
</sst>
</file>

<file path=xl/styles.xml><?xml version="1.0" encoding="utf-8"?>
<styleSheet xmlns="http://schemas.openxmlformats.org/spreadsheetml/2006/main">
  <numFmts count="1">
    <numFmt numFmtId="164" formatCode="_ [$₹-4009]\ * #,##0.00_ ;_ [$₹-4009]\ * \-#,##0.00_ ;_ [$₹-4009]\ * &quot;-&quot;??_ ;_ @_ 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2" borderId="0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7">
    <dxf>
      <numFmt numFmtId="164" formatCode="_ [$₹-4009]\ * #,##0.00_ ;_ [$₹-4009]\ * \-#,##0.00_ ;_ [$₹-4009]\ * &quot;-&quot;??_ ;_ @_ "/>
    </dxf>
    <dxf>
      <border outline="0">
        <top style="medium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[Large_Inventory_Management.xlsx]Sheet2!PivotTable1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Sheet2!$B$3:$B$4</c:f>
              <c:strCache>
                <c:ptCount val="1"/>
                <c:pt idx="0">
                  <c:v>Accessories</c:v>
                </c:pt>
              </c:strCache>
            </c:strRef>
          </c:tx>
          <c:cat>
            <c:strRef>
              <c:f>Sheet2!$A$5:$A$105</c:f>
              <c:strCache>
                <c:ptCount val="100"/>
                <c:pt idx="0">
                  <c:v>Item 1001</c:v>
                </c:pt>
                <c:pt idx="1">
                  <c:v>Item 1002</c:v>
                </c:pt>
                <c:pt idx="2">
                  <c:v>Item 1003</c:v>
                </c:pt>
                <c:pt idx="3">
                  <c:v>Item 1004</c:v>
                </c:pt>
                <c:pt idx="4">
                  <c:v>Item 1005</c:v>
                </c:pt>
                <c:pt idx="5">
                  <c:v>Item 1006</c:v>
                </c:pt>
                <c:pt idx="6">
                  <c:v>Item 1007</c:v>
                </c:pt>
                <c:pt idx="7">
                  <c:v>Item 1008</c:v>
                </c:pt>
                <c:pt idx="8">
                  <c:v>Item 1009</c:v>
                </c:pt>
                <c:pt idx="9">
                  <c:v>Item 1010</c:v>
                </c:pt>
                <c:pt idx="10">
                  <c:v>Item 1011</c:v>
                </c:pt>
                <c:pt idx="11">
                  <c:v>Item 1012</c:v>
                </c:pt>
                <c:pt idx="12">
                  <c:v>Item 1013</c:v>
                </c:pt>
                <c:pt idx="13">
                  <c:v>Item 1014</c:v>
                </c:pt>
                <c:pt idx="14">
                  <c:v>Item 1015</c:v>
                </c:pt>
                <c:pt idx="15">
                  <c:v>Item 1016</c:v>
                </c:pt>
                <c:pt idx="16">
                  <c:v>Item 1017</c:v>
                </c:pt>
                <c:pt idx="17">
                  <c:v>Item 1018</c:v>
                </c:pt>
                <c:pt idx="18">
                  <c:v>Item 1019</c:v>
                </c:pt>
                <c:pt idx="19">
                  <c:v>Item 1020</c:v>
                </c:pt>
                <c:pt idx="20">
                  <c:v>Item 1021</c:v>
                </c:pt>
                <c:pt idx="21">
                  <c:v>Item 1022</c:v>
                </c:pt>
                <c:pt idx="22">
                  <c:v>Item 1023</c:v>
                </c:pt>
                <c:pt idx="23">
                  <c:v>Item 1024</c:v>
                </c:pt>
                <c:pt idx="24">
                  <c:v>Item 1025</c:v>
                </c:pt>
                <c:pt idx="25">
                  <c:v>Item 1026</c:v>
                </c:pt>
                <c:pt idx="26">
                  <c:v>Item 1027</c:v>
                </c:pt>
                <c:pt idx="27">
                  <c:v>Item 1028</c:v>
                </c:pt>
                <c:pt idx="28">
                  <c:v>Item 1029</c:v>
                </c:pt>
                <c:pt idx="29">
                  <c:v>Item 1030</c:v>
                </c:pt>
                <c:pt idx="30">
                  <c:v>Item 1031</c:v>
                </c:pt>
                <c:pt idx="31">
                  <c:v>Item 1032</c:v>
                </c:pt>
                <c:pt idx="32">
                  <c:v>Item 1033</c:v>
                </c:pt>
                <c:pt idx="33">
                  <c:v>Item 1034</c:v>
                </c:pt>
                <c:pt idx="34">
                  <c:v>Item 1035</c:v>
                </c:pt>
                <c:pt idx="35">
                  <c:v>Item 1036</c:v>
                </c:pt>
                <c:pt idx="36">
                  <c:v>Item 1037</c:v>
                </c:pt>
                <c:pt idx="37">
                  <c:v>Item 1038</c:v>
                </c:pt>
                <c:pt idx="38">
                  <c:v>Item 1039</c:v>
                </c:pt>
                <c:pt idx="39">
                  <c:v>Item 1040</c:v>
                </c:pt>
                <c:pt idx="40">
                  <c:v>Item 1041</c:v>
                </c:pt>
                <c:pt idx="41">
                  <c:v>Item 1042</c:v>
                </c:pt>
                <c:pt idx="42">
                  <c:v>Item 1043</c:v>
                </c:pt>
                <c:pt idx="43">
                  <c:v>Item 1044</c:v>
                </c:pt>
                <c:pt idx="44">
                  <c:v>Item 1045</c:v>
                </c:pt>
                <c:pt idx="45">
                  <c:v>Item 1046</c:v>
                </c:pt>
                <c:pt idx="46">
                  <c:v>Item 1047</c:v>
                </c:pt>
                <c:pt idx="47">
                  <c:v>Item 1048</c:v>
                </c:pt>
                <c:pt idx="48">
                  <c:v>Item 1049</c:v>
                </c:pt>
                <c:pt idx="49">
                  <c:v>Item 1050</c:v>
                </c:pt>
                <c:pt idx="50">
                  <c:v>Item 1051</c:v>
                </c:pt>
                <c:pt idx="51">
                  <c:v>Item 1052</c:v>
                </c:pt>
                <c:pt idx="52">
                  <c:v>Item 1053</c:v>
                </c:pt>
                <c:pt idx="53">
                  <c:v>Item 1054</c:v>
                </c:pt>
                <c:pt idx="54">
                  <c:v>Item 1055</c:v>
                </c:pt>
                <c:pt idx="55">
                  <c:v>Item 1056</c:v>
                </c:pt>
                <c:pt idx="56">
                  <c:v>Item 1057</c:v>
                </c:pt>
                <c:pt idx="57">
                  <c:v>Item 1058</c:v>
                </c:pt>
                <c:pt idx="58">
                  <c:v>Item 1059</c:v>
                </c:pt>
                <c:pt idx="59">
                  <c:v>Item 1060</c:v>
                </c:pt>
                <c:pt idx="60">
                  <c:v>Item 1061</c:v>
                </c:pt>
                <c:pt idx="61">
                  <c:v>Item 1062</c:v>
                </c:pt>
                <c:pt idx="62">
                  <c:v>Item 1063</c:v>
                </c:pt>
                <c:pt idx="63">
                  <c:v>Item 1064</c:v>
                </c:pt>
                <c:pt idx="64">
                  <c:v>Item 1065</c:v>
                </c:pt>
                <c:pt idx="65">
                  <c:v>Item 1066</c:v>
                </c:pt>
                <c:pt idx="66">
                  <c:v>Item 1067</c:v>
                </c:pt>
                <c:pt idx="67">
                  <c:v>Item 1068</c:v>
                </c:pt>
                <c:pt idx="68">
                  <c:v>Item 1069</c:v>
                </c:pt>
                <c:pt idx="69">
                  <c:v>Item 1070</c:v>
                </c:pt>
                <c:pt idx="70">
                  <c:v>Item 1071</c:v>
                </c:pt>
                <c:pt idx="71">
                  <c:v>Item 1072</c:v>
                </c:pt>
                <c:pt idx="72">
                  <c:v>Item 1073</c:v>
                </c:pt>
                <c:pt idx="73">
                  <c:v>Item 1074</c:v>
                </c:pt>
                <c:pt idx="74">
                  <c:v>Item 1075</c:v>
                </c:pt>
                <c:pt idx="75">
                  <c:v>Item 1076</c:v>
                </c:pt>
                <c:pt idx="76">
                  <c:v>Item 1077</c:v>
                </c:pt>
                <c:pt idx="77">
                  <c:v>Item 1078</c:v>
                </c:pt>
                <c:pt idx="78">
                  <c:v>Item 1079</c:v>
                </c:pt>
                <c:pt idx="79">
                  <c:v>Item 1080</c:v>
                </c:pt>
                <c:pt idx="80">
                  <c:v>Item 1081</c:v>
                </c:pt>
                <c:pt idx="81">
                  <c:v>Item 1082</c:v>
                </c:pt>
                <c:pt idx="82">
                  <c:v>Item 1083</c:v>
                </c:pt>
                <c:pt idx="83">
                  <c:v>Item 1084</c:v>
                </c:pt>
                <c:pt idx="84">
                  <c:v>Item 1085</c:v>
                </c:pt>
                <c:pt idx="85">
                  <c:v>Item 1086</c:v>
                </c:pt>
                <c:pt idx="86">
                  <c:v>Item 1087</c:v>
                </c:pt>
                <c:pt idx="87">
                  <c:v>Item 1088</c:v>
                </c:pt>
                <c:pt idx="88">
                  <c:v>Item 1089</c:v>
                </c:pt>
                <c:pt idx="89">
                  <c:v>Item 1090</c:v>
                </c:pt>
                <c:pt idx="90">
                  <c:v>Item 1091</c:v>
                </c:pt>
                <c:pt idx="91">
                  <c:v>Item 1092</c:v>
                </c:pt>
                <c:pt idx="92">
                  <c:v>Item 1093</c:v>
                </c:pt>
                <c:pt idx="93">
                  <c:v>Item 1094</c:v>
                </c:pt>
                <c:pt idx="94">
                  <c:v>Item 1095</c:v>
                </c:pt>
                <c:pt idx="95">
                  <c:v>Item 1096</c:v>
                </c:pt>
                <c:pt idx="96">
                  <c:v>Item 1097</c:v>
                </c:pt>
                <c:pt idx="97">
                  <c:v>Item 1098</c:v>
                </c:pt>
                <c:pt idx="98">
                  <c:v>Item 1099</c:v>
                </c:pt>
                <c:pt idx="99">
                  <c:v>Item 1100</c:v>
                </c:pt>
              </c:strCache>
            </c:strRef>
          </c:cat>
          <c:val>
            <c:numRef>
              <c:f>Sheet2!$B$5:$B$105</c:f>
              <c:numCache>
                <c:formatCode>General</c:formatCode>
                <c:ptCount val="100"/>
                <c:pt idx="5">
                  <c:v>82264</c:v>
                </c:pt>
                <c:pt idx="14">
                  <c:v>259792</c:v>
                </c:pt>
                <c:pt idx="18">
                  <c:v>86670</c:v>
                </c:pt>
                <c:pt idx="23">
                  <c:v>74592</c:v>
                </c:pt>
                <c:pt idx="31">
                  <c:v>112347</c:v>
                </c:pt>
                <c:pt idx="46">
                  <c:v>168784</c:v>
                </c:pt>
                <c:pt idx="51">
                  <c:v>236816</c:v>
                </c:pt>
                <c:pt idx="52">
                  <c:v>388440</c:v>
                </c:pt>
                <c:pt idx="54">
                  <c:v>661330</c:v>
                </c:pt>
                <c:pt idx="56">
                  <c:v>-912</c:v>
                </c:pt>
                <c:pt idx="66">
                  <c:v>1011231</c:v>
                </c:pt>
                <c:pt idx="68">
                  <c:v>344892</c:v>
                </c:pt>
                <c:pt idx="72">
                  <c:v>142352</c:v>
                </c:pt>
                <c:pt idx="76">
                  <c:v>482605</c:v>
                </c:pt>
                <c:pt idx="77">
                  <c:v>377487</c:v>
                </c:pt>
                <c:pt idx="79">
                  <c:v>355716</c:v>
                </c:pt>
                <c:pt idx="80">
                  <c:v>414865</c:v>
                </c:pt>
                <c:pt idx="90">
                  <c:v>496755</c:v>
                </c:pt>
                <c:pt idx="92">
                  <c:v>666624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Appliances</c:v>
                </c:pt>
              </c:strCache>
            </c:strRef>
          </c:tx>
          <c:cat>
            <c:strRef>
              <c:f>Sheet2!$A$5:$A$105</c:f>
              <c:strCache>
                <c:ptCount val="100"/>
                <c:pt idx="0">
                  <c:v>Item 1001</c:v>
                </c:pt>
                <c:pt idx="1">
                  <c:v>Item 1002</c:v>
                </c:pt>
                <c:pt idx="2">
                  <c:v>Item 1003</c:v>
                </c:pt>
                <c:pt idx="3">
                  <c:v>Item 1004</c:v>
                </c:pt>
                <c:pt idx="4">
                  <c:v>Item 1005</c:v>
                </c:pt>
                <c:pt idx="5">
                  <c:v>Item 1006</c:v>
                </c:pt>
                <c:pt idx="6">
                  <c:v>Item 1007</c:v>
                </c:pt>
                <c:pt idx="7">
                  <c:v>Item 1008</c:v>
                </c:pt>
                <c:pt idx="8">
                  <c:v>Item 1009</c:v>
                </c:pt>
                <c:pt idx="9">
                  <c:v>Item 1010</c:v>
                </c:pt>
                <c:pt idx="10">
                  <c:v>Item 1011</c:v>
                </c:pt>
                <c:pt idx="11">
                  <c:v>Item 1012</c:v>
                </c:pt>
                <c:pt idx="12">
                  <c:v>Item 1013</c:v>
                </c:pt>
                <c:pt idx="13">
                  <c:v>Item 1014</c:v>
                </c:pt>
                <c:pt idx="14">
                  <c:v>Item 1015</c:v>
                </c:pt>
                <c:pt idx="15">
                  <c:v>Item 1016</c:v>
                </c:pt>
                <c:pt idx="16">
                  <c:v>Item 1017</c:v>
                </c:pt>
                <c:pt idx="17">
                  <c:v>Item 1018</c:v>
                </c:pt>
                <c:pt idx="18">
                  <c:v>Item 1019</c:v>
                </c:pt>
                <c:pt idx="19">
                  <c:v>Item 1020</c:v>
                </c:pt>
                <c:pt idx="20">
                  <c:v>Item 1021</c:v>
                </c:pt>
                <c:pt idx="21">
                  <c:v>Item 1022</c:v>
                </c:pt>
                <c:pt idx="22">
                  <c:v>Item 1023</c:v>
                </c:pt>
                <c:pt idx="23">
                  <c:v>Item 1024</c:v>
                </c:pt>
                <c:pt idx="24">
                  <c:v>Item 1025</c:v>
                </c:pt>
                <c:pt idx="25">
                  <c:v>Item 1026</c:v>
                </c:pt>
                <c:pt idx="26">
                  <c:v>Item 1027</c:v>
                </c:pt>
                <c:pt idx="27">
                  <c:v>Item 1028</c:v>
                </c:pt>
                <c:pt idx="28">
                  <c:v>Item 1029</c:v>
                </c:pt>
                <c:pt idx="29">
                  <c:v>Item 1030</c:v>
                </c:pt>
                <c:pt idx="30">
                  <c:v>Item 1031</c:v>
                </c:pt>
                <c:pt idx="31">
                  <c:v>Item 1032</c:v>
                </c:pt>
                <c:pt idx="32">
                  <c:v>Item 1033</c:v>
                </c:pt>
                <c:pt idx="33">
                  <c:v>Item 1034</c:v>
                </c:pt>
                <c:pt idx="34">
                  <c:v>Item 1035</c:v>
                </c:pt>
                <c:pt idx="35">
                  <c:v>Item 1036</c:v>
                </c:pt>
                <c:pt idx="36">
                  <c:v>Item 1037</c:v>
                </c:pt>
                <c:pt idx="37">
                  <c:v>Item 1038</c:v>
                </c:pt>
                <c:pt idx="38">
                  <c:v>Item 1039</c:v>
                </c:pt>
                <c:pt idx="39">
                  <c:v>Item 1040</c:v>
                </c:pt>
                <c:pt idx="40">
                  <c:v>Item 1041</c:v>
                </c:pt>
                <c:pt idx="41">
                  <c:v>Item 1042</c:v>
                </c:pt>
                <c:pt idx="42">
                  <c:v>Item 1043</c:v>
                </c:pt>
                <c:pt idx="43">
                  <c:v>Item 1044</c:v>
                </c:pt>
                <c:pt idx="44">
                  <c:v>Item 1045</c:v>
                </c:pt>
                <c:pt idx="45">
                  <c:v>Item 1046</c:v>
                </c:pt>
                <c:pt idx="46">
                  <c:v>Item 1047</c:v>
                </c:pt>
                <c:pt idx="47">
                  <c:v>Item 1048</c:v>
                </c:pt>
                <c:pt idx="48">
                  <c:v>Item 1049</c:v>
                </c:pt>
                <c:pt idx="49">
                  <c:v>Item 1050</c:v>
                </c:pt>
                <c:pt idx="50">
                  <c:v>Item 1051</c:v>
                </c:pt>
                <c:pt idx="51">
                  <c:v>Item 1052</c:v>
                </c:pt>
                <c:pt idx="52">
                  <c:v>Item 1053</c:v>
                </c:pt>
                <c:pt idx="53">
                  <c:v>Item 1054</c:v>
                </c:pt>
                <c:pt idx="54">
                  <c:v>Item 1055</c:v>
                </c:pt>
                <c:pt idx="55">
                  <c:v>Item 1056</c:v>
                </c:pt>
                <c:pt idx="56">
                  <c:v>Item 1057</c:v>
                </c:pt>
                <c:pt idx="57">
                  <c:v>Item 1058</c:v>
                </c:pt>
                <c:pt idx="58">
                  <c:v>Item 1059</c:v>
                </c:pt>
                <c:pt idx="59">
                  <c:v>Item 1060</c:v>
                </c:pt>
                <c:pt idx="60">
                  <c:v>Item 1061</c:v>
                </c:pt>
                <c:pt idx="61">
                  <c:v>Item 1062</c:v>
                </c:pt>
                <c:pt idx="62">
                  <c:v>Item 1063</c:v>
                </c:pt>
                <c:pt idx="63">
                  <c:v>Item 1064</c:v>
                </c:pt>
                <c:pt idx="64">
                  <c:v>Item 1065</c:v>
                </c:pt>
                <c:pt idx="65">
                  <c:v>Item 1066</c:v>
                </c:pt>
                <c:pt idx="66">
                  <c:v>Item 1067</c:v>
                </c:pt>
                <c:pt idx="67">
                  <c:v>Item 1068</c:v>
                </c:pt>
                <c:pt idx="68">
                  <c:v>Item 1069</c:v>
                </c:pt>
                <c:pt idx="69">
                  <c:v>Item 1070</c:v>
                </c:pt>
                <c:pt idx="70">
                  <c:v>Item 1071</c:v>
                </c:pt>
                <c:pt idx="71">
                  <c:v>Item 1072</c:v>
                </c:pt>
                <c:pt idx="72">
                  <c:v>Item 1073</c:v>
                </c:pt>
                <c:pt idx="73">
                  <c:v>Item 1074</c:v>
                </c:pt>
                <c:pt idx="74">
                  <c:v>Item 1075</c:v>
                </c:pt>
                <c:pt idx="75">
                  <c:v>Item 1076</c:v>
                </c:pt>
                <c:pt idx="76">
                  <c:v>Item 1077</c:v>
                </c:pt>
                <c:pt idx="77">
                  <c:v>Item 1078</c:v>
                </c:pt>
                <c:pt idx="78">
                  <c:v>Item 1079</c:v>
                </c:pt>
                <c:pt idx="79">
                  <c:v>Item 1080</c:v>
                </c:pt>
                <c:pt idx="80">
                  <c:v>Item 1081</c:v>
                </c:pt>
                <c:pt idx="81">
                  <c:v>Item 1082</c:v>
                </c:pt>
                <c:pt idx="82">
                  <c:v>Item 1083</c:v>
                </c:pt>
                <c:pt idx="83">
                  <c:v>Item 1084</c:v>
                </c:pt>
                <c:pt idx="84">
                  <c:v>Item 1085</c:v>
                </c:pt>
                <c:pt idx="85">
                  <c:v>Item 1086</c:v>
                </c:pt>
                <c:pt idx="86">
                  <c:v>Item 1087</c:v>
                </c:pt>
                <c:pt idx="87">
                  <c:v>Item 1088</c:v>
                </c:pt>
                <c:pt idx="88">
                  <c:v>Item 1089</c:v>
                </c:pt>
                <c:pt idx="89">
                  <c:v>Item 1090</c:v>
                </c:pt>
                <c:pt idx="90">
                  <c:v>Item 1091</c:v>
                </c:pt>
                <c:pt idx="91">
                  <c:v>Item 1092</c:v>
                </c:pt>
                <c:pt idx="92">
                  <c:v>Item 1093</c:v>
                </c:pt>
                <c:pt idx="93">
                  <c:v>Item 1094</c:v>
                </c:pt>
                <c:pt idx="94">
                  <c:v>Item 1095</c:v>
                </c:pt>
                <c:pt idx="95">
                  <c:v>Item 1096</c:v>
                </c:pt>
                <c:pt idx="96">
                  <c:v>Item 1097</c:v>
                </c:pt>
                <c:pt idx="97">
                  <c:v>Item 1098</c:v>
                </c:pt>
                <c:pt idx="98">
                  <c:v>Item 1099</c:v>
                </c:pt>
                <c:pt idx="99">
                  <c:v>Item 1100</c:v>
                </c:pt>
              </c:strCache>
            </c:strRef>
          </c:cat>
          <c:val>
            <c:numRef>
              <c:f>Sheet2!$C$5:$C$105</c:f>
              <c:numCache>
                <c:formatCode>General</c:formatCode>
                <c:ptCount val="100"/>
                <c:pt idx="12">
                  <c:v>18278</c:v>
                </c:pt>
                <c:pt idx="16">
                  <c:v>152592</c:v>
                </c:pt>
                <c:pt idx="17">
                  <c:v>45225</c:v>
                </c:pt>
                <c:pt idx="24">
                  <c:v>349416</c:v>
                </c:pt>
                <c:pt idx="34">
                  <c:v>417688</c:v>
                </c:pt>
                <c:pt idx="35">
                  <c:v>168728</c:v>
                </c:pt>
                <c:pt idx="36">
                  <c:v>150675</c:v>
                </c:pt>
                <c:pt idx="50">
                  <c:v>2464</c:v>
                </c:pt>
                <c:pt idx="63">
                  <c:v>524547</c:v>
                </c:pt>
                <c:pt idx="69">
                  <c:v>319454</c:v>
                </c:pt>
                <c:pt idx="70">
                  <c:v>305020</c:v>
                </c:pt>
                <c:pt idx="71">
                  <c:v>50784</c:v>
                </c:pt>
                <c:pt idx="74">
                  <c:v>400158</c:v>
                </c:pt>
                <c:pt idx="81">
                  <c:v>70632</c:v>
                </c:pt>
                <c:pt idx="83">
                  <c:v>-27986</c:v>
                </c:pt>
                <c:pt idx="84">
                  <c:v>427534</c:v>
                </c:pt>
                <c:pt idx="87">
                  <c:v>664440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Electronics</c:v>
                </c:pt>
              </c:strCache>
            </c:strRef>
          </c:tx>
          <c:cat>
            <c:strRef>
              <c:f>Sheet2!$A$5:$A$105</c:f>
              <c:strCache>
                <c:ptCount val="100"/>
                <c:pt idx="0">
                  <c:v>Item 1001</c:v>
                </c:pt>
                <c:pt idx="1">
                  <c:v>Item 1002</c:v>
                </c:pt>
                <c:pt idx="2">
                  <c:v>Item 1003</c:v>
                </c:pt>
                <c:pt idx="3">
                  <c:v>Item 1004</c:v>
                </c:pt>
                <c:pt idx="4">
                  <c:v>Item 1005</c:v>
                </c:pt>
                <c:pt idx="5">
                  <c:v>Item 1006</c:v>
                </c:pt>
                <c:pt idx="6">
                  <c:v>Item 1007</c:v>
                </c:pt>
                <c:pt idx="7">
                  <c:v>Item 1008</c:v>
                </c:pt>
                <c:pt idx="8">
                  <c:v>Item 1009</c:v>
                </c:pt>
                <c:pt idx="9">
                  <c:v>Item 1010</c:v>
                </c:pt>
                <c:pt idx="10">
                  <c:v>Item 1011</c:v>
                </c:pt>
                <c:pt idx="11">
                  <c:v>Item 1012</c:v>
                </c:pt>
                <c:pt idx="12">
                  <c:v>Item 1013</c:v>
                </c:pt>
                <c:pt idx="13">
                  <c:v>Item 1014</c:v>
                </c:pt>
                <c:pt idx="14">
                  <c:v>Item 1015</c:v>
                </c:pt>
                <c:pt idx="15">
                  <c:v>Item 1016</c:v>
                </c:pt>
                <c:pt idx="16">
                  <c:v>Item 1017</c:v>
                </c:pt>
                <c:pt idx="17">
                  <c:v>Item 1018</c:v>
                </c:pt>
                <c:pt idx="18">
                  <c:v>Item 1019</c:v>
                </c:pt>
                <c:pt idx="19">
                  <c:v>Item 1020</c:v>
                </c:pt>
                <c:pt idx="20">
                  <c:v>Item 1021</c:v>
                </c:pt>
                <c:pt idx="21">
                  <c:v>Item 1022</c:v>
                </c:pt>
                <c:pt idx="22">
                  <c:v>Item 1023</c:v>
                </c:pt>
                <c:pt idx="23">
                  <c:v>Item 1024</c:v>
                </c:pt>
                <c:pt idx="24">
                  <c:v>Item 1025</c:v>
                </c:pt>
                <c:pt idx="25">
                  <c:v>Item 1026</c:v>
                </c:pt>
                <c:pt idx="26">
                  <c:v>Item 1027</c:v>
                </c:pt>
                <c:pt idx="27">
                  <c:v>Item 1028</c:v>
                </c:pt>
                <c:pt idx="28">
                  <c:v>Item 1029</c:v>
                </c:pt>
                <c:pt idx="29">
                  <c:v>Item 1030</c:v>
                </c:pt>
                <c:pt idx="30">
                  <c:v>Item 1031</c:v>
                </c:pt>
                <c:pt idx="31">
                  <c:v>Item 1032</c:v>
                </c:pt>
                <c:pt idx="32">
                  <c:v>Item 1033</c:v>
                </c:pt>
                <c:pt idx="33">
                  <c:v>Item 1034</c:v>
                </c:pt>
                <c:pt idx="34">
                  <c:v>Item 1035</c:v>
                </c:pt>
                <c:pt idx="35">
                  <c:v>Item 1036</c:v>
                </c:pt>
                <c:pt idx="36">
                  <c:v>Item 1037</c:v>
                </c:pt>
                <c:pt idx="37">
                  <c:v>Item 1038</c:v>
                </c:pt>
                <c:pt idx="38">
                  <c:v>Item 1039</c:v>
                </c:pt>
                <c:pt idx="39">
                  <c:v>Item 1040</c:v>
                </c:pt>
                <c:pt idx="40">
                  <c:v>Item 1041</c:v>
                </c:pt>
                <c:pt idx="41">
                  <c:v>Item 1042</c:v>
                </c:pt>
                <c:pt idx="42">
                  <c:v>Item 1043</c:v>
                </c:pt>
                <c:pt idx="43">
                  <c:v>Item 1044</c:v>
                </c:pt>
                <c:pt idx="44">
                  <c:v>Item 1045</c:v>
                </c:pt>
                <c:pt idx="45">
                  <c:v>Item 1046</c:v>
                </c:pt>
                <c:pt idx="46">
                  <c:v>Item 1047</c:v>
                </c:pt>
                <c:pt idx="47">
                  <c:v>Item 1048</c:v>
                </c:pt>
                <c:pt idx="48">
                  <c:v>Item 1049</c:v>
                </c:pt>
                <c:pt idx="49">
                  <c:v>Item 1050</c:v>
                </c:pt>
                <c:pt idx="50">
                  <c:v>Item 1051</c:v>
                </c:pt>
                <c:pt idx="51">
                  <c:v>Item 1052</c:v>
                </c:pt>
                <c:pt idx="52">
                  <c:v>Item 1053</c:v>
                </c:pt>
                <c:pt idx="53">
                  <c:v>Item 1054</c:v>
                </c:pt>
                <c:pt idx="54">
                  <c:v>Item 1055</c:v>
                </c:pt>
                <c:pt idx="55">
                  <c:v>Item 1056</c:v>
                </c:pt>
                <c:pt idx="56">
                  <c:v>Item 1057</c:v>
                </c:pt>
                <c:pt idx="57">
                  <c:v>Item 1058</c:v>
                </c:pt>
                <c:pt idx="58">
                  <c:v>Item 1059</c:v>
                </c:pt>
                <c:pt idx="59">
                  <c:v>Item 1060</c:v>
                </c:pt>
                <c:pt idx="60">
                  <c:v>Item 1061</c:v>
                </c:pt>
                <c:pt idx="61">
                  <c:v>Item 1062</c:v>
                </c:pt>
                <c:pt idx="62">
                  <c:v>Item 1063</c:v>
                </c:pt>
                <c:pt idx="63">
                  <c:v>Item 1064</c:v>
                </c:pt>
                <c:pt idx="64">
                  <c:v>Item 1065</c:v>
                </c:pt>
                <c:pt idx="65">
                  <c:v>Item 1066</c:v>
                </c:pt>
                <c:pt idx="66">
                  <c:v>Item 1067</c:v>
                </c:pt>
                <c:pt idx="67">
                  <c:v>Item 1068</c:v>
                </c:pt>
                <c:pt idx="68">
                  <c:v>Item 1069</c:v>
                </c:pt>
                <c:pt idx="69">
                  <c:v>Item 1070</c:v>
                </c:pt>
                <c:pt idx="70">
                  <c:v>Item 1071</c:v>
                </c:pt>
                <c:pt idx="71">
                  <c:v>Item 1072</c:v>
                </c:pt>
                <c:pt idx="72">
                  <c:v>Item 1073</c:v>
                </c:pt>
                <c:pt idx="73">
                  <c:v>Item 1074</c:v>
                </c:pt>
                <c:pt idx="74">
                  <c:v>Item 1075</c:v>
                </c:pt>
                <c:pt idx="75">
                  <c:v>Item 1076</c:v>
                </c:pt>
                <c:pt idx="76">
                  <c:v>Item 1077</c:v>
                </c:pt>
                <c:pt idx="77">
                  <c:v>Item 1078</c:v>
                </c:pt>
                <c:pt idx="78">
                  <c:v>Item 1079</c:v>
                </c:pt>
                <c:pt idx="79">
                  <c:v>Item 1080</c:v>
                </c:pt>
                <c:pt idx="80">
                  <c:v>Item 1081</c:v>
                </c:pt>
                <c:pt idx="81">
                  <c:v>Item 1082</c:v>
                </c:pt>
                <c:pt idx="82">
                  <c:v>Item 1083</c:v>
                </c:pt>
                <c:pt idx="83">
                  <c:v>Item 1084</c:v>
                </c:pt>
                <c:pt idx="84">
                  <c:v>Item 1085</c:v>
                </c:pt>
                <c:pt idx="85">
                  <c:v>Item 1086</c:v>
                </c:pt>
                <c:pt idx="86">
                  <c:v>Item 1087</c:v>
                </c:pt>
                <c:pt idx="87">
                  <c:v>Item 1088</c:v>
                </c:pt>
                <c:pt idx="88">
                  <c:v>Item 1089</c:v>
                </c:pt>
                <c:pt idx="89">
                  <c:v>Item 1090</c:v>
                </c:pt>
                <c:pt idx="90">
                  <c:v>Item 1091</c:v>
                </c:pt>
                <c:pt idx="91">
                  <c:v>Item 1092</c:v>
                </c:pt>
                <c:pt idx="92">
                  <c:v>Item 1093</c:v>
                </c:pt>
                <c:pt idx="93">
                  <c:v>Item 1094</c:v>
                </c:pt>
                <c:pt idx="94">
                  <c:v>Item 1095</c:v>
                </c:pt>
                <c:pt idx="95">
                  <c:v>Item 1096</c:v>
                </c:pt>
                <c:pt idx="96">
                  <c:v>Item 1097</c:v>
                </c:pt>
                <c:pt idx="97">
                  <c:v>Item 1098</c:v>
                </c:pt>
                <c:pt idx="98">
                  <c:v>Item 1099</c:v>
                </c:pt>
                <c:pt idx="99">
                  <c:v>Item 1100</c:v>
                </c:pt>
              </c:strCache>
            </c:strRef>
          </c:cat>
          <c:val>
            <c:numRef>
              <c:f>Sheet2!$D$5:$D$105</c:f>
              <c:numCache>
                <c:formatCode>General</c:formatCode>
                <c:ptCount val="100"/>
                <c:pt idx="21">
                  <c:v>51736</c:v>
                </c:pt>
                <c:pt idx="27">
                  <c:v>101556</c:v>
                </c:pt>
                <c:pt idx="28">
                  <c:v>479896</c:v>
                </c:pt>
                <c:pt idx="40">
                  <c:v>190872</c:v>
                </c:pt>
                <c:pt idx="45">
                  <c:v>14535</c:v>
                </c:pt>
                <c:pt idx="48">
                  <c:v>320190</c:v>
                </c:pt>
                <c:pt idx="53">
                  <c:v>13702</c:v>
                </c:pt>
                <c:pt idx="64">
                  <c:v>4730</c:v>
                </c:pt>
                <c:pt idx="86">
                  <c:v>536732</c:v>
                </c:pt>
                <c:pt idx="93">
                  <c:v>9495</c:v>
                </c:pt>
                <c:pt idx="98">
                  <c:v>13041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Furniture</c:v>
                </c:pt>
              </c:strCache>
            </c:strRef>
          </c:tx>
          <c:cat>
            <c:strRef>
              <c:f>Sheet2!$A$5:$A$105</c:f>
              <c:strCache>
                <c:ptCount val="100"/>
                <c:pt idx="0">
                  <c:v>Item 1001</c:v>
                </c:pt>
                <c:pt idx="1">
                  <c:v>Item 1002</c:v>
                </c:pt>
                <c:pt idx="2">
                  <c:v>Item 1003</c:v>
                </c:pt>
                <c:pt idx="3">
                  <c:v>Item 1004</c:v>
                </c:pt>
                <c:pt idx="4">
                  <c:v>Item 1005</c:v>
                </c:pt>
                <c:pt idx="5">
                  <c:v>Item 1006</c:v>
                </c:pt>
                <c:pt idx="6">
                  <c:v>Item 1007</c:v>
                </c:pt>
                <c:pt idx="7">
                  <c:v>Item 1008</c:v>
                </c:pt>
                <c:pt idx="8">
                  <c:v>Item 1009</c:v>
                </c:pt>
                <c:pt idx="9">
                  <c:v>Item 1010</c:v>
                </c:pt>
                <c:pt idx="10">
                  <c:v>Item 1011</c:v>
                </c:pt>
                <c:pt idx="11">
                  <c:v>Item 1012</c:v>
                </c:pt>
                <c:pt idx="12">
                  <c:v>Item 1013</c:v>
                </c:pt>
                <c:pt idx="13">
                  <c:v>Item 1014</c:v>
                </c:pt>
                <c:pt idx="14">
                  <c:v>Item 1015</c:v>
                </c:pt>
                <c:pt idx="15">
                  <c:v>Item 1016</c:v>
                </c:pt>
                <c:pt idx="16">
                  <c:v>Item 1017</c:v>
                </c:pt>
                <c:pt idx="17">
                  <c:v>Item 1018</c:v>
                </c:pt>
                <c:pt idx="18">
                  <c:v>Item 1019</c:v>
                </c:pt>
                <c:pt idx="19">
                  <c:v>Item 1020</c:v>
                </c:pt>
                <c:pt idx="20">
                  <c:v>Item 1021</c:v>
                </c:pt>
                <c:pt idx="21">
                  <c:v>Item 1022</c:v>
                </c:pt>
                <c:pt idx="22">
                  <c:v>Item 1023</c:v>
                </c:pt>
                <c:pt idx="23">
                  <c:v>Item 1024</c:v>
                </c:pt>
                <c:pt idx="24">
                  <c:v>Item 1025</c:v>
                </c:pt>
                <c:pt idx="25">
                  <c:v>Item 1026</c:v>
                </c:pt>
                <c:pt idx="26">
                  <c:v>Item 1027</c:v>
                </c:pt>
                <c:pt idx="27">
                  <c:v>Item 1028</c:v>
                </c:pt>
                <c:pt idx="28">
                  <c:v>Item 1029</c:v>
                </c:pt>
                <c:pt idx="29">
                  <c:v>Item 1030</c:v>
                </c:pt>
                <c:pt idx="30">
                  <c:v>Item 1031</c:v>
                </c:pt>
                <c:pt idx="31">
                  <c:v>Item 1032</c:v>
                </c:pt>
                <c:pt idx="32">
                  <c:v>Item 1033</c:v>
                </c:pt>
                <c:pt idx="33">
                  <c:v>Item 1034</c:v>
                </c:pt>
                <c:pt idx="34">
                  <c:v>Item 1035</c:v>
                </c:pt>
                <c:pt idx="35">
                  <c:v>Item 1036</c:v>
                </c:pt>
                <c:pt idx="36">
                  <c:v>Item 1037</c:v>
                </c:pt>
                <c:pt idx="37">
                  <c:v>Item 1038</c:v>
                </c:pt>
                <c:pt idx="38">
                  <c:v>Item 1039</c:v>
                </c:pt>
                <c:pt idx="39">
                  <c:v>Item 1040</c:v>
                </c:pt>
                <c:pt idx="40">
                  <c:v>Item 1041</c:v>
                </c:pt>
                <c:pt idx="41">
                  <c:v>Item 1042</c:v>
                </c:pt>
                <c:pt idx="42">
                  <c:v>Item 1043</c:v>
                </c:pt>
                <c:pt idx="43">
                  <c:v>Item 1044</c:v>
                </c:pt>
                <c:pt idx="44">
                  <c:v>Item 1045</c:v>
                </c:pt>
                <c:pt idx="45">
                  <c:v>Item 1046</c:v>
                </c:pt>
                <c:pt idx="46">
                  <c:v>Item 1047</c:v>
                </c:pt>
                <c:pt idx="47">
                  <c:v>Item 1048</c:v>
                </c:pt>
                <c:pt idx="48">
                  <c:v>Item 1049</c:v>
                </c:pt>
                <c:pt idx="49">
                  <c:v>Item 1050</c:v>
                </c:pt>
                <c:pt idx="50">
                  <c:v>Item 1051</c:v>
                </c:pt>
                <c:pt idx="51">
                  <c:v>Item 1052</c:v>
                </c:pt>
                <c:pt idx="52">
                  <c:v>Item 1053</c:v>
                </c:pt>
                <c:pt idx="53">
                  <c:v>Item 1054</c:v>
                </c:pt>
                <c:pt idx="54">
                  <c:v>Item 1055</c:v>
                </c:pt>
                <c:pt idx="55">
                  <c:v>Item 1056</c:v>
                </c:pt>
                <c:pt idx="56">
                  <c:v>Item 1057</c:v>
                </c:pt>
                <c:pt idx="57">
                  <c:v>Item 1058</c:v>
                </c:pt>
                <c:pt idx="58">
                  <c:v>Item 1059</c:v>
                </c:pt>
                <c:pt idx="59">
                  <c:v>Item 1060</c:v>
                </c:pt>
                <c:pt idx="60">
                  <c:v>Item 1061</c:v>
                </c:pt>
                <c:pt idx="61">
                  <c:v>Item 1062</c:v>
                </c:pt>
                <c:pt idx="62">
                  <c:v>Item 1063</c:v>
                </c:pt>
                <c:pt idx="63">
                  <c:v>Item 1064</c:v>
                </c:pt>
                <c:pt idx="64">
                  <c:v>Item 1065</c:v>
                </c:pt>
                <c:pt idx="65">
                  <c:v>Item 1066</c:v>
                </c:pt>
                <c:pt idx="66">
                  <c:v>Item 1067</c:v>
                </c:pt>
                <c:pt idx="67">
                  <c:v>Item 1068</c:v>
                </c:pt>
                <c:pt idx="68">
                  <c:v>Item 1069</c:v>
                </c:pt>
                <c:pt idx="69">
                  <c:v>Item 1070</c:v>
                </c:pt>
                <c:pt idx="70">
                  <c:v>Item 1071</c:v>
                </c:pt>
                <c:pt idx="71">
                  <c:v>Item 1072</c:v>
                </c:pt>
                <c:pt idx="72">
                  <c:v>Item 1073</c:v>
                </c:pt>
                <c:pt idx="73">
                  <c:v>Item 1074</c:v>
                </c:pt>
                <c:pt idx="74">
                  <c:v>Item 1075</c:v>
                </c:pt>
                <c:pt idx="75">
                  <c:v>Item 1076</c:v>
                </c:pt>
                <c:pt idx="76">
                  <c:v>Item 1077</c:v>
                </c:pt>
                <c:pt idx="77">
                  <c:v>Item 1078</c:v>
                </c:pt>
                <c:pt idx="78">
                  <c:v>Item 1079</c:v>
                </c:pt>
                <c:pt idx="79">
                  <c:v>Item 1080</c:v>
                </c:pt>
                <c:pt idx="80">
                  <c:v>Item 1081</c:v>
                </c:pt>
                <c:pt idx="81">
                  <c:v>Item 1082</c:v>
                </c:pt>
                <c:pt idx="82">
                  <c:v>Item 1083</c:v>
                </c:pt>
                <c:pt idx="83">
                  <c:v>Item 1084</c:v>
                </c:pt>
                <c:pt idx="84">
                  <c:v>Item 1085</c:v>
                </c:pt>
                <c:pt idx="85">
                  <c:v>Item 1086</c:v>
                </c:pt>
                <c:pt idx="86">
                  <c:v>Item 1087</c:v>
                </c:pt>
                <c:pt idx="87">
                  <c:v>Item 1088</c:v>
                </c:pt>
                <c:pt idx="88">
                  <c:v>Item 1089</c:v>
                </c:pt>
                <c:pt idx="89">
                  <c:v>Item 1090</c:v>
                </c:pt>
                <c:pt idx="90">
                  <c:v>Item 1091</c:v>
                </c:pt>
                <c:pt idx="91">
                  <c:v>Item 1092</c:v>
                </c:pt>
                <c:pt idx="92">
                  <c:v>Item 1093</c:v>
                </c:pt>
                <c:pt idx="93">
                  <c:v>Item 1094</c:v>
                </c:pt>
                <c:pt idx="94">
                  <c:v>Item 1095</c:v>
                </c:pt>
                <c:pt idx="95">
                  <c:v>Item 1096</c:v>
                </c:pt>
                <c:pt idx="96">
                  <c:v>Item 1097</c:v>
                </c:pt>
                <c:pt idx="97">
                  <c:v>Item 1098</c:v>
                </c:pt>
                <c:pt idx="98">
                  <c:v>Item 1099</c:v>
                </c:pt>
                <c:pt idx="99">
                  <c:v>Item 1100</c:v>
                </c:pt>
              </c:strCache>
            </c:strRef>
          </c:cat>
          <c:val>
            <c:numRef>
              <c:f>Sheet2!$E$5:$E$105</c:f>
              <c:numCache>
                <c:formatCode>General</c:formatCode>
                <c:ptCount val="100"/>
                <c:pt idx="2">
                  <c:v>657400</c:v>
                </c:pt>
                <c:pt idx="6">
                  <c:v>68952</c:v>
                </c:pt>
                <c:pt idx="7">
                  <c:v>195048</c:v>
                </c:pt>
                <c:pt idx="8">
                  <c:v>-8775</c:v>
                </c:pt>
                <c:pt idx="11">
                  <c:v>199479</c:v>
                </c:pt>
                <c:pt idx="29">
                  <c:v>719647</c:v>
                </c:pt>
                <c:pt idx="30">
                  <c:v>74499</c:v>
                </c:pt>
                <c:pt idx="37">
                  <c:v>545792</c:v>
                </c:pt>
                <c:pt idx="41">
                  <c:v>226192</c:v>
                </c:pt>
                <c:pt idx="43">
                  <c:v>80972</c:v>
                </c:pt>
                <c:pt idx="62">
                  <c:v>50400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Networking</c:v>
                </c:pt>
              </c:strCache>
            </c:strRef>
          </c:tx>
          <c:cat>
            <c:strRef>
              <c:f>Sheet2!$A$5:$A$105</c:f>
              <c:strCache>
                <c:ptCount val="100"/>
                <c:pt idx="0">
                  <c:v>Item 1001</c:v>
                </c:pt>
                <c:pt idx="1">
                  <c:v>Item 1002</c:v>
                </c:pt>
                <c:pt idx="2">
                  <c:v>Item 1003</c:v>
                </c:pt>
                <c:pt idx="3">
                  <c:v>Item 1004</c:v>
                </c:pt>
                <c:pt idx="4">
                  <c:v>Item 1005</c:v>
                </c:pt>
                <c:pt idx="5">
                  <c:v>Item 1006</c:v>
                </c:pt>
                <c:pt idx="6">
                  <c:v>Item 1007</c:v>
                </c:pt>
                <c:pt idx="7">
                  <c:v>Item 1008</c:v>
                </c:pt>
                <c:pt idx="8">
                  <c:v>Item 1009</c:v>
                </c:pt>
                <c:pt idx="9">
                  <c:v>Item 1010</c:v>
                </c:pt>
                <c:pt idx="10">
                  <c:v>Item 1011</c:v>
                </c:pt>
                <c:pt idx="11">
                  <c:v>Item 1012</c:v>
                </c:pt>
                <c:pt idx="12">
                  <c:v>Item 1013</c:v>
                </c:pt>
                <c:pt idx="13">
                  <c:v>Item 1014</c:v>
                </c:pt>
                <c:pt idx="14">
                  <c:v>Item 1015</c:v>
                </c:pt>
                <c:pt idx="15">
                  <c:v>Item 1016</c:v>
                </c:pt>
                <c:pt idx="16">
                  <c:v>Item 1017</c:v>
                </c:pt>
                <c:pt idx="17">
                  <c:v>Item 1018</c:v>
                </c:pt>
                <c:pt idx="18">
                  <c:v>Item 1019</c:v>
                </c:pt>
                <c:pt idx="19">
                  <c:v>Item 1020</c:v>
                </c:pt>
                <c:pt idx="20">
                  <c:v>Item 1021</c:v>
                </c:pt>
                <c:pt idx="21">
                  <c:v>Item 1022</c:v>
                </c:pt>
                <c:pt idx="22">
                  <c:v>Item 1023</c:v>
                </c:pt>
                <c:pt idx="23">
                  <c:v>Item 1024</c:v>
                </c:pt>
                <c:pt idx="24">
                  <c:v>Item 1025</c:v>
                </c:pt>
                <c:pt idx="25">
                  <c:v>Item 1026</c:v>
                </c:pt>
                <c:pt idx="26">
                  <c:v>Item 1027</c:v>
                </c:pt>
                <c:pt idx="27">
                  <c:v>Item 1028</c:v>
                </c:pt>
                <c:pt idx="28">
                  <c:v>Item 1029</c:v>
                </c:pt>
                <c:pt idx="29">
                  <c:v>Item 1030</c:v>
                </c:pt>
                <c:pt idx="30">
                  <c:v>Item 1031</c:v>
                </c:pt>
                <c:pt idx="31">
                  <c:v>Item 1032</c:v>
                </c:pt>
                <c:pt idx="32">
                  <c:v>Item 1033</c:v>
                </c:pt>
                <c:pt idx="33">
                  <c:v>Item 1034</c:v>
                </c:pt>
                <c:pt idx="34">
                  <c:v>Item 1035</c:v>
                </c:pt>
                <c:pt idx="35">
                  <c:v>Item 1036</c:v>
                </c:pt>
                <c:pt idx="36">
                  <c:v>Item 1037</c:v>
                </c:pt>
                <c:pt idx="37">
                  <c:v>Item 1038</c:v>
                </c:pt>
                <c:pt idx="38">
                  <c:v>Item 1039</c:v>
                </c:pt>
                <c:pt idx="39">
                  <c:v>Item 1040</c:v>
                </c:pt>
                <c:pt idx="40">
                  <c:v>Item 1041</c:v>
                </c:pt>
                <c:pt idx="41">
                  <c:v>Item 1042</c:v>
                </c:pt>
                <c:pt idx="42">
                  <c:v>Item 1043</c:v>
                </c:pt>
                <c:pt idx="43">
                  <c:v>Item 1044</c:v>
                </c:pt>
                <c:pt idx="44">
                  <c:v>Item 1045</c:v>
                </c:pt>
                <c:pt idx="45">
                  <c:v>Item 1046</c:v>
                </c:pt>
                <c:pt idx="46">
                  <c:v>Item 1047</c:v>
                </c:pt>
                <c:pt idx="47">
                  <c:v>Item 1048</c:v>
                </c:pt>
                <c:pt idx="48">
                  <c:v>Item 1049</c:v>
                </c:pt>
                <c:pt idx="49">
                  <c:v>Item 1050</c:v>
                </c:pt>
                <c:pt idx="50">
                  <c:v>Item 1051</c:v>
                </c:pt>
                <c:pt idx="51">
                  <c:v>Item 1052</c:v>
                </c:pt>
                <c:pt idx="52">
                  <c:v>Item 1053</c:v>
                </c:pt>
                <c:pt idx="53">
                  <c:v>Item 1054</c:v>
                </c:pt>
                <c:pt idx="54">
                  <c:v>Item 1055</c:v>
                </c:pt>
                <c:pt idx="55">
                  <c:v>Item 1056</c:v>
                </c:pt>
                <c:pt idx="56">
                  <c:v>Item 1057</c:v>
                </c:pt>
                <c:pt idx="57">
                  <c:v>Item 1058</c:v>
                </c:pt>
                <c:pt idx="58">
                  <c:v>Item 1059</c:v>
                </c:pt>
                <c:pt idx="59">
                  <c:v>Item 1060</c:v>
                </c:pt>
                <c:pt idx="60">
                  <c:v>Item 1061</c:v>
                </c:pt>
                <c:pt idx="61">
                  <c:v>Item 1062</c:v>
                </c:pt>
                <c:pt idx="62">
                  <c:v>Item 1063</c:v>
                </c:pt>
                <c:pt idx="63">
                  <c:v>Item 1064</c:v>
                </c:pt>
                <c:pt idx="64">
                  <c:v>Item 1065</c:v>
                </c:pt>
                <c:pt idx="65">
                  <c:v>Item 1066</c:v>
                </c:pt>
                <c:pt idx="66">
                  <c:v>Item 1067</c:v>
                </c:pt>
                <c:pt idx="67">
                  <c:v>Item 1068</c:v>
                </c:pt>
                <c:pt idx="68">
                  <c:v>Item 1069</c:v>
                </c:pt>
                <c:pt idx="69">
                  <c:v>Item 1070</c:v>
                </c:pt>
                <c:pt idx="70">
                  <c:v>Item 1071</c:v>
                </c:pt>
                <c:pt idx="71">
                  <c:v>Item 1072</c:v>
                </c:pt>
                <c:pt idx="72">
                  <c:v>Item 1073</c:v>
                </c:pt>
                <c:pt idx="73">
                  <c:v>Item 1074</c:v>
                </c:pt>
                <c:pt idx="74">
                  <c:v>Item 1075</c:v>
                </c:pt>
                <c:pt idx="75">
                  <c:v>Item 1076</c:v>
                </c:pt>
                <c:pt idx="76">
                  <c:v>Item 1077</c:v>
                </c:pt>
                <c:pt idx="77">
                  <c:v>Item 1078</c:v>
                </c:pt>
                <c:pt idx="78">
                  <c:v>Item 1079</c:v>
                </c:pt>
                <c:pt idx="79">
                  <c:v>Item 1080</c:v>
                </c:pt>
                <c:pt idx="80">
                  <c:v>Item 1081</c:v>
                </c:pt>
                <c:pt idx="81">
                  <c:v>Item 1082</c:v>
                </c:pt>
                <c:pt idx="82">
                  <c:v>Item 1083</c:v>
                </c:pt>
                <c:pt idx="83">
                  <c:v>Item 1084</c:v>
                </c:pt>
                <c:pt idx="84">
                  <c:v>Item 1085</c:v>
                </c:pt>
                <c:pt idx="85">
                  <c:v>Item 1086</c:v>
                </c:pt>
                <c:pt idx="86">
                  <c:v>Item 1087</c:v>
                </c:pt>
                <c:pt idx="87">
                  <c:v>Item 1088</c:v>
                </c:pt>
                <c:pt idx="88">
                  <c:v>Item 1089</c:v>
                </c:pt>
                <c:pt idx="89">
                  <c:v>Item 1090</c:v>
                </c:pt>
                <c:pt idx="90">
                  <c:v>Item 1091</c:v>
                </c:pt>
                <c:pt idx="91">
                  <c:v>Item 1092</c:v>
                </c:pt>
                <c:pt idx="92">
                  <c:v>Item 1093</c:v>
                </c:pt>
                <c:pt idx="93">
                  <c:v>Item 1094</c:v>
                </c:pt>
                <c:pt idx="94">
                  <c:v>Item 1095</c:v>
                </c:pt>
                <c:pt idx="95">
                  <c:v>Item 1096</c:v>
                </c:pt>
                <c:pt idx="96">
                  <c:v>Item 1097</c:v>
                </c:pt>
                <c:pt idx="97">
                  <c:v>Item 1098</c:v>
                </c:pt>
                <c:pt idx="98">
                  <c:v>Item 1099</c:v>
                </c:pt>
                <c:pt idx="99">
                  <c:v>Item 1100</c:v>
                </c:pt>
              </c:strCache>
            </c:strRef>
          </c:cat>
          <c:val>
            <c:numRef>
              <c:f>Sheet2!$F$5:$F$105</c:f>
              <c:numCache>
                <c:formatCode>General</c:formatCode>
                <c:ptCount val="100"/>
                <c:pt idx="1">
                  <c:v>122362</c:v>
                </c:pt>
                <c:pt idx="3">
                  <c:v>423094</c:v>
                </c:pt>
                <c:pt idx="4">
                  <c:v>376050</c:v>
                </c:pt>
                <c:pt idx="9">
                  <c:v>310905</c:v>
                </c:pt>
                <c:pt idx="13">
                  <c:v>20010</c:v>
                </c:pt>
                <c:pt idx="20">
                  <c:v>-92805</c:v>
                </c:pt>
                <c:pt idx="25">
                  <c:v>514112</c:v>
                </c:pt>
                <c:pt idx="42">
                  <c:v>264138</c:v>
                </c:pt>
                <c:pt idx="44">
                  <c:v>505600</c:v>
                </c:pt>
                <c:pt idx="55">
                  <c:v>85620</c:v>
                </c:pt>
                <c:pt idx="61">
                  <c:v>121107</c:v>
                </c:pt>
                <c:pt idx="75">
                  <c:v>164735</c:v>
                </c:pt>
                <c:pt idx="88">
                  <c:v>169763</c:v>
                </c:pt>
                <c:pt idx="89">
                  <c:v>44902</c:v>
                </c:pt>
                <c:pt idx="91">
                  <c:v>763895</c:v>
                </c:pt>
                <c:pt idx="97">
                  <c:v>412641</c:v>
                </c:pt>
                <c:pt idx="99">
                  <c:v>-37336</c:v>
                </c:pt>
              </c:numCache>
            </c:numRef>
          </c:val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Storage</c:v>
                </c:pt>
              </c:strCache>
            </c:strRef>
          </c:tx>
          <c:cat>
            <c:strRef>
              <c:f>Sheet2!$A$5:$A$105</c:f>
              <c:strCache>
                <c:ptCount val="100"/>
                <c:pt idx="0">
                  <c:v>Item 1001</c:v>
                </c:pt>
                <c:pt idx="1">
                  <c:v>Item 1002</c:v>
                </c:pt>
                <c:pt idx="2">
                  <c:v>Item 1003</c:v>
                </c:pt>
                <c:pt idx="3">
                  <c:v>Item 1004</c:v>
                </c:pt>
                <c:pt idx="4">
                  <c:v>Item 1005</c:v>
                </c:pt>
                <c:pt idx="5">
                  <c:v>Item 1006</c:v>
                </c:pt>
                <c:pt idx="6">
                  <c:v>Item 1007</c:v>
                </c:pt>
                <c:pt idx="7">
                  <c:v>Item 1008</c:v>
                </c:pt>
                <c:pt idx="8">
                  <c:v>Item 1009</c:v>
                </c:pt>
                <c:pt idx="9">
                  <c:v>Item 1010</c:v>
                </c:pt>
                <c:pt idx="10">
                  <c:v>Item 1011</c:v>
                </c:pt>
                <c:pt idx="11">
                  <c:v>Item 1012</c:v>
                </c:pt>
                <c:pt idx="12">
                  <c:v>Item 1013</c:v>
                </c:pt>
                <c:pt idx="13">
                  <c:v>Item 1014</c:v>
                </c:pt>
                <c:pt idx="14">
                  <c:v>Item 1015</c:v>
                </c:pt>
                <c:pt idx="15">
                  <c:v>Item 1016</c:v>
                </c:pt>
                <c:pt idx="16">
                  <c:v>Item 1017</c:v>
                </c:pt>
                <c:pt idx="17">
                  <c:v>Item 1018</c:v>
                </c:pt>
                <c:pt idx="18">
                  <c:v>Item 1019</c:v>
                </c:pt>
                <c:pt idx="19">
                  <c:v>Item 1020</c:v>
                </c:pt>
                <c:pt idx="20">
                  <c:v>Item 1021</c:v>
                </c:pt>
                <c:pt idx="21">
                  <c:v>Item 1022</c:v>
                </c:pt>
                <c:pt idx="22">
                  <c:v>Item 1023</c:v>
                </c:pt>
                <c:pt idx="23">
                  <c:v>Item 1024</c:v>
                </c:pt>
                <c:pt idx="24">
                  <c:v>Item 1025</c:v>
                </c:pt>
                <c:pt idx="25">
                  <c:v>Item 1026</c:v>
                </c:pt>
                <c:pt idx="26">
                  <c:v>Item 1027</c:v>
                </c:pt>
                <c:pt idx="27">
                  <c:v>Item 1028</c:v>
                </c:pt>
                <c:pt idx="28">
                  <c:v>Item 1029</c:v>
                </c:pt>
                <c:pt idx="29">
                  <c:v>Item 1030</c:v>
                </c:pt>
                <c:pt idx="30">
                  <c:v>Item 1031</c:v>
                </c:pt>
                <c:pt idx="31">
                  <c:v>Item 1032</c:v>
                </c:pt>
                <c:pt idx="32">
                  <c:v>Item 1033</c:v>
                </c:pt>
                <c:pt idx="33">
                  <c:v>Item 1034</c:v>
                </c:pt>
                <c:pt idx="34">
                  <c:v>Item 1035</c:v>
                </c:pt>
                <c:pt idx="35">
                  <c:v>Item 1036</c:v>
                </c:pt>
                <c:pt idx="36">
                  <c:v>Item 1037</c:v>
                </c:pt>
                <c:pt idx="37">
                  <c:v>Item 1038</c:v>
                </c:pt>
                <c:pt idx="38">
                  <c:v>Item 1039</c:v>
                </c:pt>
                <c:pt idx="39">
                  <c:v>Item 1040</c:v>
                </c:pt>
                <c:pt idx="40">
                  <c:v>Item 1041</c:v>
                </c:pt>
                <c:pt idx="41">
                  <c:v>Item 1042</c:v>
                </c:pt>
                <c:pt idx="42">
                  <c:v>Item 1043</c:v>
                </c:pt>
                <c:pt idx="43">
                  <c:v>Item 1044</c:v>
                </c:pt>
                <c:pt idx="44">
                  <c:v>Item 1045</c:v>
                </c:pt>
                <c:pt idx="45">
                  <c:v>Item 1046</c:v>
                </c:pt>
                <c:pt idx="46">
                  <c:v>Item 1047</c:v>
                </c:pt>
                <c:pt idx="47">
                  <c:v>Item 1048</c:v>
                </c:pt>
                <c:pt idx="48">
                  <c:v>Item 1049</c:v>
                </c:pt>
                <c:pt idx="49">
                  <c:v>Item 1050</c:v>
                </c:pt>
                <c:pt idx="50">
                  <c:v>Item 1051</c:v>
                </c:pt>
                <c:pt idx="51">
                  <c:v>Item 1052</c:v>
                </c:pt>
                <c:pt idx="52">
                  <c:v>Item 1053</c:v>
                </c:pt>
                <c:pt idx="53">
                  <c:v>Item 1054</c:v>
                </c:pt>
                <c:pt idx="54">
                  <c:v>Item 1055</c:v>
                </c:pt>
                <c:pt idx="55">
                  <c:v>Item 1056</c:v>
                </c:pt>
                <c:pt idx="56">
                  <c:v>Item 1057</c:v>
                </c:pt>
                <c:pt idx="57">
                  <c:v>Item 1058</c:v>
                </c:pt>
                <c:pt idx="58">
                  <c:v>Item 1059</c:v>
                </c:pt>
                <c:pt idx="59">
                  <c:v>Item 1060</c:v>
                </c:pt>
                <c:pt idx="60">
                  <c:v>Item 1061</c:v>
                </c:pt>
                <c:pt idx="61">
                  <c:v>Item 1062</c:v>
                </c:pt>
                <c:pt idx="62">
                  <c:v>Item 1063</c:v>
                </c:pt>
                <c:pt idx="63">
                  <c:v>Item 1064</c:v>
                </c:pt>
                <c:pt idx="64">
                  <c:v>Item 1065</c:v>
                </c:pt>
                <c:pt idx="65">
                  <c:v>Item 1066</c:v>
                </c:pt>
                <c:pt idx="66">
                  <c:v>Item 1067</c:v>
                </c:pt>
                <c:pt idx="67">
                  <c:v>Item 1068</c:v>
                </c:pt>
                <c:pt idx="68">
                  <c:v>Item 1069</c:v>
                </c:pt>
                <c:pt idx="69">
                  <c:v>Item 1070</c:v>
                </c:pt>
                <c:pt idx="70">
                  <c:v>Item 1071</c:v>
                </c:pt>
                <c:pt idx="71">
                  <c:v>Item 1072</c:v>
                </c:pt>
                <c:pt idx="72">
                  <c:v>Item 1073</c:v>
                </c:pt>
                <c:pt idx="73">
                  <c:v>Item 1074</c:v>
                </c:pt>
                <c:pt idx="74">
                  <c:v>Item 1075</c:v>
                </c:pt>
                <c:pt idx="75">
                  <c:v>Item 1076</c:v>
                </c:pt>
                <c:pt idx="76">
                  <c:v>Item 1077</c:v>
                </c:pt>
                <c:pt idx="77">
                  <c:v>Item 1078</c:v>
                </c:pt>
                <c:pt idx="78">
                  <c:v>Item 1079</c:v>
                </c:pt>
                <c:pt idx="79">
                  <c:v>Item 1080</c:v>
                </c:pt>
                <c:pt idx="80">
                  <c:v>Item 1081</c:v>
                </c:pt>
                <c:pt idx="81">
                  <c:v>Item 1082</c:v>
                </c:pt>
                <c:pt idx="82">
                  <c:v>Item 1083</c:v>
                </c:pt>
                <c:pt idx="83">
                  <c:v>Item 1084</c:v>
                </c:pt>
                <c:pt idx="84">
                  <c:v>Item 1085</c:v>
                </c:pt>
                <c:pt idx="85">
                  <c:v>Item 1086</c:v>
                </c:pt>
                <c:pt idx="86">
                  <c:v>Item 1087</c:v>
                </c:pt>
                <c:pt idx="87">
                  <c:v>Item 1088</c:v>
                </c:pt>
                <c:pt idx="88">
                  <c:v>Item 1089</c:v>
                </c:pt>
                <c:pt idx="89">
                  <c:v>Item 1090</c:v>
                </c:pt>
                <c:pt idx="90">
                  <c:v>Item 1091</c:v>
                </c:pt>
                <c:pt idx="91">
                  <c:v>Item 1092</c:v>
                </c:pt>
                <c:pt idx="92">
                  <c:v>Item 1093</c:v>
                </c:pt>
                <c:pt idx="93">
                  <c:v>Item 1094</c:v>
                </c:pt>
                <c:pt idx="94">
                  <c:v>Item 1095</c:v>
                </c:pt>
                <c:pt idx="95">
                  <c:v>Item 1096</c:v>
                </c:pt>
                <c:pt idx="96">
                  <c:v>Item 1097</c:v>
                </c:pt>
                <c:pt idx="97">
                  <c:v>Item 1098</c:v>
                </c:pt>
                <c:pt idx="98">
                  <c:v>Item 1099</c:v>
                </c:pt>
                <c:pt idx="99">
                  <c:v>Item 1100</c:v>
                </c:pt>
              </c:strCache>
            </c:strRef>
          </c:cat>
          <c:val>
            <c:numRef>
              <c:f>Sheet2!$G$5:$G$105</c:f>
              <c:numCache>
                <c:formatCode>General</c:formatCode>
                <c:ptCount val="100"/>
                <c:pt idx="0">
                  <c:v>2907</c:v>
                </c:pt>
                <c:pt idx="10">
                  <c:v>98440</c:v>
                </c:pt>
                <c:pt idx="15">
                  <c:v>181632</c:v>
                </c:pt>
                <c:pt idx="19">
                  <c:v>17700</c:v>
                </c:pt>
                <c:pt idx="22">
                  <c:v>94640</c:v>
                </c:pt>
                <c:pt idx="26">
                  <c:v>15180</c:v>
                </c:pt>
                <c:pt idx="32">
                  <c:v>191525</c:v>
                </c:pt>
                <c:pt idx="33">
                  <c:v>44132</c:v>
                </c:pt>
                <c:pt idx="38">
                  <c:v>130910</c:v>
                </c:pt>
                <c:pt idx="39">
                  <c:v>10286</c:v>
                </c:pt>
                <c:pt idx="47">
                  <c:v>28485</c:v>
                </c:pt>
                <c:pt idx="49">
                  <c:v>132132</c:v>
                </c:pt>
                <c:pt idx="57">
                  <c:v>49610</c:v>
                </c:pt>
                <c:pt idx="58">
                  <c:v>29972</c:v>
                </c:pt>
                <c:pt idx="59">
                  <c:v>142659</c:v>
                </c:pt>
                <c:pt idx="60">
                  <c:v>42120</c:v>
                </c:pt>
                <c:pt idx="65">
                  <c:v>145992</c:v>
                </c:pt>
                <c:pt idx="67">
                  <c:v>793507</c:v>
                </c:pt>
                <c:pt idx="73">
                  <c:v>192198</c:v>
                </c:pt>
                <c:pt idx="78">
                  <c:v>593285</c:v>
                </c:pt>
                <c:pt idx="82">
                  <c:v>315416</c:v>
                </c:pt>
                <c:pt idx="85">
                  <c:v>645780</c:v>
                </c:pt>
                <c:pt idx="94">
                  <c:v>126525</c:v>
                </c:pt>
                <c:pt idx="95">
                  <c:v>486816</c:v>
                </c:pt>
                <c:pt idx="96">
                  <c:v>57084</c:v>
                </c:pt>
              </c:numCache>
            </c:numRef>
          </c:val>
        </c:ser>
        <c:axId val="96436608"/>
        <c:axId val="96438144"/>
      </c:barChart>
      <c:catAx>
        <c:axId val="96436608"/>
        <c:scaling>
          <c:orientation val="minMax"/>
        </c:scaling>
        <c:axPos val="b"/>
        <c:tickLblPos val="nextTo"/>
        <c:crossAx val="96438144"/>
        <c:crosses val="autoZero"/>
        <c:auto val="1"/>
        <c:lblAlgn val="ctr"/>
        <c:lblOffset val="100"/>
      </c:catAx>
      <c:valAx>
        <c:axId val="96438144"/>
        <c:scaling>
          <c:orientation val="minMax"/>
        </c:scaling>
        <c:axPos val="l"/>
        <c:majorGridlines/>
        <c:numFmt formatCode="General" sourceLinked="1"/>
        <c:tickLblPos val="nextTo"/>
        <c:crossAx val="96436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163285</xdr:colOff>
      <xdr:row>7</xdr:row>
      <xdr:rowOff>62592</xdr:rowOff>
    </xdr:from>
    <xdr:to>
      <xdr:col>17</xdr:col>
      <xdr:colOff>734785</xdr:colOff>
      <xdr:row>27</xdr:row>
      <xdr:rowOff>119742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744.75444675926" createdVersion="3" refreshedVersion="3" minRefreshableVersion="3" recordCount="100">
  <cacheSource type="worksheet">
    <worksheetSource ref="A2:K102" sheet="Sheet1"/>
  </cacheSource>
  <cacheFields count="11">
    <cacheField name="Item ID" numFmtId="0">
      <sharedItems containsSemiMixedTypes="0" containsString="0" containsNumber="1" containsInteger="1" minValue="1001" maxValue="1100"/>
    </cacheField>
    <cacheField name="Item Name" numFmtId="0">
      <sharedItems count="100">
        <s v="Item 1001"/>
        <s v="Item 1002"/>
        <s v="Item 1003"/>
        <s v="Item 1004"/>
        <s v="Item 1005"/>
        <s v="Item 1006"/>
        <s v="Item 1007"/>
        <s v="Item 1008"/>
        <s v="Item 1009"/>
        <s v="Item 1010"/>
        <s v="Item 1011"/>
        <s v="Item 1012"/>
        <s v="Item 1013"/>
        <s v="Item 1014"/>
        <s v="Item 1015"/>
        <s v="Item 1016"/>
        <s v="Item 1017"/>
        <s v="Item 1018"/>
        <s v="Item 1019"/>
        <s v="Item 1020"/>
        <s v="Item 1021"/>
        <s v="Item 1022"/>
        <s v="Item 1023"/>
        <s v="Item 1024"/>
        <s v="Item 1025"/>
        <s v="Item 1026"/>
        <s v="Item 1027"/>
        <s v="Item 1028"/>
        <s v="Item 1029"/>
        <s v="Item 1030"/>
        <s v="Item 1031"/>
        <s v="Item 1032"/>
        <s v="Item 1033"/>
        <s v="Item 1034"/>
        <s v="Item 1035"/>
        <s v="Item 1036"/>
        <s v="Item 1037"/>
        <s v="Item 1038"/>
        <s v="Item 1039"/>
        <s v="Item 1040"/>
        <s v="Item 1041"/>
        <s v="Item 1042"/>
        <s v="Item 1043"/>
        <s v="Item 1044"/>
        <s v="Item 1045"/>
        <s v="Item 1046"/>
        <s v="Item 1047"/>
        <s v="Item 1048"/>
        <s v="Item 1049"/>
        <s v="Item 1050"/>
        <s v="Item 1051"/>
        <s v="Item 1052"/>
        <s v="Item 1053"/>
        <s v="Item 1054"/>
        <s v="Item 1055"/>
        <s v="Item 1056"/>
        <s v="Item 1057"/>
        <s v="Item 1058"/>
        <s v="Item 1059"/>
        <s v="Item 1060"/>
        <s v="Item 1061"/>
        <s v="Item 1062"/>
        <s v="Item 1063"/>
        <s v="Item 1064"/>
        <s v="Item 1065"/>
        <s v="Item 1066"/>
        <s v="Item 1067"/>
        <s v="Item 1068"/>
        <s v="Item 1069"/>
        <s v="Item 1070"/>
        <s v="Item 1071"/>
        <s v="Item 1072"/>
        <s v="Item 1073"/>
        <s v="Item 1074"/>
        <s v="Item 1075"/>
        <s v="Item 1076"/>
        <s v="Item 1077"/>
        <s v="Item 1078"/>
        <s v="Item 1079"/>
        <s v="Item 1080"/>
        <s v="Item 1081"/>
        <s v="Item 1082"/>
        <s v="Item 1083"/>
        <s v="Item 1084"/>
        <s v="Item 1085"/>
        <s v="Item 1086"/>
        <s v="Item 1087"/>
        <s v="Item 1088"/>
        <s v="Item 1089"/>
        <s v="Item 1090"/>
        <s v="Item 1091"/>
        <s v="Item 1092"/>
        <s v="Item 1093"/>
        <s v="Item 1094"/>
        <s v="Item 1095"/>
        <s v="Item 1096"/>
        <s v="Item 1097"/>
        <s v="Item 1098"/>
        <s v="Item 1099"/>
        <s v="Item 1100"/>
      </sharedItems>
    </cacheField>
    <cacheField name="Category" numFmtId="0">
      <sharedItems count="6">
        <s v="Storage"/>
        <s v="Networking"/>
        <s v="Furniture"/>
        <s v="Accessories"/>
        <s v="Appliances"/>
        <s v="Electronics"/>
      </sharedItems>
    </cacheField>
    <cacheField name="Opening Stock" numFmtId="0">
      <sharedItems containsSemiMixedTypes="0" containsString="0" containsNumber="1" containsInteger="1" minValue="11" maxValue="498"/>
    </cacheField>
    <cacheField name="Purchases" numFmtId="0">
      <sharedItems containsSemiMixedTypes="0" containsString="0" containsNumber="1" containsInteger="1" minValue="4" maxValue="195"/>
    </cacheField>
    <cacheField name="Sales" numFmtId="0">
      <sharedItems containsSemiMixedTypes="0" containsString="0" containsNumber="1" containsInteger="1" minValue="7" maxValue="249"/>
    </cacheField>
    <cacheField name="Reorder Level" numFmtId="0">
      <sharedItems containsSemiMixedTypes="0" containsString="0" containsNumber="1" containsInteger="1" minValue="5" maxValue="49"/>
    </cacheField>
    <cacheField name="Price per Unit" numFmtId="0">
      <sharedItems containsSemiMixedTypes="0" containsString="0" containsNumber="1" containsInteger="1" minValue="17" maxValue="1999"/>
    </cacheField>
    <cacheField name="Closing Stock" numFmtId="0">
      <sharedItems containsSemiMixedTypes="0" containsString="0" containsNumber="1" containsInteger="1" minValue="-135" maxValue="559"/>
    </cacheField>
    <cacheField name="Status" numFmtId="0">
      <sharedItems/>
    </cacheField>
    <cacheField name="Total Stock Value" numFmtId="164">
      <sharedItems containsSemiMixedTypes="0" containsString="0" containsNumber="1" containsInteger="1" minValue="-92805" maxValue="1011231" count="100">
        <n v="2907"/>
        <n v="122362"/>
        <n v="657400"/>
        <n v="423094"/>
        <n v="376050"/>
        <n v="82264"/>
        <n v="68952"/>
        <n v="195048"/>
        <n v="-8775"/>
        <n v="310905"/>
        <n v="98440"/>
        <n v="199479"/>
        <n v="18278"/>
        <n v="20010"/>
        <n v="259792"/>
        <n v="181632"/>
        <n v="152592"/>
        <n v="45225"/>
        <n v="86670"/>
        <n v="17700"/>
        <n v="-92805"/>
        <n v="51736"/>
        <n v="94640"/>
        <n v="74592"/>
        <n v="349416"/>
        <n v="514112"/>
        <n v="15180"/>
        <n v="101556"/>
        <n v="479896"/>
        <n v="719647"/>
        <n v="74499"/>
        <n v="112347"/>
        <n v="191525"/>
        <n v="44132"/>
        <n v="417688"/>
        <n v="168728"/>
        <n v="150675"/>
        <n v="545792"/>
        <n v="130910"/>
        <n v="10286"/>
        <n v="190872"/>
        <n v="226192"/>
        <n v="264138"/>
        <n v="80972"/>
        <n v="505600"/>
        <n v="14535"/>
        <n v="168784"/>
        <n v="28485"/>
        <n v="320190"/>
        <n v="132132"/>
        <n v="2464"/>
        <n v="236816"/>
        <n v="388440"/>
        <n v="13702"/>
        <n v="661330"/>
        <n v="85620"/>
        <n v="-912"/>
        <n v="49610"/>
        <n v="29972"/>
        <n v="142659"/>
        <n v="42120"/>
        <n v="121107"/>
        <n v="50400"/>
        <n v="524547"/>
        <n v="4730"/>
        <n v="145992"/>
        <n v="1011231"/>
        <n v="793507"/>
        <n v="344892"/>
        <n v="319454"/>
        <n v="305020"/>
        <n v="50784"/>
        <n v="142352"/>
        <n v="192198"/>
        <n v="400158"/>
        <n v="164735"/>
        <n v="482605"/>
        <n v="377487"/>
        <n v="593285"/>
        <n v="355716"/>
        <n v="414865"/>
        <n v="70632"/>
        <n v="315416"/>
        <n v="-27986"/>
        <n v="427534"/>
        <n v="645780"/>
        <n v="536732"/>
        <n v="664440"/>
        <n v="169763"/>
        <n v="44902"/>
        <n v="496755"/>
        <n v="763895"/>
        <n v="666624"/>
        <n v="9495"/>
        <n v="126525"/>
        <n v="486816"/>
        <n v="57084"/>
        <n v="412641"/>
        <n v="13041"/>
        <n v="-3733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001"/>
    <x v="0"/>
    <x v="0"/>
    <n v="169"/>
    <n v="45"/>
    <n v="43"/>
    <n v="49"/>
    <n v="17"/>
    <n v="171"/>
    <s v="In Stock"/>
    <x v="0"/>
  </r>
  <r>
    <n v="1002"/>
    <x v="1"/>
    <x v="1"/>
    <n v="105"/>
    <n v="116"/>
    <n v="28"/>
    <n v="25"/>
    <n v="634"/>
    <n v="193"/>
    <s v="In Stock"/>
    <x v="1"/>
  </r>
  <r>
    <n v="1003"/>
    <x v="2"/>
    <x v="2"/>
    <n v="481"/>
    <n v="5"/>
    <n v="140"/>
    <n v="20"/>
    <n v="1900"/>
    <n v="346"/>
    <s v="In Stock"/>
    <x v="2"/>
  </r>
  <r>
    <n v="1004"/>
    <x v="3"/>
    <x v="1"/>
    <n v="242"/>
    <n v="98"/>
    <n v="11"/>
    <n v="25"/>
    <n v="1286"/>
    <n v="329"/>
    <s v="In Stock"/>
    <x v="3"/>
  </r>
  <r>
    <n v="1005"/>
    <x v="4"/>
    <x v="1"/>
    <n v="189"/>
    <n v="123"/>
    <n v="94"/>
    <n v="15"/>
    <n v="1725"/>
    <n v="218"/>
    <s v="In Stock"/>
    <x v="4"/>
  </r>
  <r>
    <n v="1006"/>
    <x v="5"/>
    <x v="3"/>
    <n v="122"/>
    <n v="36"/>
    <n v="45"/>
    <n v="41"/>
    <n v="728"/>
    <n v="113"/>
    <s v="In Stock"/>
    <x v="5"/>
  </r>
  <r>
    <n v="1007"/>
    <x v="6"/>
    <x v="2"/>
    <n v="327"/>
    <n v="23"/>
    <n v="129"/>
    <n v="40"/>
    <n v="312"/>
    <n v="221"/>
    <s v="In Stock"/>
    <x v="6"/>
  </r>
  <r>
    <n v="1008"/>
    <x v="7"/>
    <x v="2"/>
    <n v="451"/>
    <n v="92"/>
    <n v="242"/>
    <n v="39"/>
    <n v="648"/>
    <n v="301"/>
    <s v="In Stock"/>
    <x v="7"/>
  </r>
  <r>
    <n v="1009"/>
    <x v="8"/>
    <x v="2"/>
    <n v="61"/>
    <n v="45"/>
    <n v="241"/>
    <n v="23"/>
    <n v="65"/>
    <n v="-135"/>
    <s v="Reorder"/>
    <x v="8"/>
  </r>
  <r>
    <n v="1010"/>
    <x v="9"/>
    <x v="1"/>
    <n v="277"/>
    <n v="180"/>
    <n v="34"/>
    <n v="24"/>
    <n v="735"/>
    <n v="423"/>
    <s v="In Stock"/>
    <x v="9"/>
  </r>
  <r>
    <n v="1011"/>
    <x v="10"/>
    <x v="0"/>
    <n v="304"/>
    <n v="94"/>
    <n v="214"/>
    <n v="22"/>
    <n v="535"/>
    <n v="184"/>
    <s v="In Stock"/>
    <x v="10"/>
  </r>
  <r>
    <n v="1012"/>
    <x v="11"/>
    <x v="2"/>
    <n v="395"/>
    <n v="98"/>
    <n v="80"/>
    <n v="45"/>
    <n v="483"/>
    <n v="413"/>
    <s v="In Stock"/>
    <x v="11"/>
  </r>
  <r>
    <n v="1013"/>
    <x v="12"/>
    <x v="4"/>
    <n v="396"/>
    <n v="187"/>
    <n v="89"/>
    <n v="18"/>
    <n v="37"/>
    <n v="494"/>
    <s v="In Stock"/>
    <x v="12"/>
  </r>
  <r>
    <n v="1014"/>
    <x v="13"/>
    <x v="1"/>
    <n v="122"/>
    <n v="115"/>
    <n v="7"/>
    <n v="19"/>
    <n v="87"/>
    <n v="230"/>
    <s v="In Stock"/>
    <x v="13"/>
  </r>
  <r>
    <n v="1015"/>
    <x v="14"/>
    <x v="3"/>
    <n v="110"/>
    <n v="190"/>
    <n v="92"/>
    <n v="35"/>
    <n v="1249"/>
    <n v="208"/>
    <s v="In Stock"/>
    <x v="14"/>
  </r>
  <r>
    <n v="1016"/>
    <x v="15"/>
    <x v="0"/>
    <n v="122"/>
    <n v="159"/>
    <n v="153"/>
    <n v="5"/>
    <n v="1419"/>
    <n v="128"/>
    <s v="In Stock"/>
    <x v="15"/>
  </r>
  <r>
    <n v="1017"/>
    <x v="16"/>
    <x v="4"/>
    <n v="449"/>
    <n v="160"/>
    <n v="201"/>
    <n v="7"/>
    <n v="374"/>
    <n v="408"/>
    <s v="In Stock"/>
    <x v="16"/>
  </r>
  <r>
    <n v="1018"/>
    <x v="17"/>
    <x v="4"/>
    <n v="90"/>
    <n v="66"/>
    <n v="89"/>
    <n v="20"/>
    <n v="675"/>
    <n v="67"/>
    <s v="In Stock"/>
    <x v="17"/>
  </r>
  <r>
    <n v="1019"/>
    <x v="18"/>
    <x v="3"/>
    <n v="196"/>
    <n v="127"/>
    <n v="161"/>
    <n v="27"/>
    <n v="535"/>
    <n v="162"/>
    <s v="In Stock"/>
    <x v="18"/>
  </r>
  <r>
    <n v="1020"/>
    <x v="19"/>
    <x v="0"/>
    <n v="122"/>
    <n v="17"/>
    <n v="114"/>
    <n v="15"/>
    <n v="708"/>
    <n v="25"/>
    <s v="In Stock"/>
    <x v="19"/>
  </r>
  <r>
    <n v="1021"/>
    <x v="20"/>
    <x v="1"/>
    <n v="11"/>
    <n v="24"/>
    <n v="104"/>
    <n v="16"/>
    <n v="1345"/>
    <n v="-69"/>
    <s v="Reorder"/>
    <x v="20"/>
  </r>
  <r>
    <n v="1022"/>
    <x v="21"/>
    <x v="5"/>
    <n v="139"/>
    <n v="53"/>
    <n v="134"/>
    <n v="14"/>
    <n v="892"/>
    <n v="58"/>
    <s v="In Stock"/>
    <x v="21"/>
  </r>
  <r>
    <n v="1023"/>
    <x v="22"/>
    <x v="0"/>
    <n v="229"/>
    <n v="57"/>
    <n v="195"/>
    <n v="36"/>
    <n v="1040"/>
    <n v="91"/>
    <s v="In Stock"/>
    <x v="22"/>
  </r>
  <r>
    <n v="1024"/>
    <x v="23"/>
    <x v="3"/>
    <n v="63"/>
    <n v="66"/>
    <n v="57"/>
    <n v="20"/>
    <n v="1036"/>
    <n v="72"/>
    <s v="In Stock"/>
    <x v="23"/>
  </r>
  <r>
    <n v="1025"/>
    <x v="24"/>
    <x v="4"/>
    <n v="352"/>
    <n v="103"/>
    <n v="244"/>
    <n v="12"/>
    <n v="1656"/>
    <n v="211"/>
    <s v="In Stock"/>
    <x v="24"/>
  </r>
  <r>
    <n v="1026"/>
    <x v="25"/>
    <x v="1"/>
    <n v="494"/>
    <n v="173"/>
    <n v="113"/>
    <n v="42"/>
    <n v="928"/>
    <n v="554"/>
    <s v="In Stock"/>
    <x v="25"/>
  </r>
  <r>
    <n v="1027"/>
    <x v="26"/>
    <x v="0"/>
    <n v="233"/>
    <n v="23"/>
    <n v="236"/>
    <n v="16"/>
    <n v="759"/>
    <n v="20"/>
    <s v="In Stock"/>
    <x v="26"/>
  </r>
  <r>
    <n v="1028"/>
    <x v="27"/>
    <x v="5"/>
    <n v="234"/>
    <n v="113"/>
    <n v="74"/>
    <n v="28"/>
    <n v="372"/>
    <n v="273"/>
    <s v="In Stock"/>
    <x v="27"/>
  </r>
  <r>
    <n v="1029"/>
    <x v="28"/>
    <x v="5"/>
    <n v="394"/>
    <n v="31"/>
    <n v="156"/>
    <n v="32"/>
    <n v="1784"/>
    <n v="269"/>
    <s v="In Stock"/>
    <x v="28"/>
  </r>
  <r>
    <n v="1030"/>
    <x v="29"/>
    <x v="2"/>
    <n v="412"/>
    <n v="174"/>
    <n v="119"/>
    <n v="12"/>
    <n v="1541"/>
    <n v="467"/>
    <s v="In Stock"/>
    <x v="29"/>
  </r>
  <r>
    <n v="1031"/>
    <x v="30"/>
    <x v="2"/>
    <n v="135"/>
    <n v="85"/>
    <n v="163"/>
    <n v="32"/>
    <n v="1307"/>
    <n v="57"/>
    <s v="In Stock"/>
    <x v="30"/>
  </r>
  <r>
    <n v="1032"/>
    <x v="31"/>
    <x v="3"/>
    <n v="139"/>
    <n v="150"/>
    <n v="216"/>
    <n v="40"/>
    <n v="1539"/>
    <n v="73"/>
    <s v="In Stock"/>
    <x v="31"/>
  </r>
  <r>
    <n v="1033"/>
    <x v="32"/>
    <x v="0"/>
    <n v="62"/>
    <n v="193"/>
    <n v="20"/>
    <n v="30"/>
    <n v="815"/>
    <n v="235"/>
    <s v="In Stock"/>
    <x v="32"/>
  </r>
  <r>
    <n v="1034"/>
    <x v="33"/>
    <x v="0"/>
    <n v="181"/>
    <n v="126"/>
    <n v="248"/>
    <n v="12"/>
    <n v="748"/>
    <n v="59"/>
    <s v="In Stock"/>
    <x v="33"/>
  </r>
  <r>
    <n v="1035"/>
    <x v="34"/>
    <x v="4"/>
    <n v="227"/>
    <n v="154"/>
    <n v="163"/>
    <n v="32"/>
    <n v="1916"/>
    <n v="218"/>
    <s v="In Stock"/>
    <x v="34"/>
  </r>
  <r>
    <n v="1036"/>
    <x v="35"/>
    <x v="4"/>
    <n v="169"/>
    <n v="129"/>
    <n v="137"/>
    <n v="32"/>
    <n v="1048"/>
    <n v="161"/>
    <s v="In Stock"/>
    <x v="35"/>
  </r>
  <r>
    <n v="1037"/>
    <x v="36"/>
    <x v="4"/>
    <n v="207"/>
    <n v="16"/>
    <n v="100"/>
    <n v="41"/>
    <n v="1225"/>
    <n v="123"/>
    <s v="In Stock"/>
    <x v="36"/>
  </r>
  <r>
    <n v="1038"/>
    <x v="37"/>
    <x v="2"/>
    <n v="425"/>
    <n v="103"/>
    <n v="200"/>
    <n v="45"/>
    <n v="1664"/>
    <n v="328"/>
    <s v="In Stock"/>
    <x v="37"/>
  </r>
  <r>
    <n v="1039"/>
    <x v="38"/>
    <x v="0"/>
    <n v="256"/>
    <n v="160"/>
    <n v="151"/>
    <n v="40"/>
    <n v="494"/>
    <n v="265"/>
    <s v="In Stock"/>
    <x v="38"/>
  </r>
  <r>
    <n v="1040"/>
    <x v="39"/>
    <x v="0"/>
    <n v="333"/>
    <n v="136"/>
    <n v="191"/>
    <n v="31"/>
    <n v="37"/>
    <n v="278"/>
    <s v="In Stock"/>
    <x v="39"/>
  </r>
  <r>
    <n v="1041"/>
    <x v="40"/>
    <x v="5"/>
    <n v="448"/>
    <n v="42"/>
    <n v="226"/>
    <n v="21"/>
    <n v="723"/>
    <n v="264"/>
    <s v="In Stock"/>
    <x v="40"/>
  </r>
  <r>
    <n v="1042"/>
    <x v="41"/>
    <x v="2"/>
    <n v="212"/>
    <n v="175"/>
    <n v="176"/>
    <n v="13"/>
    <n v="1072"/>
    <n v="211"/>
    <s v="In Stock"/>
    <x v="41"/>
  </r>
  <r>
    <n v="1043"/>
    <x v="42"/>
    <x v="1"/>
    <n v="193"/>
    <n v="38"/>
    <n v="98"/>
    <n v="37"/>
    <n v="1986"/>
    <n v="133"/>
    <s v="In Stock"/>
    <x v="42"/>
  </r>
  <r>
    <n v="1044"/>
    <x v="43"/>
    <x v="2"/>
    <n v="132"/>
    <n v="169"/>
    <n v="239"/>
    <n v="24"/>
    <n v="1306"/>
    <n v="62"/>
    <s v="In Stock"/>
    <x v="43"/>
  </r>
  <r>
    <n v="1045"/>
    <x v="44"/>
    <x v="1"/>
    <n v="410"/>
    <n v="25"/>
    <n v="35"/>
    <n v="17"/>
    <n v="1264"/>
    <n v="400"/>
    <s v="In Stock"/>
    <x v="44"/>
  </r>
  <r>
    <n v="1046"/>
    <x v="45"/>
    <x v="5"/>
    <n v="264"/>
    <n v="98"/>
    <n v="209"/>
    <n v="32"/>
    <n v="95"/>
    <n v="153"/>
    <s v="In Stock"/>
    <x v="45"/>
  </r>
  <r>
    <n v="1047"/>
    <x v="46"/>
    <x v="3"/>
    <n v="303"/>
    <n v="49"/>
    <n v="240"/>
    <n v="33"/>
    <n v="1507"/>
    <n v="112"/>
    <s v="In Stock"/>
    <x v="46"/>
  </r>
  <r>
    <n v="1048"/>
    <x v="47"/>
    <x v="0"/>
    <n v="289"/>
    <n v="152"/>
    <n v="230"/>
    <n v="17"/>
    <n v="135"/>
    <n v="211"/>
    <s v="In Stock"/>
    <x v="47"/>
  </r>
  <r>
    <n v="1049"/>
    <x v="48"/>
    <x v="5"/>
    <n v="334"/>
    <n v="151"/>
    <n v="95"/>
    <n v="39"/>
    <n v="821"/>
    <n v="390"/>
    <s v="In Stock"/>
    <x v="48"/>
  </r>
  <r>
    <n v="1050"/>
    <x v="49"/>
    <x v="0"/>
    <n v="381"/>
    <n v="12"/>
    <n v="151"/>
    <n v="10"/>
    <n v="546"/>
    <n v="242"/>
    <s v="In Stock"/>
    <x v="49"/>
  </r>
  <r>
    <n v="1051"/>
    <x v="50"/>
    <x v="4"/>
    <n v="107"/>
    <n v="59"/>
    <n v="150"/>
    <n v="22"/>
    <n v="154"/>
    <n v="16"/>
    <s v="Reorder"/>
    <x v="50"/>
  </r>
  <r>
    <n v="1052"/>
    <x v="51"/>
    <x v="3"/>
    <n v="207"/>
    <n v="134"/>
    <n v="189"/>
    <n v="9"/>
    <n v="1558"/>
    <n v="152"/>
    <s v="In Stock"/>
    <x v="51"/>
  </r>
  <r>
    <n v="1053"/>
    <x v="52"/>
    <x v="3"/>
    <n v="479"/>
    <n v="56"/>
    <n v="223"/>
    <n v="29"/>
    <n v="1245"/>
    <n v="312"/>
    <s v="In Stock"/>
    <x v="52"/>
  </r>
  <r>
    <n v="1054"/>
    <x v="53"/>
    <x v="5"/>
    <n v="404"/>
    <n v="35"/>
    <n v="36"/>
    <n v="6"/>
    <n v="34"/>
    <n v="403"/>
    <s v="In Stock"/>
    <x v="53"/>
  </r>
  <r>
    <n v="1055"/>
    <x v="54"/>
    <x v="3"/>
    <n v="249"/>
    <n v="172"/>
    <n v="11"/>
    <n v="14"/>
    <n v="1613"/>
    <n v="410"/>
    <s v="In Stock"/>
    <x v="54"/>
  </r>
  <r>
    <n v="1056"/>
    <x v="55"/>
    <x v="1"/>
    <n v="153"/>
    <n v="19"/>
    <n v="112"/>
    <n v="34"/>
    <n v="1427"/>
    <n v="60"/>
    <s v="In Stock"/>
    <x v="55"/>
  </r>
  <r>
    <n v="1057"/>
    <x v="56"/>
    <x v="3"/>
    <n v="106"/>
    <n v="64"/>
    <n v="182"/>
    <n v="49"/>
    <n v="76"/>
    <n v="-12"/>
    <s v="Reorder"/>
    <x v="56"/>
  </r>
  <r>
    <n v="1058"/>
    <x v="57"/>
    <x v="0"/>
    <n v="210"/>
    <n v="7"/>
    <n v="12"/>
    <n v="9"/>
    <n v="242"/>
    <n v="205"/>
    <s v="In Stock"/>
    <x v="57"/>
  </r>
  <r>
    <n v="1059"/>
    <x v="58"/>
    <x v="0"/>
    <n v="133"/>
    <n v="143"/>
    <n v="22"/>
    <n v="37"/>
    <n v="118"/>
    <n v="254"/>
    <s v="In Stock"/>
    <x v="58"/>
  </r>
  <r>
    <n v="1060"/>
    <x v="59"/>
    <x v="0"/>
    <n v="196"/>
    <n v="141"/>
    <n v="216"/>
    <n v="5"/>
    <n v="1179"/>
    <n v="121"/>
    <s v="In Stock"/>
    <x v="59"/>
  </r>
  <r>
    <n v="1061"/>
    <x v="60"/>
    <x v="0"/>
    <n v="335"/>
    <n v="114"/>
    <n v="98"/>
    <n v="22"/>
    <n v="120"/>
    <n v="351"/>
    <s v="In Stock"/>
    <x v="60"/>
  </r>
  <r>
    <n v="1062"/>
    <x v="61"/>
    <x v="1"/>
    <n v="473"/>
    <n v="142"/>
    <n v="104"/>
    <n v="36"/>
    <n v="237"/>
    <n v="511"/>
    <s v="In Stock"/>
    <x v="61"/>
  </r>
  <r>
    <n v="1063"/>
    <x v="62"/>
    <x v="2"/>
    <n v="358"/>
    <n v="91"/>
    <n v="29"/>
    <n v="15"/>
    <n v="120"/>
    <n v="420"/>
    <s v="In Stock"/>
    <x v="62"/>
  </r>
  <r>
    <n v="1064"/>
    <x v="63"/>
    <x v="4"/>
    <n v="268"/>
    <n v="97"/>
    <n v="16"/>
    <n v="25"/>
    <n v="1503"/>
    <n v="349"/>
    <s v="In Stock"/>
    <x v="63"/>
  </r>
  <r>
    <n v="1065"/>
    <x v="64"/>
    <x v="5"/>
    <n v="157"/>
    <n v="65"/>
    <n v="112"/>
    <n v="30"/>
    <n v="43"/>
    <n v="110"/>
    <s v="In Stock"/>
    <x v="64"/>
  </r>
  <r>
    <n v="1066"/>
    <x v="65"/>
    <x v="0"/>
    <n v="261"/>
    <n v="31"/>
    <n v="61"/>
    <n v="29"/>
    <n v="632"/>
    <n v="231"/>
    <s v="In Stock"/>
    <x v="65"/>
  </r>
  <r>
    <n v="1067"/>
    <x v="66"/>
    <x v="3"/>
    <n v="452"/>
    <n v="190"/>
    <n v="83"/>
    <n v="26"/>
    <n v="1809"/>
    <n v="559"/>
    <s v="In Stock"/>
    <x v="66"/>
  </r>
  <r>
    <n v="1068"/>
    <x v="67"/>
    <x v="0"/>
    <n v="429"/>
    <n v="85"/>
    <n v="111"/>
    <n v="31"/>
    <n v="1969"/>
    <n v="403"/>
    <s v="In Stock"/>
    <x v="67"/>
  </r>
  <r>
    <n v="1069"/>
    <x v="68"/>
    <x v="3"/>
    <n v="412"/>
    <n v="50"/>
    <n v="216"/>
    <n v="17"/>
    <n v="1402"/>
    <n v="246"/>
    <s v="In Stock"/>
    <x v="68"/>
  </r>
  <r>
    <n v="1070"/>
    <x v="69"/>
    <x v="4"/>
    <n v="355"/>
    <n v="152"/>
    <n v="85"/>
    <n v="37"/>
    <n v="757"/>
    <n v="422"/>
    <s v="In Stock"/>
    <x v="69"/>
  </r>
  <r>
    <n v="1071"/>
    <x v="70"/>
    <x v="4"/>
    <n v="460"/>
    <n v="185"/>
    <n v="140"/>
    <n v="38"/>
    <n v="604"/>
    <n v="505"/>
    <s v="In Stock"/>
    <x v="70"/>
  </r>
  <r>
    <n v="1072"/>
    <x v="71"/>
    <x v="4"/>
    <n v="156"/>
    <n v="62"/>
    <n v="186"/>
    <n v="45"/>
    <n v="1587"/>
    <n v="32"/>
    <s v="Reorder"/>
    <x v="71"/>
  </r>
  <r>
    <n v="1073"/>
    <x v="72"/>
    <x v="3"/>
    <n v="157"/>
    <n v="189"/>
    <n v="18"/>
    <n v="39"/>
    <n v="434"/>
    <n v="328"/>
    <s v="In Stock"/>
    <x v="72"/>
  </r>
  <r>
    <n v="1074"/>
    <x v="73"/>
    <x v="0"/>
    <n v="361"/>
    <n v="124"/>
    <n v="176"/>
    <n v="5"/>
    <n v="622"/>
    <n v="309"/>
    <s v="In Stock"/>
    <x v="73"/>
  </r>
  <r>
    <n v="1075"/>
    <x v="74"/>
    <x v="4"/>
    <n v="208"/>
    <n v="149"/>
    <n v="99"/>
    <n v="25"/>
    <n v="1551"/>
    <n v="258"/>
    <s v="In Stock"/>
    <x v="74"/>
  </r>
  <r>
    <n v="1076"/>
    <x v="75"/>
    <x v="1"/>
    <n v="317"/>
    <n v="57"/>
    <n v="139"/>
    <n v="10"/>
    <n v="701"/>
    <n v="235"/>
    <s v="In Stock"/>
    <x v="75"/>
  </r>
  <r>
    <n v="1077"/>
    <x v="76"/>
    <x v="3"/>
    <n v="498"/>
    <n v="57"/>
    <n v="188"/>
    <n v="32"/>
    <n v="1315"/>
    <n v="367"/>
    <s v="In Stock"/>
    <x v="76"/>
  </r>
  <r>
    <n v="1078"/>
    <x v="77"/>
    <x v="3"/>
    <n v="426"/>
    <n v="85"/>
    <n v="232"/>
    <n v="21"/>
    <n v="1353"/>
    <n v="279"/>
    <s v="In Stock"/>
    <x v="77"/>
  </r>
  <r>
    <n v="1079"/>
    <x v="78"/>
    <x v="0"/>
    <n v="433"/>
    <n v="48"/>
    <n v="146"/>
    <n v="9"/>
    <n v="1771"/>
    <n v="335"/>
    <s v="In Stock"/>
    <x v="78"/>
  </r>
  <r>
    <n v="1080"/>
    <x v="79"/>
    <x v="3"/>
    <n v="137"/>
    <n v="179"/>
    <n v="75"/>
    <n v="35"/>
    <n v="1476"/>
    <n v="241"/>
    <s v="In Stock"/>
    <x v="79"/>
  </r>
  <r>
    <n v="1081"/>
    <x v="80"/>
    <x v="3"/>
    <n v="48"/>
    <n v="169"/>
    <n v="8"/>
    <n v="9"/>
    <n v="1985"/>
    <n v="209"/>
    <s v="In Stock"/>
    <x v="80"/>
  </r>
  <r>
    <n v="1082"/>
    <x v="81"/>
    <x v="4"/>
    <n v="347"/>
    <n v="69"/>
    <n v="198"/>
    <n v="42"/>
    <n v="324"/>
    <n v="218"/>
    <s v="In Stock"/>
    <x v="81"/>
  </r>
  <r>
    <n v="1083"/>
    <x v="82"/>
    <x v="0"/>
    <n v="369"/>
    <n v="14"/>
    <n v="27"/>
    <n v="7"/>
    <n v="886"/>
    <n v="356"/>
    <s v="In Stock"/>
    <x v="82"/>
  </r>
  <r>
    <n v="1084"/>
    <x v="83"/>
    <x v="4"/>
    <n v="138"/>
    <n v="53"/>
    <n v="205"/>
    <n v="27"/>
    <n v="1999"/>
    <n v="-14"/>
    <s v="Reorder"/>
    <x v="83"/>
  </r>
  <r>
    <n v="1085"/>
    <x v="84"/>
    <x v="4"/>
    <n v="276"/>
    <n v="187"/>
    <n v="222"/>
    <n v="41"/>
    <n v="1774"/>
    <n v="241"/>
    <s v="In Stock"/>
    <x v="84"/>
  </r>
  <r>
    <n v="1086"/>
    <x v="85"/>
    <x v="0"/>
    <n v="485"/>
    <n v="100"/>
    <n v="127"/>
    <n v="41"/>
    <n v="1410"/>
    <n v="458"/>
    <s v="In Stock"/>
    <x v="85"/>
  </r>
  <r>
    <n v="1087"/>
    <x v="86"/>
    <x v="5"/>
    <n v="450"/>
    <n v="7"/>
    <n v="51"/>
    <n v="14"/>
    <n v="1322"/>
    <n v="406"/>
    <s v="In Stock"/>
    <x v="86"/>
  </r>
  <r>
    <n v="1088"/>
    <x v="87"/>
    <x v="4"/>
    <n v="482"/>
    <n v="52"/>
    <n v="82"/>
    <n v="14"/>
    <n v="1470"/>
    <n v="452"/>
    <s v="In Stock"/>
    <x v="87"/>
  </r>
  <r>
    <n v="1089"/>
    <x v="88"/>
    <x v="1"/>
    <n v="443"/>
    <n v="59"/>
    <n v="249"/>
    <n v="23"/>
    <n v="671"/>
    <n v="253"/>
    <s v="In Stock"/>
    <x v="88"/>
  </r>
  <r>
    <n v="1090"/>
    <x v="89"/>
    <x v="1"/>
    <n v="160"/>
    <n v="107"/>
    <n v="110"/>
    <n v="21"/>
    <n v="286"/>
    <n v="157"/>
    <s v="In Stock"/>
    <x v="89"/>
  </r>
  <r>
    <n v="1091"/>
    <x v="90"/>
    <x v="3"/>
    <n v="424"/>
    <n v="4"/>
    <n v="143"/>
    <n v="25"/>
    <n v="1743"/>
    <n v="285"/>
    <s v="In Stock"/>
    <x v="90"/>
  </r>
  <r>
    <n v="1092"/>
    <x v="91"/>
    <x v="1"/>
    <n v="487"/>
    <n v="102"/>
    <n v="116"/>
    <n v="18"/>
    <n v="1615"/>
    <n v="473"/>
    <s v="In Stock"/>
    <x v="91"/>
  </r>
  <r>
    <n v="1093"/>
    <x v="92"/>
    <x v="3"/>
    <n v="307"/>
    <n v="195"/>
    <n v="68"/>
    <n v="13"/>
    <n v="1536"/>
    <n v="434"/>
    <s v="In Stock"/>
    <x v="92"/>
  </r>
  <r>
    <n v="1094"/>
    <x v="93"/>
    <x v="5"/>
    <n v="108"/>
    <n v="5"/>
    <n v="98"/>
    <n v="5"/>
    <n v="633"/>
    <n v="15"/>
    <s v="In Stock"/>
    <x v="93"/>
  </r>
  <r>
    <n v="1095"/>
    <x v="94"/>
    <x v="0"/>
    <n v="272"/>
    <n v="108"/>
    <n v="139"/>
    <n v="49"/>
    <n v="525"/>
    <n v="241"/>
    <s v="In Stock"/>
    <x v="94"/>
  </r>
  <r>
    <n v="1096"/>
    <x v="95"/>
    <x v="0"/>
    <n v="261"/>
    <n v="115"/>
    <n v="24"/>
    <n v="17"/>
    <n v="1383"/>
    <n v="352"/>
    <s v="In Stock"/>
    <x v="95"/>
  </r>
  <r>
    <n v="1097"/>
    <x v="96"/>
    <x v="0"/>
    <n v="153"/>
    <n v="93"/>
    <n v="179"/>
    <n v="8"/>
    <n v="852"/>
    <n v="67"/>
    <s v="In Stock"/>
    <x v="96"/>
  </r>
  <r>
    <n v="1098"/>
    <x v="97"/>
    <x v="1"/>
    <n v="355"/>
    <n v="46"/>
    <n v="122"/>
    <n v="5"/>
    <n v="1479"/>
    <n v="279"/>
    <s v="In Stock"/>
    <x v="97"/>
  </r>
  <r>
    <n v="1099"/>
    <x v="98"/>
    <x v="5"/>
    <n v="121"/>
    <n v="98"/>
    <n v="212"/>
    <n v="44"/>
    <n v="1863"/>
    <n v="7"/>
    <s v="Reorder"/>
    <x v="98"/>
  </r>
  <r>
    <n v="1100"/>
    <x v="99"/>
    <x v="1"/>
    <n v="69"/>
    <n v="54"/>
    <n v="227"/>
    <n v="36"/>
    <n v="359"/>
    <n v="-104"/>
    <s v="Reorder"/>
    <x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H105" firstHeaderRow="1" firstDataRow="2" firstDataCol="1"/>
  <pivotFields count="11">
    <pivotField showAll="0"/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Col" showAll="0">
      <items count="7">
        <item x="3"/>
        <item x="4"/>
        <item x="5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64" showAll="0">
      <items count="101">
        <item x="20"/>
        <item x="99"/>
        <item x="83"/>
        <item x="8"/>
        <item x="56"/>
        <item x="50"/>
        <item x="0"/>
        <item x="64"/>
        <item x="93"/>
        <item x="39"/>
        <item x="98"/>
        <item x="53"/>
        <item x="45"/>
        <item x="26"/>
        <item x="19"/>
        <item x="12"/>
        <item x="13"/>
        <item x="47"/>
        <item x="58"/>
        <item x="60"/>
        <item x="33"/>
        <item x="89"/>
        <item x="17"/>
        <item x="57"/>
        <item x="62"/>
        <item x="71"/>
        <item x="21"/>
        <item x="96"/>
        <item x="6"/>
        <item x="81"/>
        <item x="30"/>
        <item x="23"/>
        <item x="43"/>
        <item x="5"/>
        <item x="55"/>
        <item x="18"/>
        <item x="22"/>
        <item x="10"/>
        <item x="27"/>
        <item x="31"/>
        <item x="61"/>
        <item x="1"/>
        <item x="94"/>
        <item x="38"/>
        <item x="49"/>
        <item x="72"/>
        <item x="59"/>
        <item x="65"/>
        <item x="36"/>
        <item x="16"/>
        <item x="75"/>
        <item x="35"/>
        <item x="46"/>
        <item x="88"/>
        <item x="15"/>
        <item x="40"/>
        <item x="32"/>
        <item x="73"/>
        <item x="7"/>
        <item x="11"/>
        <item x="41"/>
        <item x="51"/>
        <item x="14"/>
        <item x="42"/>
        <item x="70"/>
        <item x="9"/>
        <item x="82"/>
        <item x="69"/>
        <item x="48"/>
        <item x="68"/>
        <item x="24"/>
        <item x="79"/>
        <item x="4"/>
        <item x="77"/>
        <item x="52"/>
        <item x="74"/>
        <item x="97"/>
        <item x="80"/>
        <item x="34"/>
        <item x="3"/>
        <item x="84"/>
        <item x="28"/>
        <item x="76"/>
        <item x="95"/>
        <item x="90"/>
        <item x="44"/>
        <item x="25"/>
        <item x="63"/>
        <item x="86"/>
        <item x="37"/>
        <item x="78"/>
        <item x="85"/>
        <item x="2"/>
        <item x="54"/>
        <item x="87"/>
        <item x="92"/>
        <item x="29"/>
        <item x="91"/>
        <item x="67"/>
        <item x="66"/>
        <item t="default"/>
      </items>
    </pivotField>
  </pivotFields>
  <rowFields count="1">
    <field x="1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 Stock Value" fld="10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2:K200" totalsRowShown="0" headerRowDxfId="3" headerRowBorderDxfId="2" tableBorderDxfId="1">
  <autoFilter ref="A2:K200"/>
  <tableColumns count="11">
    <tableColumn id="1" name="Item ID"/>
    <tableColumn id="2" name="Item Name"/>
    <tableColumn id="3" name="Category"/>
    <tableColumn id="4" name="Opening Stock"/>
    <tableColumn id="5" name="Purchases"/>
    <tableColumn id="6" name="Sales"/>
    <tableColumn id="7" name="Reorder Level"/>
    <tableColumn id="8" name="Price per Unit"/>
    <tableColumn id="9" name="Closing Stock">
      <calculatedColumnFormula>(D3+E3)-F3</calculatedColumnFormula>
    </tableColumn>
    <tableColumn id="10" name="Status">
      <calculatedColumnFormula>IF(I3&lt;G3,"Reorder","In Stock")</calculatedColumnFormula>
    </tableColumn>
    <tableColumn id="11" name="Total Stock Value" dataDxfId="0">
      <calculatedColumnFormula>I3*H3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2"/>
  <sheetViews>
    <sheetView zoomScale="85" zoomScaleNormal="85" workbookViewId="0">
      <selection activeCell="M12" sqref="M12"/>
    </sheetView>
  </sheetViews>
  <sheetFormatPr defaultRowHeight="15"/>
  <cols>
    <col min="1" max="1" width="12" bestFit="1" customWidth="1"/>
    <col min="2" max="2" width="15.42578125" bestFit="1" customWidth="1"/>
    <col min="3" max="3" width="13.42578125" bestFit="1" customWidth="1"/>
    <col min="4" max="4" width="18.42578125" bestFit="1" customWidth="1"/>
    <col min="5" max="5" width="14.42578125" bestFit="1" customWidth="1"/>
    <col min="6" max="6" width="10.140625" bestFit="1" customWidth="1"/>
    <col min="7" max="7" width="18" bestFit="1" customWidth="1"/>
    <col min="8" max="8" width="17.85546875" bestFit="1" customWidth="1"/>
    <col min="9" max="9" width="17.140625" bestFit="1" customWidth="1"/>
    <col min="10" max="10" width="11" bestFit="1" customWidth="1"/>
    <col min="11" max="11" width="20.85546875" bestFit="1" customWidth="1"/>
    <col min="14" max="14" width="16.28515625" bestFit="1" customWidth="1"/>
  </cols>
  <sheetData>
    <row r="1" spans="1:11" ht="33.75">
      <c r="A1" s="3" t="s">
        <v>117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>
      <c r="A3">
        <v>1001</v>
      </c>
      <c r="B3" t="s">
        <v>11</v>
      </c>
      <c r="C3" t="s">
        <v>111</v>
      </c>
      <c r="D3">
        <v>169</v>
      </c>
      <c r="E3">
        <v>45</v>
      </c>
      <c r="F3">
        <v>43</v>
      </c>
      <c r="G3">
        <v>49</v>
      </c>
      <c r="H3">
        <v>17</v>
      </c>
      <c r="I3">
        <f t="shared" ref="I3:I34" si="0">(D3+E3)-F3</f>
        <v>171</v>
      </c>
      <c r="J3" t="str">
        <f t="shared" ref="J3:J34" si="1">IF(I3&lt;G3,"Reorder","In Stock")</f>
        <v>In Stock</v>
      </c>
      <c r="K3" s="2">
        <f t="shared" ref="K3:K34" si="2">I3*H3</f>
        <v>2907</v>
      </c>
    </row>
    <row r="4" spans="1:11">
      <c r="A4">
        <v>1002</v>
      </c>
      <c r="B4" t="s">
        <v>12</v>
      </c>
      <c r="C4" t="s">
        <v>112</v>
      </c>
      <c r="D4">
        <v>105</v>
      </c>
      <c r="E4">
        <v>116</v>
      </c>
      <c r="F4">
        <v>28</v>
      </c>
      <c r="G4">
        <v>25</v>
      </c>
      <c r="H4">
        <v>634</v>
      </c>
      <c r="I4">
        <f t="shared" si="0"/>
        <v>193</v>
      </c>
      <c r="J4" t="str">
        <f t="shared" si="1"/>
        <v>In Stock</v>
      </c>
      <c r="K4" s="2">
        <f t="shared" si="2"/>
        <v>122362</v>
      </c>
    </row>
    <row r="5" spans="1:11">
      <c r="A5">
        <v>1003</v>
      </c>
      <c r="B5" t="s">
        <v>13</v>
      </c>
      <c r="C5" t="s">
        <v>113</v>
      </c>
      <c r="D5">
        <v>481</v>
      </c>
      <c r="E5">
        <v>5</v>
      </c>
      <c r="F5">
        <v>140</v>
      </c>
      <c r="G5">
        <v>20</v>
      </c>
      <c r="H5">
        <v>1900</v>
      </c>
      <c r="I5">
        <f t="shared" si="0"/>
        <v>346</v>
      </c>
      <c r="J5" t="str">
        <f t="shared" si="1"/>
        <v>In Stock</v>
      </c>
      <c r="K5" s="2">
        <f t="shared" si="2"/>
        <v>657400</v>
      </c>
    </row>
    <row r="6" spans="1:11">
      <c r="A6">
        <v>1004</v>
      </c>
      <c r="B6" t="s">
        <v>14</v>
      </c>
      <c r="C6" t="s">
        <v>112</v>
      </c>
      <c r="D6">
        <v>242</v>
      </c>
      <c r="E6">
        <v>98</v>
      </c>
      <c r="F6">
        <v>11</v>
      </c>
      <c r="G6">
        <v>25</v>
      </c>
      <c r="H6">
        <v>1286</v>
      </c>
      <c r="I6">
        <f t="shared" si="0"/>
        <v>329</v>
      </c>
      <c r="J6" t="str">
        <f t="shared" si="1"/>
        <v>In Stock</v>
      </c>
      <c r="K6" s="2">
        <f t="shared" si="2"/>
        <v>423094</v>
      </c>
    </row>
    <row r="7" spans="1:11">
      <c r="A7">
        <v>1005</v>
      </c>
      <c r="B7" t="s">
        <v>15</v>
      </c>
      <c r="C7" t="s">
        <v>112</v>
      </c>
      <c r="D7">
        <v>189</v>
      </c>
      <c r="E7">
        <v>123</v>
      </c>
      <c r="F7">
        <v>94</v>
      </c>
      <c r="G7">
        <v>15</v>
      </c>
      <c r="H7">
        <v>1725</v>
      </c>
      <c r="I7">
        <f t="shared" si="0"/>
        <v>218</v>
      </c>
      <c r="J7" t="str">
        <f t="shared" si="1"/>
        <v>In Stock</v>
      </c>
      <c r="K7" s="2">
        <f t="shared" si="2"/>
        <v>376050</v>
      </c>
    </row>
    <row r="8" spans="1:11">
      <c r="A8">
        <v>1006</v>
      </c>
      <c r="B8" t="s">
        <v>16</v>
      </c>
      <c r="C8" t="s">
        <v>114</v>
      </c>
      <c r="D8">
        <v>122</v>
      </c>
      <c r="E8">
        <v>36</v>
      </c>
      <c r="F8">
        <v>45</v>
      </c>
      <c r="G8">
        <v>41</v>
      </c>
      <c r="H8">
        <v>728</v>
      </c>
      <c r="I8">
        <f t="shared" si="0"/>
        <v>113</v>
      </c>
      <c r="J8" t="str">
        <f t="shared" si="1"/>
        <v>In Stock</v>
      </c>
      <c r="K8" s="2">
        <f t="shared" si="2"/>
        <v>82264</v>
      </c>
    </row>
    <row r="9" spans="1:11">
      <c r="A9">
        <v>1007</v>
      </c>
      <c r="B9" t="s">
        <v>17</v>
      </c>
      <c r="C9" t="s">
        <v>113</v>
      </c>
      <c r="D9">
        <v>327</v>
      </c>
      <c r="E9">
        <v>23</v>
      </c>
      <c r="F9">
        <v>129</v>
      </c>
      <c r="G9">
        <v>40</v>
      </c>
      <c r="H9">
        <v>312</v>
      </c>
      <c r="I9">
        <f t="shared" si="0"/>
        <v>221</v>
      </c>
      <c r="J9" t="str">
        <f t="shared" si="1"/>
        <v>In Stock</v>
      </c>
      <c r="K9" s="2">
        <f t="shared" si="2"/>
        <v>68952</v>
      </c>
    </row>
    <row r="10" spans="1:11">
      <c r="A10">
        <v>1008</v>
      </c>
      <c r="B10" t="s">
        <v>18</v>
      </c>
      <c r="C10" t="s">
        <v>113</v>
      </c>
      <c r="D10">
        <v>451</v>
      </c>
      <c r="E10">
        <v>92</v>
      </c>
      <c r="F10">
        <v>242</v>
      </c>
      <c r="G10">
        <v>39</v>
      </c>
      <c r="H10">
        <v>648</v>
      </c>
      <c r="I10">
        <f t="shared" si="0"/>
        <v>301</v>
      </c>
      <c r="J10" t="str">
        <f t="shared" si="1"/>
        <v>In Stock</v>
      </c>
      <c r="K10" s="2">
        <f t="shared" si="2"/>
        <v>195048</v>
      </c>
    </row>
    <row r="11" spans="1:11">
      <c r="A11">
        <v>1009</v>
      </c>
      <c r="B11" t="s">
        <v>19</v>
      </c>
      <c r="C11" t="s">
        <v>113</v>
      </c>
      <c r="D11">
        <v>61</v>
      </c>
      <c r="E11">
        <v>45</v>
      </c>
      <c r="F11">
        <v>241</v>
      </c>
      <c r="G11">
        <v>23</v>
      </c>
      <c r="H11">
        <v>65</v>
      </c>
      <c r="I11">
        <f t="shared" si="0"/>
        <v>-135</v>
      </c>
      <c r="J11" t="str">
        <f t="shared" si="1"/>
        <v>Reorder</v>
      </c>
      <c r="K11" s="2">
        <f t="shared" si="2"/>
        <v>-8775</v>
      </c>
    </row>
    <row r="12" spans="1:11">
      <c r="A12">
        <v>1010</v>
      </c>
      <c r="B12" t="s">
        <v>20</v>
      </c>
      <c r="C12" t="s">
        <v>112</v>
      </c>
      <c r="D12">
        <v>277</v>
      </c>
      <c r="E12">
        <v>180</v>
      </c>
      <c r="F12">
        <v>34</v>
      </c>
      <c r="G12">
        <v>24</v>
      </c>
      <c r="H12">
        <v>735</v>
      </c>
      <c r="I12">
        <f t="shared" si="0"/>
        <v>423</v>
      </c>
      <c r="J12" t="str">
        <f t="shared" si="1"/>
        <v>In Stock</v>
      </c>
      <c r="K12" s="2">
        <f t="shared" si="2"/>
        <v>310905</v>
      </c>
    </row>
    <row r="13" spans="1:11">
      <c r="A13">
        <v>1011</v>
      </c>
      <c r="B13" t="s">
        <v>21</v>
      </c>
      <c r="C13" t="s">
        <v>111</v>
      </c>
      <c r="D13">
        <v>304</v>
      </c>
      <c r="E13">
        <v>94</v>
      </c>
      <c r="F13">
        <v>214</v>
      </c>
      <c r="G13">
        <v>22</v>
      </c>
      <c r="H13">
        <v>535</v>
      </c>
      <c r="I13">
        <f t="shared" si="0"/>
        <v>184</v>
      </c>
      <c r="J13" t="str">
        <f t="shared" si="1"/>
        <v>In Stock</v>
      </c>
      <c r="K13" s="2">
        <f t="shared" si="2"/>
        <v>98440</v>
      </c>
    </row>
    <row r="14" spans="1:11">
      <c r="A14">
        <v>1012</v>
      </c>
      <c r="B14" t="s">
        <v>22</v>
      </c>
      <c r="C14" t="s">
        <v>113</v>
      </c>
      <c r="D14">
        <v>395</v>
      </c>
      <c r="E14">
        <v>98</v>
      </c>
      <c r="F14">
        <v>80</v>
      </c>
      <c r="G14">
        <v>45</v>
      </c>
      <c r="H14">
        <v>483</v>
      </c>
      <c r="I14">
        <f t="shared" si="0"/>
        <v>413</v>
      </c>
      <c r="J14" t="str">
        <f t="shared" si="1"/>
        <v>In Stock</v>
      </c>
      <c r="K14" s="2">
        <f t="shared" si="2"/>
        <v>199479</v>
      </c>
    </row>
    <row r="15" spans="1:11">
      <c r="A15">
        <v>1013</v>
      </c>
      <c r="B15" t="s">
        <v>23</v>
      </c>
      <c r="C15" t="s">
        <v>115</v>
      </c>
      <c r="D15">
        <v>396</v>
      </c>
      <c r="E15">
        <v>187</v>
      </c>
      <c r="F15">
        <v>89</v>
      </c>
      <c r="G15">
        <v>18</v>
      </c>
      <c r="H15">
        <v>37</v>
      </c>
      <c r="I15">
        <f t="shared" si="0"/>
        <v>494</v>
      </c>
      <c r="J15" t="str">
        <f t="shared" si="1"/>
        <v>In Stock</v>
      </c>
      <c r="K15" s="2">
        <f t="shared" si="2"/>
        <v>18278</v>
      </c>
    </row>
    <row r="16" spans="1:11">
      <c r="A16">
        <v>1014</v>
      </c>
      <c r="B16" t="s">
        <v>24</v>
      </c>
      <c r="C16" t="s">
        <v>112</v>
      </c>
      <c r="D16">
        <v>122</v>
      </c>
      <c r="E16">
        <v>115</v>
      </c>
      <c r="F16">
        <v>7</v>
      </c>
      <c r="G16">
        <v>19</v>
      </c>
      <c r="H16">
        <v>87</v>
      </c>
      <c r="I16">
        <f t="shared" si="0"/>
        <v>230</v>
      </c>
      <c r="J16" t="str">
        <f t="shared" si="1"/>
        <v>In Stock</v>
      </c>
      <c r="K16" s="2">
        <f t="shared" si="2"/>
        <v>20010</v>
      </c>
    </row>
    <row r="17" spans="1:11">
      <c r="A17">
        <v>1015</v>
      </c>
      <c r="B17" t="s">
        <v>25</v>
      </c>
      <c r="C17" t="s">
        <v>114</v>
      </c>
      <c r="D17">
        <v>110</v>
      </c>
      <c r="E17">
        <v>190</v>
      </c>
      <c r="F17">
        <v>92</v>
      </c>
      <c r="G17">
        <v>35</v>
      </c>
      <c r="H17">
        <v>1249</v>
      </c>
      <c r="I17">
        <f t="shared" si="0"/>
        <v>208</v>
      </c>
      <c r="J17" t="str">
        <f t="shared" si="1"/>
        <v>In Stock</v>
      </c>
      <c r="K17" s="2">
        <f t="shared" si="2"/>
        <v>259792</v>
      </c>
    </row>
    <row r="18" spans="1:11">
      <c r="A18">
        <v>1016</v>
      </c>
      <c r="B18" t="s">
        <v>26</v>
      </c>
      <c r="C18" t="s">
        <v>111</v>
      </c>
      <c r="D18">
        <v>122</v>
      </c>
      <c r="E18">
        <v>159</v>
      </c>
      <c r="F18">
        <v>153</v>
      </c>
      <c r="G18">
        <v>5</v>
      </c>
      <c r="H18">
        <v>1419</v>
      </c>
      <c r="I18">
        <f t="shared" si="0"/>
        <v>128</v>
      </c>
      <c r="J18" t="str">
        <f t="shared" si="1"/>
        <v>In Stock</v>
      </c>
      <c r="K18" s="2">
        <f t="shared" si="2"/>
        <v>181632</v>
      </c>
    </row>
    <row r="19" spans="1:11">
      <c r="A19">
        <v>1017</v>
      </c>
      <c r="B19" t="s">
        <v>27</v>
      </c>
      <c r="C19" t="s">
        <v>115</v>
      </c>
      <c r="D19">
        <v>449</v>
      </c>
      <c r="E19">
        <v>160</v>
      </c>
      <c r="F19">
        <v>201</v>
      </c>
      <c r="G19">
        <v>7</v>
      </c>
      <c r="H19">
        <v>374</v>
      </c>
      <c r="I19">
        <f t="shared" si="0"/>
        <v>408</v>
      </c>
      <c r="J19" t="str">
        <f t="shared" si="1"/>
        <v>In Stock</v>
      </c>
      <c r="K19" s="2">
        <f t="shared" si="2"/>
        <v>152592</v>
      </c>
    </row>
    <row r="20" spans="1:11">
      <c r="A20">
        <v>1018</v>
      </c>
      <c r="B20" t="s">
        <v>28</v>
      </c>
      <c r="C20" t="s">
        <v>115</v>
      </c>
      <c r="D20">
        <v>90</v>
      </c>
      <c r="E20">
        <v>66</v>
      </c>
      <c r="F20">
        <v>89</v>
      </c>
      <c r="G20">
        <v>20</v>
      </c>
      <c r="H20">
        <v>675</v>
      </c>
      <c r="I20">
        <f t="shared" si="0"/>
        <v>67</v>
      </c>
      <c r="J20" t="str">
        <f t="shared" si="1"/>
        <v>In Stock</v>
      </c>
      <c r="K20" s="2">
        <f t="shared" si="2"/>
        <v>45225</v>
      </c>
    </row>
    <row r="21" spans="1:11">
      <c r="A21">
        <v>1019</v>
      </c>
      <c r="B21" t="s">
        <v>29</v>
      </c>
      <c r="C21" t="s">
        <v>114</v>
      </c>
      <c r="D21">
        <v>196</v>
      </c>
      <c r="E21">
        <v>127</v>
      </c>
      <c r="F21">
        <v>161</v>
      </c>
      <c r="G21">
        <v>27</v>
      </c>
      <c r="H21">
        <v>535</v>
      </c>
      <c r="I21">
        <f t="shared" si="0"/>
        <v>162</v>
      </c>
      <c r="J21" t="str">
        <f t="shared" si="1"/>
        <v>In Stock</v>
      </c>
      <c r="K21" s="2">
        <f t="shared" si="2"/>
        <v>86670</v>
      </c>
    </row>
    <row r="22" spans="1:11">
      <c r="A22">
        <v>1020</v>
      </c>
      <c r="B22" t="s">
        <v>30</v>
      </c>
      <c r="C22" t="s">
        <v>111</v>
      </c>
      <c r="D22">
        <v>122</v>
      </c>
      <c r="E22">
        <v>17</v>
      </c>
      <c r="F22">
        <v>114</v>
      </c>
      <c r="G22">
        <v>15</v>
      </c>
      <c r="H22">
        <v>708</v>
      </c>
      <c r="I22">
        <f t="shared" si="0"/>
        <v>25</v>
      </c>
      <c r="J22" t="str">
        <f t="shared" si="1"/>
        <v>In Stock</v>
      </c>
      <c r="K22" s="2">
        <f t="shared" si="2"/>
        <v>17700</v>
      </c>
    </row>
    <row r="23" spans="1:11">
      <c r="A23">
        <v>1021</v>
      </c>
      <c r="B23" t="s">
        <v>31</v>
      </c>
      <c r="C23" t="s">
        <v>112</v>
      </c>
      <c r="D23">
        <v>11</v>
      </c>
      <c r="E23">
        <v>24</v>
      </c>
      <c r="F23">
        <v>104</v>
      </c>
      <c r="G23">
        <v>16</v>
      </c>
      <c r="H23">
        <v>1345</v>
      </c>
      <c r="I23">
        <f t="shared" si="0"/>
        <v>-69</v>
      </c>
      <c r="J23" t="str">
        <f t="shared" si="1"/>
        <v>Reorder</v>
      </c>
      <c r="K23" s="2">
        <f t="shared" si="2"/>
        <v>-92805</v>
      </c>
    </row>
    <row r="24" spans="1:11">
      <c r="A24">
        <v>1022</v>
      </c>
      <c r="B24" t="s">
        <v>32</v>
      </c>
      <c r="C24" t="s">
        <v>116</v>
      </c>
      <c r="D24">
        <v>139</v>
      </c>
      <c r="E24">
        <v>53</v>
      </c>
      <c r="F24">
        <v>134</v>
      </c>
      <c r="G24">
        <v>14</v>
      </c>
      <c r="H24">
        <v>892</v>
      </c>
      <c r="I24">
        <f t="shared" si="0"/>
        <v>58</v>
      </c>
      <c r="J24" t="str">
        <f t="shared" si="1"/>
        <v>In Stock</v>
      </c>
      <c r="K24" s="2">
        <f t="shared" si="2"/>
        <v>51736</v>
      </c>
    </row>
    <row r="25" spans="1:11">
      <c r="A25">
        <v>1023</v>
      </c>
      <c r="B25" t="s">
        <v>33</v>
      </c>
      <c r="C25" t="s">
        <v>111</v>
      </c>
      <c r="D25">
        <v>229</v>
      </c>
      <c r="E25">
        <v>57</v>
      </c>
      <c r="F25">
        <v>195</v>
      </c>
      <c r="G25">
        <v>36</v>
      </c>
      <c r="H25">
        <v>1040</v>
      </c>
      <c r="I25">
        <f t="shared" si="0"/>
        <v>91</v>
      </c>
      <c r="J25" t="str">
        <f t="shared" si="1"/>
        <v>In Stock</v>
      </c>
      <c r="K25" s="2">
        <f t="shared" si="2"/>
        <v>94640</v>
      </c>
    </row>
    <row r="26" spans="1:11">
      <c r="A26">
        <v>1024</v>
      </c>
      <c r="B26" t="s">
        <v>34</v>
      </c>
      <c r="C26" t="s">
        <v>114</v>
      </c>
      <c r="D26">
        <v>63</v>
      </c>
      <c r="E26">
        <v>66</v>
      </c>
      <c r="F26">
        <v>57</v>
      </c>
      <c r="G26">
        <v>20</v>
      </c>
      <c r="H26">
        <v>1036</v>
      </c>
      <c r="I26">
        <f t="shared" si="0"/>
        <v>72</v>
      </c>
      <c r="J26" t="str">
        <f t="shared" si="1"/>
        <v>In Stock</v>
      </c>
      <c r="K26" s="2">
        <f t="shared" si="2"/>
        <v>74592</v>
      </c>
    </row>
    <row r="27" spans="1:11">
      <c r="A27">
        <v>1025</v>
      </c>
      <c r="B27" t="s">
        <v>35</v>
      </c>
      <c r="C27" t="s">
        <v>115</v>
      </c>
      <c r="D27">
        <v>352</v>
      </c>
      <c r="E27">
        <v>103</v>
      </c>
      <c r="F27">
        <v>244</v>
      </c>
      <c r="G27">
        <v>12</v>
      </c>
      <c r="H27">
        <v>1656</v>
      </c>
      <c r="I27">
        <f t="shared" si="0"/>
        <v>211</v>
      </c>
      <c r="J27" t="str">
        <f t="shared" si="1"/>
        <v>In Stock</v>
      </c>
      <c r="K27" s="2">
        <f t="shared" si="2"/>
        <v>349416</v>
      </c>
    </row>
    <row r="28" spans="1:11">
      <c r="A28">
        <v>1026</v>
      </c>
      <c r="B28" t="s">
        <v>36</v>
      </c>
      <c r="C28" t="s">
        <v>112</v>
      </c>
      <c r="D28">
        <v>494</v>
      </c>
      <c r="E28">
        <v>173</v>
      </c>
      <c r="F28">
        <v>113</v>
      </c>
      <c r="G28">
        <v>42</v>
      </c>
      <c r="H28">
        <v>928</v>
      </c>
      <c r="I28">
        <f t="shared" si="0"/>
        <v>554</v>
      </c>
      <c r="J28" t="str">
        <f t="shared" si="1"/>
        <v>In Stock</v>
      </c>
      <c r="K28" s="2">
        <f t="shared" si="2"/>
        <v>514112</v>
      </c>
    </row>
    <row r="29" spans="1:11">
      <c r="A29">
        <v>1027</v>
      </c>
      <c r="B29" t="s">
        <v>37</v>
      </c>
      <c r="C29" t="s">
        <v>111</v>
      </c>
      <c r="D29">
        <v>233</v>
      </c>
      <c r="E29">
        <v>23</v>
      </c>
      <c r="F29">
        <v>236</v>
      </c>
      <c r="G29">
        <v>16</v>
      </c>
      <c r="H29">
        <v>759</v>
      </c>
      <c r="I29">
        <f t="shared" si="0"/>
        <v>20</v>
      </c>
      <c r="J29" t="str">
        <f t="shared" si="1"/>
        <v>In Stock</v>
      </c>
      <c r="K29" s="2">
        <f t="shared" si="2"/>
        <v>15180</v>
      </c>
    </row>
    <row r="30" spans="1:11">
      <c r="A30">
        <v>1028</v>
      </c>
      <c r="B30" t="s">
        <v>38</v>
      </c>
      <c r="C30" t="s">
        <v>116</v>
      </c>
      <c r="D30">
        <v>234</v>
      </c>
      <c r="E30">
        <v>113</v>
      </c>
      <c r="F30">
        <v>74</v>
      </c>
      <c r="G30">
        <v>28</v>
      </c>
      <c r="H30">
        <v>372</v>
      </c>
      <c r="I30">
        <f t="shared" si="0"/>
        <v>273</v>
      </c>
      <c r="J30" t="str">
        <f t="shared" si="1"/>
        <v>In Stock</v>
      </c>
      <c r="K30" s="2">
        <f t="shared" si="2"/>
        <v>101556</v>
      </c>
    </row>
    <row r="31" spans="1:11">
      <c r="A31">
        <v>1029</v>
      </c>
      <c r="B31" t="s">
        <v>39</v>
      </c>
      <c r="C31" t="s">
        <v>116</v>
      </c>
      <c r="D31">
        <v>394</v>
      </c>
      <c r="E31">
        <v>31</v>
      </c>
      <c r="F31">
        <v>156</v>
      </c>
      <c r="G31">
        <v>32</v>
      </c>
      <c r="H31">
        <v>1784</v>
      </c>
      <c r="I31">
        <f t="shared" si="0"/>
        <v>269</v>
      </c>
      <c r="J31" t="str">
        <f t="shared" si="1"/>
        <v>In Stock</v>
      </c>
      <c r="K31" s="2">
        <f t="shared" si="2"/>
        <v>479896</v>
      </c>
    </row>
    <row r="32" spans="1:11">
      <c r="A32">
        <v>1030</v>
      </c>
      <c r="B32" t="s">
        <v>40</v>
      </c>
      <c r="C32" t="s">
        <v>113</v>
      </c>
      <c r="D32">
        <v>412</v>
      </c>
      <c r="E32">
        <v>174</v>
      </c>
      <c r="F32">
        <v>119</v>
      </c>
      <c r="G32">
        <v>12</v>
      </c>
      <c r="H32">
        <v>1541</v>
      </c>
      <c r="I32">
        <f t="shared" si="0"/>
        <v>467</v>
      </c>
      <c r="J32" t="str">
        <f t="shared" si="1"/>
        <v>In Stock</v>
      </c>
      <c r="K32" s="2">
        <f t="shared" si="2"/>
        <v>719647</v>
      </c>
    </row>
    <row r="33" spans="1:11">
      <c r="A33">
        <v>1031</v>
      </c>
      <c r="B33" t="s">
        <v>41</v>
      </c>
      <c r="C33" t="s">
        <v>113</v>
      </c>
      <c r="D33">
        <v>135</v>
      </c>
      <c r="E33">
        <v>85</v>
      </c>
      <c r="F33">
        <v>163</v>
      </c>
      <c r="G33">
        <v>32</v>
      </c>
      <c r="H33">
        <v>1307</v>
      </c>
      <c r="I33">
        <f t="shared" si="0"/>
        <v>57</v>
      </c>
      <c r="J33" t="str">
        <f t="shared" si="1"/>
        <v>In Stock</v>
      </c>
      <c r="K33" s="2">
        <f t="shared" si="2"/>
        <v>74499</v>
      </c>
    </row>
    <row r="34" spans="1:11">
      <c r="A34">
        <v>1032</v>
      </c>
      <c r="B34" t="s">
        <v>42</v>
      </c>
      <c r="C34" t="s">
        <v>114</v>
      </c>
      <c r="D34">
        <v>139</v>
      </c>
      <c r="E34">
        <v>150</v>
      </c>
      <c r="F34">
        <v>216</v>
      </c>
      <c r="G34">
        <v>40</v>
      </c>
      <c r="H34">
        <v>1539</v>
      </c>
      <c r="I34">
        <f t="shared" si="0"/>
        <v>73</v>
      </c>
      <c r="J34" t="str">
        <f t="shared" si="1"/>
        <v>In Stock</v>
      </c>
      <c r="K34" s="2">
        <f t="shared" si="2"/>
        <v>112347</v>
      </c>
    </row>
    <row r="35" spans="1:11">
      <c r="A35">
        <v>1033</v>
      </c>
      <c r="B35" t="s">
        <v>43</v>
      </c>
      <c r="C35" t="s">
        <v>111</v>
      </c>
      <c r="D35">
        <v>62</v>
      </c>
      <c r="E35">
        <v>193</v>
      </c>
      <c r="F35">
        <v>20</v>
      </c>
      <c r="G35">
        <v>30</v>
      </c>
      <c r="H35">
        <v>815</v>
      </c>
      <c r="I35">
        <f t="shared" ref="I35:I66" si="3">(D35+E35)-F35</f>
        <v>235</v>
      </c>
      <c r="J35" t="str">
        <f t="shared" ref="J35:J66" si="4">IF(I35&lt;G35,"Reorder","In Stock")</f>
        <v>In Stock</v>
      </c>
      <c r="K35" s="2">
        <f t="shared" ref="K35:K66" si="5">I35*H35</f>
        <v>191525</v>
      </c>
    </row>
    <row r="36" spans="1:11">
      <c r="A36">
        <v>1034</v>
      </c>
      <c r="B36" t="s">
        <v>44</v>
      </c>
      <c r="C36" t="s">
        <v>111</v>
      </c>
      <c r="D36">
        <v>181</v>
      </c>
      <c r="E36">
        <v>126</v>
      </c>
      <c r="F36">
        <v>248</v>
      </c>
      <c r="G36">
        <v>12</v>
      </c>
      <c r="H36">
        <v>748</v>
      </c>
      <c r="I36">
        <f t="shared" si="3"/>
        <v>59</v>
      </c>
      <c r="J36" t="str">
        <f t="shared" si="4"/>
        <v>In Stock</v>
      </c>
      <c r="K36" s="2">
        <f t="shared" si="5"/>
        <v>44132</v>
      </c>
    </row>
    <row r="37" spans="1:11">
      <c r="A37">
        <v>1035</v>
      </c>
      <c r="B37" t="s">
        <v>45</v>
      </c>
      <c r="C37" t="s">
        <v>115</v>
      </c>
      <c r="D37">
        <v>227</v>
      </c>
      <c r="E37">
        <v>154</v>
      </c>
      <c r="F37">
        <v>163</v>
      </c>
      <c r="G37">
        <v>32</v>
      </c>
      <c r="H37">
        <v>1916</v>
      </c>
      <c r="I37">
        <f t="shared" si="3"/>
        <v>218</v>
      </c>
      <c r="J37" t="str">
        <f t="shared" si="4"/>
        <v>In Stock</v>
      </c>
      <c r="K37" s="2">
        <f t="shared" si="5"/>
        <v>417688</v>
      </c>
    </row>
    <row r="38" spans="1:11">
      <c r="A38">
        <v>1036</v>
      </c>
      <c r="B38" t="s">
        <v>46</v>
      </c>
      <c r="C38" t="s">
        <v>115</v>
      </c>
      <c r="D38">
        <v>169</v>
      </c>
      <c r="E38">
        <v>129</v>
      </c>
      <c r="F38">
        <v>137</v>
      </c>
      <c r="G38">
        <v>32</v>
      </c>
      <c r="H38">
        <v>1048</v>
      </c>
      <c r="I38">
        <f t="shared" si="3"/>
        <v>161</v>
      </c>
      <c r="J38" t="str">
        <f t="shared" si="4"/>
        <v>In Stock</v>
      </c>
      <c r="K38" s="2">
        <f t="shared" si="5"/>
        <v>168728</v>
      </c>
    </row>
    <row r="39" spans="1:11">
      <c r="A39">
        <v>1037</v>
      </c>
      <c r="B39" t="s">
        <v>47</v>
      </c>
      <c r="C39" t="s">
        <v>115</v>
      </c>
      <c r="D39">
        <v>207</v>
      </c>
      <c r="E39">
        <v>16</v>
      </c>
      <c r="F39">
        <v>100</v>
      </c>
      <c r="G39">
        <v>41</v>
      </c>
      <c r="H39">
        <v>1225</v>
      </c>
      <c r="I39">
        <f t="shared" si="3"/>
        <v>123</v>
      </c>
      <c r="J39" t="str">
        <f t="shared" si="4"/>
        <v>In Stock</v>
      </c>
      <c r="K39" s="2">
        <f t="shared" si="5"/>
        <v>150675</v>
      </c>
    </row>
    <row r="40" spans="1:11">
      <c r="A40">
        <v>1038</v>
      </c>
      <c r="B40" t="s">
        <v>48</v>
      </c>
      <c r="C40" t="s">
        <v>113</v>
      </c>
      <c r="D40">
        <v>425</v>
      </c>
      <c r="E40">
        <v>103</v>
      </c>
      <c r="F40">
        <v>200</v>
      </c>
      <c r="G40">
        <v>45</v>
      </c>
      <c r="H40">
        <v>1664</v>
      </c>
      <c r="I40">
        <f t="shared" si="3"/>
        <v>328</v>
      </c>
      <c r="J40" t="str">
        <f t="shared" si="4"/>
        <v>In Stock</v>
      </c>
      <c r="K40" s="2">
        <f t="shared" si="5"/>
        <v>545792</v>
      </c>
    </row>
    <row r="41" spans="1:11">
      <c r="A41">
        <v>1039</v>
      </c>
      <c r="B41" t="s">
        <v>49</v>
      </c>
      <c r="C41" t="s">
        <v>111</v>
      </c>
      <c r="D41">
        <v>256</v>
      </c>
      <c r="E41">
        <v>160</v>
      </c>
      <c r="F41">
        <v>151</v>
      </c>
      <c r="G41">
        <v>40</v>
      </c>
      <c r="H41">
        <v>494</v>
      </c>
      <c r="I41">
        <f t="shared" si="3"/>
        <v>265</v>
      </c>
      <c r="J41" t="str">
        <f t="shared" si="4"/>
        <v>In Stock</v>
      </c>
      <c r="K41" s="2">
        <f t="shared" si="5"/>
        <v>130910</v>
      </c>
    </row>
    <row r="42" spans="1:11">
      <c r="A42">
        <v>1040</v>
      </c>
      <c r="B42" t="s">
        <v>50</v>
      </c>
      <c r="C42" t="s">
        <v>111</v>
      </c>
      <c r="D42">
        <v>333</v>
      </c>
      <c r="E42">
        <v>136</v>
      </c>
      <c r="F42">
        <v>191</v>
      </c>
      <c r="G42">
        <v>31</v>
      </c>
      <c r="H42">
        <v>37</v>
      </c>
      <c r="I42">
        <f t="shared" si="3"/>
        <v>278</v>
      </c>
      <c r="J42" t="str">
        <f t="shared" si="4"/>
        <v>In Stock</v>
      </c>
      <c r="K42" s="2">
        <f t="shared" si="5"/>
        <v>10286</v>
      </c>
    </row>
    <row r="43" spans="1:11">
      <c r="A43">
        <v>1041</v>
      </c>
      <c r="B43" t="s">
        <v>51</v>
      </c>
      <c r="C43" t="s">
        <v>116</v>
      </c>
      <c r="D43">
        <v>448</v>
      </c>
      <c r="E43">
        <v>42</v>
      </c>
      <c r="F43">
        <v>226</v>
      </c>
      <c r="G43">
        <v>21</v>
      </c>
      <c r="H43">
        <v>723</v>
      </c>
      <c r="I43">
        <f t="shared" si="3"/>
        <v>264</v>
      </c>
      <c r="J43" t="str">
        <f t="shared" si="4"/>
        <v>In Stock</v>
      </c>
      <c r="K43" s="2">
        <f t="shared" si="5"/>
        <v>190872</v>
      </c>
    </row>
    <row r="44" spans="1:11">
      <c r="A44">
        <v>1042</v>
      </c>
      <c r="B44" t="s">
        <v>52</v>
      </c>
      <c r="C44" t="s">
        <v>113</v>
      </c>
      <c r="D44">
        <v>212</v>
      </c>
      <c r="E44">
        <v>175</v>
      </c>
      <c r="F44">
        <v>176</v>
      </c>
      <c r="G44">
        <v>13</v>
      </c>
      <c r="H44">
        <v>1072</v>
      </c>
      <c r="I44">
        <f t="shared" si="3"/>
        <v>211</v>
      </c>
      <c r="J44" t="str">
        <f t="shared" si="4"/>
        <v>In Stock</v>
      </c>
      <c r="K44" s="2">
        <f t="shared" si="5"/>
        <v>226192</v>
      </c>
    </row>
    <row r="45" spans="1:11">
      <c r="A45">
        <v>1043</v>
      </c>
      <c r="B45" t="s">
        <v>53</v>
      </c>
      <c r="C45" t="s">
        <v>112</v>
      </c>
      <c r="D45">
        <v>193</v>
      </c>
      <c r="E45">
        <v>38</v>
      </c>
      <c r="F45">
        <v>98</v>
      </c>
      <c r="G45">
        <v>37</v>
      </c>
      <c r="H45">
        <v>1986</v>
      </c>
      <c r="I45">
        <f t="shared" si="3"/>
        <v>133</v>
      </c>
      <c r="J45" t="str">
        <f t="shared" si="4"/>
        <v>In Stock</v>
      </c>
      <c r="K45" s="2">
        <f t="shared" si="5"/>
        <v>264138</v>
      </c>
    </row>
    <row r="46" spans="1:11">
      <c r="A46">
        <v>1044</v>
      </c>
      <c r="B46" t="s">
        <v>54</v>
      </c>
      <c r="C46" t="s">
        <v>113</v>
      </c>
      <c r="D46">
        <v>132</v>
      </c>
      <c r="E46">
        <v>169</v>
      </c>
      <c r="F46">
        <v>239</v>
      </c>
      <c r="G46">
        <v>24</v>
      </c>
      <c r="H46">
        <v>1306</v>
      </c>
      <c r="I46">
        <f t="shared" si="3"/>
        <v>62</v>
      </c>
      <c r="J46" t="str">
        <f t="shared" si="4"/>
        <v>In Stock</v>
      </c>
      <c r="K46" s="2">
        <f t="shared" si="5"/>
        <v>80972</v>
      </c>
    </row>
    <row r="47" spans="1:11">
      <c r="A47">
        <v>1045</v>
      </c>
      <c r="B47" t="s">
        <v>55</v>
      </c>
      <c r="C47" t="s">
        <v>112</v>
      </c>
      <c r="D47">
        <v>410</v>
      </c>
      <c r="E47">
        <v>25</v>
      </c>
      <c r="F47">
        <v>35</v>
      </c>
      <c r="G47">
        <v>17</v>
      </c>
      <c r="H47">
        <v>1264</v>
      </c>
      <c r="I47">
        <f t="shared" si="3"/>
        <v>400</v>
      </c>
      <c r="J47" t="str">
        <f t="shared" si="4"/>
        <v>In Stock</v>
      </c>
      <c r="K47" s="2">
        <f t="shared" si="5"/>
        <v>505600</v>
      </c>
    </row>
    <row r="48" spans="1:11">
      <c r="A48">
        <v>1046</v>
      </c>
      <c r="B48" t="s">
        <v>56</v>
      </c>
      <c r="C48" t="s">
        <v>116</v>
      </c>
      <c r="D48">
        <v>264</v>
      </c>
      <c r="E48">
        <v>98</v>
      </c>
      <c r="F48">
        <v>209</v>
      </c>
      <c r="G48">
        <v>32</v>
      </c>
      <c r="H48">
        <v>95</v>
      </c>
      <c r="I48">
        <f t="shared" si="3"/>
        <v>153</v>
      </c>
      <c r="J48" t="str">
        <f t="shared" si="4"/>
        <v>In Stock</v>
      </c>
      <c r="K48" s="2">
        <f t="shared" si="5"/>
        <v>14535</v>
      </c>
    </row>
    <row r="49" spans="1:11">
      <c r="A49">
        <v>1047</v>
      </c>
      <c r="B49" t="s">
        <v>57</v>
      </c>
      <c r="C49" t="s">
        <v>114</v>
      </c>
      <c r="D49">
        <v>303</v>
      </c>
      <c r="E49">
        <v>49</v>
      </c>
      <c r="F49">
        <v>240</v>
      </c>
      <c r="G49">
        <v>33</v>
      </c>
      <c r="H49">
        <v>1507</v>
      </c>
      <c r="I49">
        <f t="shared" si="3"/>
        <v>112</v>
      </c>
      <c r="J49" t="str">
        <f t="shared" si="4"/>
        <v>In Stock</v>
      </c>
      <c r="K49" s="2">
        <f t="shared" si="5"/>
        <v>168784</v>
      </c>
    </row>
    <row r="50" spans="1:11">
      <c r="A50">
        <v>1048</v>
      </c>
      <c r="B50" t="s">
        <v>58</v>
      </c>
      <c r="C50" t="s">
        <v>111</v>
      </c>
      <c r="D50">
        <v>289</v>
      </c>
      <c r="E50">
        <v>152</v>
      </c>
      <c r="F50">
        <v>230</v>
      </c>
      <c r="G50">
        <v>17</v>
      </c>
      <c r="H50">
        <v>135</v>
      </c>
      <c r="I50">
        <f t="shared" si="3"/>
        <v>211</v>
      </c>
      <c r="J50" t="str">
        <f t="shared" si="4"/>
        <v>In Stock</v>
      </c>
      <c r="K50" s="2">
        <f t="shared" si="5"/>
        <v>28485</v>
      </c>
    </row>
    <row r="51" spans="1:11">
      <c r="A51">
        <v>1049</v>
      </c>
      <c r="B51" t="s">
        <v>59</v>
      </c>
      <c r="C51" t="s">
        <v>116</v>
      </c>
      <c r="D51">
        <v>334</v>
      </c>
      <c r="E51">
        <v>151</v>
      </c>
      <c r="F51">
        <v>95</v>
      </c>
      <c r="G51">
        <v>39</v>
      </c>
      <c r="H51">
        <v>821</v>
      </c>
      <c r="I51">
        <f t="shared" si="3"/>
        <v>390</v>
      </c>
      <c r="J51" t="str">
        <f t="shared" si="4"/>
        <v>In Stock</v>
      </c>
      <c r="K51" s="2">
        <f t="shared" si="5"/>
        <v>320190</v>
      </c>
    </row>
    <row r="52" spans="1:11">
      <c r="A52">
        <v>1050</v>
      </c>
      <c r="B52" t="s">
        <v>60</v>
      </c>
      <c r="C52" t="s">
        <v>111</v>
      </c>
      <c r="D52">
        <v>381</v>
      </c>
      <c r="E52">
        <v>12</v>
      </c>
      <c r="F52">
        <v>151</v>
      </c>
      <c r="G52">
        <v>10</v>
      </c>
      <c r="H52">
        <v>546</v>
      </c>
      <c r="I52">
        <f t="shared" si="3"/>
        <v>242</v>
      </c>
      <c r="J52" t="str">
        <f t="shared" si="4"/>
        <v>In Stock</v>
      </c>
      <c r="K52" s="2">
        <f t="shared" si="5"/>
        <v>132132</v>
      </c>
    </row>
    <row r="53" spans="1:11">
      <c r="A53">
        <v>1051</v>
      </c>
      <c r="B53" t="s">
        <v>61</v>
      </c>
      <c r="C53" t="s">
        <v>115</v>
      </c>
      <c r="D53">
        <v>107</v>
      </c>
      <c r="E53">
        <v>59</v>
      </c>
      <c r="F53">
        <v>150</v>
      </c>
      <c r="G53">
        <v>22</v>
      </c>
      <c r="H53">
        <v>154</v>
      </c>
      <c r="I53">
        <f t="shared" si="3"/>
        <v>16</v>
      </c>
      <c r="J53" t="str">
        <f t="shared" si="4"/>
        <v>Reorder</v>
      </c>
      <c r="K53" s="2">
        <f t="shared" si="5"/>
        <v>2464</v>
      </c>
    </row>
    <row r="54" spans="1:11">
      <c r="A54">
        <v>1052</v>
      </c>
      <c r="B54" t="s">
        <v>62</v>
      </c>
      <c r="C54" t="s">
        <v>114</v>
      </c>
      <c r="D54">
        <v>207</v>
      </c>
      <c r="E54">
        <v>134</v>
      </c>
      <c r="F54">
        <v>189</v>
      </c>
      <c r="G54">
        <v>9</v>
      </c>
      <c r="H54">
        <v>1558</v>
      </c>
      <c r="I54">
        <f t="shared" si="3"/>
        <v>152</v>
      </c>
      <c r="J54" t="str">
        <f t="shared" si="4"/>
        <v>In Stock</v>
      </c>
      <c r="K54" s="2">
        <f t="shared" si="5"/>
        <v>236816</v>
      </c>
    </row>
    <row r="55" spans="1:11">
      <c r="A55">
        <v>1053</v>
      </c>
      <c r="B55" t="s">
        <v>63</v>
      </c>
      <c r="C55" t="s">
        <v>114</v>
      </c>
      <c r="D55">
        <v>479</v>
      </c>
      <c r="E55">
        <v>56</v>
      </c>
      <c r="F55">
        <v>223</v>
      </c>
      <c r="G55">
        <v>29</v>
      </c>
      <c r="H55">
        <v>1245</v>
      </c>
      <c r="I55">
        <f t="shared" si="3"/>
        <v>312</v>
      </c>
      <c r="J55" t="str">
        <f t="shared" si="4"/>
        <v>In Stock</v>
      </c>
      <c r="K55" s="2">
        <f t="shared" si="5"/>
        <v>388440</v>
      </c>
    </row>
    <row r="56" spans="1:11">
      <c r="A56">
        <v>1054</v>
      </c>
      <c r="B56" t="s">
        <v>64</v>
      </c>
      <c r="C56" t="s">
        <v>116</v>
      </c>
      <c r="D56">
        <v>404</v>
      </c>
      <c r="E56">
        <v>35</v>
      </c>
      <c r="F56">
        <v>36</v>
      </c>
      <c r="G56">
        <v>6</v>
      </c>
      <c r="H56">
        <v>34</v>
      </c>
      <c r="I56">
        <f t="shared" si="3"/>
        <v>403</v>
      </c>
      <c r="J56" t="str">
        <f t="shared" si="4"/>
        <v>In Stock</v>
      </c>
      <c r="K56" s="2">
        <f t="shared" si="5"/>
        <v>13702</v>
      </c>
    </row>
    <row r="57" spans="1:11">
      <c r="A57">
        <v>1055</v>
      </c>
      <c r="B57" t="s">
        <v>65</v>
      </c>
      <c r="C57" t="s">
        <v>114</v>
      </c>
      <c r="D57">
        <v>249</v>
      </c>
      <c r="E57">
        <v>172</v>
      </c>
      <c r="F57">
        <v>11</v>
      </c>
      <c r="G57">
        <v>14</v>
      </c>
      <c r="H57">
        <v>1613</v>
      </c>
      <c r="I57">
        <f t="shared" si="3"/>
        <v>410</v>
      </c>
      <c r="J57" t="str">
        <f t="shared" si="4"/>
        <v>In Stock</v>
      </c>
      <c r="K57" s="2">
        <f t="shared" si="5"/>
        <v>661330</v>
      </c>
    </row>
    <row r="58" spans="1:11">
      <c r="A58">
        <v>1056</v>
      </c>
      <c r="B58" t="s">
        <v>66</v>
      </c>
      <c r="C58" t="s">
        <v>112</v>
      </c>
      <c r="D58">
        <v>153</v>
      </c>
      <c r="E58">
        <v>19</v>
      </c>
      <c r="F58">
        <v>112</v>
      </c>
      <c r="G58">
        <v>34</v>
      </c>
      <c r="H58">
        <v>1427</v>
      </c>
      <c r="I58">
        <f t="shared" si="3"/>
        <v>60</v>
      </c>
      <c r="J58" t="str">
        <f t="shared" si="4"/>
        <v>In Stock</v>
      </c>
      <c r="K58" s="2">
        <f t="shared" si="5"/>
        <v>85620</v>
      </c>
    </row>
    <row r="59" spans="1:11">
      <c r="A59">
        <v>1057</v>
      </c>
      <c r="B59" t="s">
        <v>67</v>
      </c>
      <c r="C59" t="s">
        <v>114</v>
      </c>
      <c r="D59">
        <v>106</v>
      </c>
      <c r="E59">
        <v>64</v>
      </c>
      <c r="F59">
        <v>182</v>
      </c>
      <c r="G59">
        <v>49</v>
      </c>
      <c r="H59">
        <v>76</v>
      </c>
      <c r="I59">
        <f t="shared" si="3"/>
        <v>-12</v>
      </c>
      <c r="J59" t="str">
        <f t="shared" si="4"/>
        <v>Reorder</v>
      </c>
      <c r="K59" s="2">
        <f t="shared" si="5"/>
        <v>-912</v>
      </c>
    </row>
    <row r="60" spans="1:11">
      <c r="A60">
        <v>1058</v>
      </c>
      <c r="B60" t="s">
        <v>68</v>
      </c>
      <c r="C60" t="s">
        <v>111</v>
      </c>
      <c r="D60">
        <v>210</v>
      </c>
      <c r="E60">
        <v>7</v>
      </c>
      <c r="F60">
        <v>12</v>
      </c>
      <c r="G60">
        <v>9</v>
      </c>
      <c r="H60">
        <v>242</v>
      </c>
      <c r="I60">
        <f t="shared" si="3"/>
        <v>205</v>
      </c>
      <c r="J60" t="str">
        <f t="shared" si="4"/>
        <v>In Stock</v>
      </c>
      <c r="K60" s="2">
        <f t="shared" si="5"/>
        <v>49610</v>
      </c>
    </row>
    <row r="61" spans="1:11">
      <c r="A61">
        <v>1059</v>
      </c>
      <c r="B61" t="s">
        <v>69</v>
      </c>
      <c r="C61" t="s">
        <v>111</v>
      </c>
      <c r="D61">
        <v>133</v>
      </c>
      <c r="E61">
        <v>143</v>
      </c>
      <c r="F61">
        <v>22</v>
      </c>
      <c r="G61">
        <v>37</v>
      </c>
      <c r="H61">
        <v>118</v>
      </c>
      <c r="I61">
        <f t="shared" si="3"/>
        <v>254</v>
      </c>
      <c r="J61" t="str">
        <f t="shared" si="4"/>
        <v>In Stock</v>
      </c>
      <c r="K61" s="2">
        <f t="shared" si="5"/>
        <v>29972</v>
      </c>
    </row>
    <row r="62" spans="1:11">
      <c r="A62">
        <v>1060</v>
      </c>
      <c r="B62" t="s">
        <v>70</v>
      </c>
      <c r="C62" t="s">
        <v>111</v>
      </c>
      <c r="D62">
        <v>196</v>
      </c>
      <c r="E62">
        <v>141</v>
      </c>
      <c r="F62">
        <v>216</v>
      </c>
      <c r="G62">
        <v>5</v>
      </c>
      <c r="H62">
        <v>1179</v>
      </c>
      <c r="I62">
        <f t="shared" si="3"/>
        <v>121</v>
      </c>
      <c r="J62" t="str">
        <f t="shared" si="4"/>
        <v>In Stock</v>
      </c>
      <c r="K62" s="2">
        <f t="shared" si="5"/>
        <v>142659</v>
      </c>
    </row>
    <row r="63" spans="1:11">
      <c r="A63">
        <v>1061</v>
      </c>
      <c r="B63" t="s">
        <v>71</v>
      </c>
      <c r="C63" t="s">
        <v>111</v>
      </c>
      <c r="D63">
        <v>335</v>
      </c>
      <c r="E63">
        <v>114</v>
      </c>
      <c r="F63">
        <v>98</v>
      </c>
      <c r="G63">
        <v>22</v>
      </c>
      <c r="H63">
        <v>120</v>
      </c>
      <c r="I63">
        <f t="shared" si="3"/>
        <v>351</v>
      </c>
      <c r="J63" t="str">
        <f t="shared" si="4"/>
        <v>In Stock</v>
      </c>
      <c r="K63" s="2">
        <f t="shared" si="5"/>
        <v>42120</v>
      </c>
    </row>
    <row r="64" spans="1:11">
      <c r="A64">
        <v>1062</v>
      </c>
      <c r="B64" t="s">
        <v>72</v>
      </c>
      <c r="C64" t="s">
        <v>112</v>
      </c>
      <c r="D64">
        <v>473</v>
      </c>
      <c r="E64">
        <v>142</v>
      </c>
      <c r="F64">
        <v>104</v>
      </c>
      <c r="G64">
        <v>36</v>
      </c>
      <c r="H64">
        <v>237</v>
      </c>
      <c r="I64">
        <f t="shared" si="3"/>
        <v>511</v>
      </c>
      <c r="J64" t="str">
        <f t="shared" si="4"/>
        <v>In Stock</v>
      </c>
      <c r="K64" s="2">
        <f t="shared" si="5"/>
        <v>121107</v>
      </c>
    </row>
    <row r="65" spans="1:11">
      <c r="A65">
        <v>1063</v>
      </c>
      <c r="B65" t="s">
        <v>73</v>
      </c>
      <c r="C65" t="s">
        <v>113</v>
      </c>
      <c r="D65">
        <v>358</v>
      </c>
      <c r="E65">
        <v>91</v>
      </c>
      <c r="F65">
        <v>29</v>
      </c>
      <c r="G65">
        <v>15</v>
      </c>
      <c r="H65">
        <v>120</v>
      </c>
      <c r="I65">
        <f t="shared" si="3"/>
        <v>420</v>
      </c>
      <c r="J65" t="str">
        <f t="shared" si="4"/>
        <v>In Stock</v>
      </c>
      <c r="K65" s="2">
        <f t="shared" si="5"/>
        <v>50400</v>
      </c>
    </row>
    <row r="66" spans="1:11">
      <c r="A66">
        <v>1064</v>
      </c>
      <c r="B66" t="s">
        <v>74</v>
      </c>
      <c r="C66" t="s">
        <v>115</v>
      </c>
      <c r="D66">
        <v>268</v>
      </c>
      <c r="E66">
        <v>97</v>
      </c>
      <c r="F66">
        <v>16</v>
      </c>
      <c r="G66">
        <v>25</v>
      </c>
      <c r="H66">
        <v>1503</v>
      </c>
      <c r="I66">
        <f t="shared" si="3"/>
        <v>349</v>
      </c>
      <c r="J66" t="str">
        <f t="shared" si="4"/>
        <v>In Stock</v>
      </c>
      <c r="K66" s="2">
        <f t="shared" si="5"/>
        <v>524547</v>
      </c>
    </row>
    <row r="67" spans="1:11">
      <c r="A67">
        <v>1065</v>
      </c>
      <c r="B67" t="s">
        <v>75</v>
      </c>
      <c r="C67" t="s">
        <v>116</v>
      </c>
      <c r="D67">
        <v>157</v>
      </c>
      <c r="E67">
        <v>65</v>
      </c>
      <c r="F67">
        <v>112</v>
      </c>
      <c r="G67">
        <v>30</v>
      </c>
      <c r="H67">
        <v>43</v>
      </c>
      <c r="I67">
        <f t="shared" ref="I67:I98" si="6">(D67+E67)-F67</f>
        <v>110</v>
      </c>
      <c r="J67" t="str">
        <f t="shared" ref="J67:J98" si="7">IF(I67&lt;G67,"Reorder","In Stock")</f>
        <v>In Stock</v>
      </c>
      <c r="K67" s="2">
        <f t="shared" ref="K67:K98" si="8">I67*H67</f>
        <v>4730</v>
      </c>
    </row>
    <row r="68" spans="1:11">
      <c r="A68">
        <v>1066</v>
      </c>
      <c r="B68" t="s">
        <v>76</v>
      </c>
      <c r="C68" t="s">
        <v>111</v>
      </c>
      <c r="D68">
        <v>261</v>
      </c>
      <c r="E68">
        <v>31</v>
      </c>
      <c r="F68">
        <v>61</v>
      </c>
      <c r="G68">
        <v>29</v>
      </c>
      <c r="H68">
        <v>632</v>
      </c>
      <c r="I68">
        <f t="shared" si="6"/>
        <v>231</v>
      </c>
      <c r="J68" t="str">
        <f t="shared" si="7"/>
        <v>In Stock</v>
      </c>
      <c r="K68" s="2">
        <f t="shared" si="8"/>
        <v>145992</v>
      </c>
    </row>
    <row r="69" spans="1:11">
      <c r="A69">
        <v>1067</v>
      </c>
      <c r="B69" t="s">
        <v>77</v>
      </c>
      <c r="C69" t="s">
        <v>114</v>
      </c>
      <c r="D69">
        <v>452</v>
      </c>
      <c r="E69">
        <v>190</v>
      </c>
      <c r="F69">
        <v>83</v>
      </c>
      <c r="G69">
        <v>26</v>
      </c>
      <c r="H69">
        <v>1809</v>
      </c>
      <c r="I69">
        <f t="shared" si="6"/>
        <v>559</v>
      </c>
      <c r="J69" t="str">
        <f t="shared" si="7"/>
        <v>In Stock</v>
      </c>
      <c r="K69" s="2">
        <f t="shared" si="8"/>
        <v>1011231</v>
      </c>
    </row>
    <row r="70" spans="1:11">
      <c r="A70">
        <v>1068</v>
      </c>
      <c r="B70" t="s">
        <v>78</v>
      </c>
      <c r="C70" t="s">
        <v>111</v>
      </c>
      <c r="D70">
        <v>429</v>
      </c>
      <c r="E70">
        <v>85</v>
      </c>
      <c r="F70">
        <v>111</v>
      </c>
      <c r="G70">
        <v>31</v>
      </c>
      <c r="H70">
        <v>1969</v>
      </c>
      <c r="I70">
        <f t="shared" si="6"/>
        <v>403</v>
      </c>
      <c r="J70" t="str">
        <f t="shared" si="7"/>
        <v>In Stock</v>
      </c>
      <c r="K70" s="2">
        <f t="shared" si="8"/>
        <v>793507</v>
      </c>
    </row>
    <row r="71" spans="1:11">
      <c r="A71">
        <v>1069</v>
      </c>
      <c r="B71" t="s">
        <v>79</v>
      </c>
      <c r="C71" t="s">
        <v>114</v>
      </c>
      <c r="D71">
        <v>412</v>
      </c>
      <c r="E71">
        <v>50</v>
      </c>
      <c r="F71">
        <v>216</v>
      </c>
      <c r="G71">
        <v>17</v>
      </c>
      <c r="H71">
        <v>1402</v>
      </c>
      <c r="I71">
        <f t="shared" si="6"/>
        <v>246</v>
      </c>
      <c r="J71" t="str">
        <f t="shared" si="7"/>
        <v>In Stock</v>
      </c>
      <c r="K71" s="2">
        <f t="shared" si="8"/>
        <v>344892</v>
      </c>
    </row>
    <row r="72" spans="1:11">
      <c r="A72">
        <v>1070</v>
      </c>
      <c r="B72" t="s">
        <v>80</v>
      </c>
      <c r="C72" t="s">
        <v>115</v>
      </c>
      <c r="D72">
        <v>355</v>
      </c>
      <c r="E72">
        <v>152</v>
      </c>
      <c r="F72">
        <v>85</v>
      </c>
      <c r="G72">
        <v>37</v>
      </c>
      <c r="H72">
        <v>757</v>
      </c>
      <c r="I72">
        <f t="shared" si="6"/>
        <v>422</v>
      </c>
      <c r="J72" t="str">
        <f t="shared" si="7"/>
        <v>In Stock</v>
      </c>
      <c r="K72" s="2">
        <f t="shared" si="8"/>
        <v>319454</v>
      </c>
    </row>
    <row r="73" spans="1:11">
      <c r="A73">
        <v>1071</v>
      </c>
      <c r="B73" t="s">
        <v>81</v>
      </c>
      <c r="C73" t="s">
        <v>115</v>
      </c>
      <c r="D73">
        <v>460</v>
      </c>
      <c r="E73">
        <v>185</v>
      </c>
      <c r="F73">
        <v>140</v>
      </c>
      <c r="G73">
        <v>38</v>
      </c>
      <c r="H73">
        <v>604</v>
      </c>
      <c r="I73">
        <f t="shared" si="6"/>
        <v>505</v>
      </c>
      <c r="J73" t="str">
        <f t="shared" si="7"/>
        <v>In Stock</v>
      </c>
      <c r="K73" s="2">
        <f t="shared" si="8"/>
        <v>305020</v>
      </c>
    </row>
    <row r="74" spans="1:11">
      <c r="A74">
        <v>1072</v>
      </c>
      <c r="B74" t="s">
        <v>82</v>
      </c>
      <c r="C74" t="s">
        <v>115</v>
      </c>
      <c r="D74">
        <v>156</v>
      </c>
      <c r="E74">
        <v>62</v>
      </c>
      <c r="F74">
        <v>186</v>
      </c>
      <c r="G74">
        <v>45</v>
      </c>
      <c r="H74">
        <v>1587</v>
      </c>
      <c r="I74">
        <f t="shared" si="6"/>
        <v>32</v>
      </c>
      <c r="J74" t="str">
        <f t="shared" si="7"/>
        <v>Reorder</v>
      </c>
      <c r="K74" s="2">
        <f t="shared" si="8"/>
        <v>50784</v>
      </c>
    </row>
    <row r="75" spans="1:11">
      <c r="A75">
        <v>1073</v>
      </c>
      <c r="B75" t="s">
        <v>83</v>
      </c>
      <c r="C75" t="s">
        <v>114</v>
      </c>
      <c r="D75">
        <v>157</v>
      </c>
      <c r="E75">
        <v>189</v>
      </c>
      <c r="F75">
        <v>18</v>
      </c>
      <c r="G75">
        <v>39</v>
      </c>
      <c r="H75">
        <v>434</v>
      </c>
      <c r="I75">
        <f t="shared" si="6"/>
        <v>328</v>
      </c>
      <c r="J75" t="str">
        <f t="shared" si="7"/>
        <v>In Stock</v>
      </c>
      <c r="K75" s="2">
        <f t="shared" si="8"/>
        <v>142352</v>
      </c>
    </row>
    <row r="76" spans="1:11">
      <c r="A76">
        <v>1074</v>
      </c>
      <c r="B76" t="s">
        <v>84</v>
      </c>
      <c r="C76" t="s">
        <v>111</v>
      </c>
      <c r="D76">
        <v>361</v>
      </c>
      <c r="E76">
        <v>124</v>
      </c>
      <c r="F76">
        <v>176</v>
      </c>
      <c r="G76">
        <v>5</v>
      </c>
      <c r="H76">
        <v>622</v>
      </c>
      <c r="I76">
        <f t="shared" si="6"/>
        <v>309</v>
      </c>
      <c r="J76" t="str">
        <f t="shared" si="7"/>
        <v>In Stock</v>
      </c>
      <c r="K76" s="2">
        <f t="shared" si="8"/>
        <v>192198</v>
      </c>
    </row>
    <row r="77" spans="1:11">
      <c r="A77">
        <v>1075</v>
      </c>
      <c r="B77" t="s">
        <v>85</v>
      </c>
      <c r="C77" t="s">
        <v>115</v>
      </c>
      <c r="D77">
        <v>208</v>
      </c>
      <c r="E77">
        <v>149</v>
      </c>
      <c r="F77">
        <v>99</v>
      </c>
      <c r="G77">
        <v>25</v>
      </c>
      <c r="H77">
        <v>1551</v>
      </c>
      <c r="I77">
        <f t="shared" si="6"/>
        <v>258</v>
      </c>
      <c r="J77" t="str">
        <f t="shared" si="7"/>
        <v>In Stock</v>
      </c>
      <c r="K77" s="2">
        <f t="shared" si="8"/>
        <v>400158</v>
      </c>
    </row>
    <row r="78" spans="1:11">
      <c r="A78">
        <v>1076</v>
      </c>
      <c r="B78" t="s">
        <v>86</v>
      </c>
      <c r="C78" t="s">
        <v>112</v>
      </c>
      <c r="D78">
        <v>317</v>
      </c>
      <c r="E78">
        <v>57</v>
      </c>
      <c r="F78">
        <v>139</v>
      </c>
      <c r="G78">
        <v>10</v>
      </c>
      <c r="H78">
        <v>701</v>
      </c>
      <c r="I78">
        <f t="shared" si="6"/>
        <v>235</v>
      </c>
      <c r="J78" t="str">
        <f t="shared" si="7"/>
        <v>In Stock</v>
      </c>
      <c r="K78" s="2">
        <f t="shared" si="8"/>
        <v>164735</v>
      </c>
    </row>
    <row r="79" spans="1:11">
      <c r="A79">
        <v>1077</v>
      </c>
      <c r="B79" t="s">
        <v>87</v>
      </c>
      <c r="C79" t="s">
        <v>114</v>
      </c>
      <c r="D79">
        <v>498</v>
      </c>
      <c r="E79">
        <v>57</v>
      </c>
      <c r="F79">
        <v>188</v>
      </c>
      <c r="G79">
        <v>32</v>
      </c>
      <c r="H79">
        <v>1315</v>
      </c>
      <c r="I79">
        <f t="shared" si="6"/>
        <v>367</v>
      </c>
      <c r="J79" t="str">
        <f t="shared" si="7"/>
        <v>In Stock</v>
      </c>
      <c r="K79" s="2">
        <f t="shared" si="8"/>
        <v>482605</v>
      </c>
    </row>
    <row r="80" spans="1:11">
      <c r="A80">
        <v>1078</v>
      </c>
      <c r="B80" t="s">
        <v>88</v>
      </c>
      <c r="C80" t="s">
        <v>114</v>
      </c>
      <c r="D80">
        <v>426</v>
      </c>
      <c r="E80">
        <v>85</v>
      </c>
      <c r="F80">
        <v>232</v>
      </c>
      <c r="G80">
        <v>21</v>
      </c>
      <c r="H80">
        <v>1353</v>
      </c>
      <c r="I80">
        <f t="shared" si="6"/>
        <v>279</v>
      </c>
      <c r="J80" t="str">
        <f t="shared" si="7"/>
        <v>In Stock</v>
      </c>
      <c r="K80" s="2">
        <f t="shared" si="8"/>
        <v>377487</v>
      </c>
    </row>
    <row r="81" spans="1:11">
      <c r="A81">
        <v>1079</v>
      </c>
      <c r="B81" t="s">
        <v>89</v>
      </c>
      <c r="C81" t="s">
        <v>111</v>
      </c>
      <c r="D81">
        <v>433</v>
      </c>
      <c r="E81">
        <v>48</v>
      </c>
      <c r="F81">
        <v>146</v>
      </c>
      <c r="G81">
        <v>9</v>
      </c>
      <c r="H81">
        <v>1771</v>
      </c>
      <c r="I81">
        <f t="shared" si="6"/>
        <v>335</v>
      </c>
      <c r="J81" t="str">
        <f t="shared" si="7"/>
        <v>In Stock</v>
      </c>
      <c r="K81" s="2">
        <f t="shared" si="8"/>
        <v>593285</v>
      </c>
    </row>
    <row r="82" spans="1:11">
      <c r="A82">
        <v>1080</v>
      </c>
      <c r="B82" t="s">
        <v>90</v>
      </c>
      <c r="C82" t="s">
        <v>114</v>
      </c>
      <c r="D82">
        <v>137</v>
      </c>
      <c r="E82">
        <v>179</v>
      </c>
      <c r="F82">
        <v>75</v>
      </c>
      <c r="G82">
        <v>35</v>
      </c>
      <c r="H82">
        <v>1476</v>
      </c>
      <c r="I82">
        <f t="shared" si="6"/>
        <v>241</v>
      </c>
      <c r="J82" t="str">
        <f t="shared" si="7"/>
        <v>In Stock</v>
      </c>
      <c r="K82" s="2">
        <f t="shared" si="8"/>
        <v>355716</v>
      </c>
    </row>
    <row r="83" spans="1:11">
      <c r="A83">
        <v>1081</v>
      </c>
      <c r="B83" t="s">
        <v>91</v>
      </c>
      <c r="C83" t="s">
        <v>114</v>
      </c>
      <c r="D83">
        <v>48</v>
      </c>
      <c r="E83">
        <v>169</v>
      </c>
      <c r="F83">
        <v>8</v>
      </c>
      <c r="G83">
        <v>9</v>
      </c>
      <c r="H83">
        <v>1985</v>
      </c>
      <c r="I83">
        <f t="shared" si="6"/>
        <v>209</v>
      </c>
      <c r="J83" t="str">
        <f t="shared" si="7"/>
        <v>In Stock</v>
      </c>
      <c r="K83" s="2">
        <f t="shared" si="8"/>
        <v>414865</v>
      </c>
    </row>
    <row r="84" spans="1:11">
      <c r="A84">
        <v>1082</v>
      </c>
      <c r="B84" t="s">
        <v>92</v>
      </c>
      <c r="C84" t="s">
        <v>115</v>
      </c>
      <c r="D84">
        <v>347</v>
      </c>
      <c r="E84">
        <v>69</v>
      </c>
      <c r="F84">
        <v>198</v>
      </c>
      <c r="G84">
        <v>42</v>
      </c>
      <c r="H84">
        <v>324</v>
      </c>
      <c r="I84">
        <f t="shared" si="6"/>
        <v>218</v>
      </c>
      <c r="J84" t="str">
        <f t="shared" si="7"/>
        <v>In Stock</v>
      </c>
      <c r="K84" s="2">
        <f t="shared" si="8"/>
        <v>70632</v>
      </c>
    </row>
    <row r="85" spans="1:11">
      <c r="A85">
        <v>1083</v>
      </c>
      <c r="B85" t="s">
        <v>93</v>
      </c>
      <c r="C85" t="s">
        <v>111</v>
      </c>
      <c r="D85">
        <v>369</v>
      </c>
      <c r="E85">
        <v>14</v>
      </c>
      <c r="F85">
        <v>27</v>
      </c>
      <c r="G85">
        <v>7</v>
      </c>
      <c r="H85">
        <v>886</v>
      </c>
      <c r="I85">
        <f t="shared" si="6"/>
        <v>356</v>
      </c>
      <c r="J85" t="str">
        <f t="shared" si="7"/>
        <v>In Stock</v>
      </c>
      <c r="K85" s="2">
        <f t="shared" si="8"/>
        <v>315416</v>
      </c>
    </row>
    <row r="86" spans="1:11">
      <c r="A86">
        <v>1084</v>
      </c>
      <c r="B86" t="s">
        <v>94</v>
      </c>
      <c r="C86" t="s">
        <v>115</v>
      </c>
      <c r="D86">
        <v>138</v>
      </c>
      <c r="E86">
        <v>53</v>
      </c>
      <c r="F86">
        <v>205</v>
      </c>
      <c r="G86">
        <v>27</v>
      </c>
      <c r="H86">
        <v>1999</v>
      </c>
      <c r="I86">
        <f t="shared" si="6"/>
        <v>-14</v>
      </c>
      <c r="J86" t="str">
        <f t="shared" si="7"/>
        <v>Reorder</v>
      </c>
      <c r="K86" s="2">
        <f t="shared" si="8"/>
        <v>-27986</v>
      </c>
    </row>
    <row r="87" spans="1:11">
      <c r="A87">
        <v>1085</v>
      </c>
      <c r="B87" t="s">
        <v>95</v>
      </c>
      <c r="C87" t="s">
        <v>115</v>
      </c>
      <c r="D87">
        <v>276</v>
      </c>
      <c r="E87">
        <v>187</v>
      </c>
      <c r="F87">
        <v>222</v>
      </c>
      <c r="G87">
        <v>41</v>
      </c>
      <c r="H87">
        <v>1774</v>
      </c>
      <c r="I87">
        <f t="shared" si="6"/>
        <v>241</v>
      </c>
      <c r="J87" t="str">
        <f t="shared" si="7"/>
        <v>In Stock</v>
      </c>
      <c r="K87" s="2">
        <f t="shared" si="8"/>
        <v>427534</v>
      </c>
    </row>
    <row r="88" spans="1:11">
      <c r="A88">
        <v>1086</v>
      </c>
      <c r="B88" t="s">
        <v>96</v>
      </c>
      <c r="C88" t="s">
        <v>111</v>
      </c>
      <c r="D88">
        <v>485</v>
      </c>
      <c r="E88">
        <v>100</v>
      </c>
      <c r="F88">
        <v>127</v>
      </c>
      <c r="G88">
        <v>41</v>
      </c>
      <c r="H88">
        <v>1410</v>
      </c>
      <c r="I88">
        <f t="shared" si="6"/>
        <v>458</v>
      </c>
      <c r="J88" t="str">
        <f t="shared" si="7"/>
        <v>In Stock</v>
      </c>
      <c r="K88" s="2">
        <f t="shared" si="8"/>
        <v>645780</v>
      </c>
    </row>
    <row r="89" spans="1:11">
      <c r="A89">
        <v>1087</v>
      </c>
      <c r="B89" t="s">
        <v>97</v>
      </c>
      <c r="C89" t="s">
        <v>116</v>
      </c>
      <c r="D89">
        <v>450</v>
      </c>
      <c r="E89">
        <v>7</v>
      </c>
      <c r="F89">
        <v>51</v>
      </c>
      <c r="G89">
        <v>14</v>
      </c>
      <c r="H89">
        <v>1322</v>
      </c>
      <c r="I89">
        <f t="shared" si="6"/>
        <v>406</v>
      </c>
      <c r="J89" t="str">
        <f t="shared" si="7"/>
        <v>In Stock</v>
      </c>
      <c r="K89" s="2">
        <f t="shared" si="8"/>
        <v>536732</v>
      </c>
    </row>
    <row r="90" spans="1:11">
      <c r="A90">
        <v>1088</v>
      </c>
      <c r="B90" t="s">
        <v>98</v>
      </c>
      <c r="C90" t="s">
        <v>115</v>
      </c>
      <c r="D90">
        <v>482</v>
      </c>
      <c r="E90">
        <v>52</v>
      </c>
      <c r="F90">
        <v>82</v>
      </c>
      <c r="G90">
        <v>14</v>
      </c>
      <c r="H90">
        <v>1470</v>
      </c>
      <c r="I90">
        <f t="shared" si="6"/>
        <v>452</v>
      </c>
      <c r="J90" t="str">
        <f t="shared" si="7"/>
        <v>In Stock</v>
      </c>
      <c r="K90" s="2">
        <f t="shared" si="8"/>
        <v>664440</v>
      </c>
    </row>
    <row r="91" spans="1:11">
      <c r="A91">
        <v>1089</v>
      </c>
      <c r="B91" t="s">
        <v>99</v>
      </c>
      <c r="C91" t="s">
        <v>112</v>
      </c>
      <c r="D91">
        <v>443</v>
      </c>
      <c r="E91">
        <v>59</v>
      </c>
      <c r="F91">
        <v>249</v>
      </c>
      <c r="G91">
        <v>23</v>
      </c>
      <c r="H91">
        <v>671</v>
      </c>
      <c r="I91">
        <f t="shared" si="6"/>
        <v>253</v>
      </c>
      <c r="J91" t="str">
        <f t="shared" si="7"/>
        <v>In Stock</v>
      </c>
      <c r="K91" s="2">
        <f t="shared" si="8"/>
        <v>169763</v>
      </c>
    </row>
    <row r="92" spans="1:11">
      <c r="A92">
        <v>1090</v>
      </c>
      <c r="B92" t="s">
        <v>100</v>
      </c>
      <c r="C92" t="s">
        <v>112</v>
      </c>
      <c r="D92">
        <v>160</v>
      </c>
      <c r="E92">
        <v>107</v>
      </c>
      <c r="F92">
        <v>110</v>
      </c>
      <c r="G92">
        <v>21</v>
      </c>
      <c r="H92">
        <v>286</v>
      </c>
      <c r="I92">
        <f t="shared" si="6"/>
        <v>157</v>
      </c>
      <c r="J92" t="str">
        <f t="shared" si="7"/>
        <v>In Stock</v>
      </c>
      <c r="K92" s="2">
        <f t="shared" si="8"/>
        <v>44902</v>
      </c>
    </row>
    <row r="93" spans="1:11">
      <c r="A93">
        <v>1091</v>
      </c>
      <c r="B93" t="s">
        <v>101</v>
      </c>
      <c r="C93" t="s">
        <v>114</v>
      </c>
      <c r="D93">
        <v>424</v>
      </c>
      <c r="E93">
        <v>4</v>
      </c>
      <c r="F93">
        <v>143</v>
      </c>
      <c r="G93">
        <v>25</v>
      </c>
      <c r="H93">
        <v>1743</v>
      </c>
      <c r="I93">
        <f t="shared" si="6"/>
        <v>285</v>
      </c>
      <c r="J93" t="str">
        <f t="shared" si="7"/>
        <v>In Stock</v>
      </c>
      <c r="K93" s="2">
        <f t="shared" si="8"/>
        <v>496755</v>
      </c>
    </row>
    <row r="94" spans="1:11">
      <c r="A94">
        <v>1092</v>
      </c>
      <c r="B94" t="s">
        <v>102</v>
      </c>
      <c r="C94" t="s">
        <v>112</v>
      </c>
      <c r="D94">
        <v>487</v>
      </c>
      <c r="E94">
        <v>102</v>
      </c>
      <c r="F94">
        <v>116</v>
      </c>
      <c r="G94">
        <v>18</v>
      </c>
      <c r="H94">
        <v>1615</v>
      </c>
      <c r="I94">
        <f t="shared" si="6"/>
        <v>473</v>
      </c>
      <c r="J94" t="str">
        <f t="shared" si="7"/>
        <v>In Stock</v>
      </c>
      <c r="K94" s="2">
        <f t="shared" si="8"/>
        <v>763895</v>
      </c>
    </row>
    <row r="95" spans="1:11">
      <c r="A95">
        <v>1093</v>
      </c>
      <c r="B95" t="s">
        <v>103</v>
      </c>
      <c r="C95" t="s">
        <v>114</v>
      </c>
      <c r="D95">
        <v>307</v>
      </c>
      <c r="E95">
        <v>195</v>
      </c>
      <c r="F95">
        <v>68</v>
      </c>
      <c r="G95">
        <v>13</v>
      </c>
      <c r="H95">
        <v>1536</v>
      </c>
      <c r="I95">
        <f t="shared" si="6"/>
        <v>434</v>
      </c>
      <c r="J95" t="str">
        <f t="shared" si="7"/>
        <v>In Stock</v>
      </c>
      <c r="K95" s="2">
        <f t="shared" si="8"/>
        <v>666624</v>
      </c>
    </row>
    <row r="96" spans="1:11">
      <c r="A96">
        <v>1094</v>
      </c>
      <c r="B96" t="s">
        <v>104</v>
      </c>
      <c r="C96" t="s">
        <v>116</v>
      </c>
      <c r="D96">
        <v>108</v>
      </c>
      <c r="E96">
        <v>5</v>
      </c>
      <c r="F96">
        <v>98</v>
      </c>
      <c r="G96">
        <v>5</v>
      </c>
      <c r="H96">
        <v>633</v>
      </c>
      <c r="I96">
        <f t="shared" si="6"/>
        <v>15</v>
      </c>
      <c r="J96" t="str">
        <f t="shared" si="7"/>
        <v>In Stock</v>
      </c>
      <c r="K96" s="2">
        <f t="shared" si="8"/>
        <v>9495</v>
      </c>
    </row>
    <row r="97" spans="1:11">
      <c r="A97">
        <v>1095</v>
      </c>
      <c r="B97" t="s">
        <v>105</v>
      </c>
      <c r="C97" t="s">
        <v>111</v>
      </c>
      <c r="D97">
        <v>272</v>
      </c>
      <c r="E97">
        <v>108</v>
      </c>
      <c r="F97">
        <v>139</v>
      </c>
      <c r="G97">
        <v>49</v>
      </c>
      <c r="H97">
        <v>525</v>
      </c>
      <c r="I97">
        <f t="shared" si="6"/>
        <v>241</v>
      </c>
      <c r="J97" t="str">
        <f t="shared" si="7"/>
        <v>In Stock</v>
      </c>
      <c r="K97" s="2">
        <f t="shared" si="8"/>
        <v>126525</v>
      </c>
    </row>
    <row r="98" spans="1:11">
      <c r="A98">
        <v>1096</v>
      </c>
      <c r="B98" t="s">
        <v>106</v>
      </c>
      <c r="C98" t="s">
        <v>111</v>
      </c>
      <c r="D98">
        <v>261</v>
      </c>
      <c r="E98">
        <v>115</v>
      </c>
      <c r="F98">
        <v>24</v>
      </c>
      <c r="G98">
        <v>17</v>
      </c>
      <c r="H98">
        <v>1383</v>
      </c>
      <c r="I98">
        <f t="shared" si="6"/>
        <v>352</v>
      </c>
      <c r="J98" t="str">
        <f t="shared" si="7"/>
        <v>In Stock</v>
      </c>
      <c r="K98" s="2">
        <f t="shared" si="8"/>
        <v>486816</v>
      </c>
    </row>
    <row r="99" spans="1:11">
      <c r="A99">
        <v>1097</v>
      </c>
      <c r="B99" t="s">
        <v>107</v>
      </c>
      <c r="C99" t="s">
        <v>111</v>
      </c>
      <c r="D99">
        <v>153</v>
      </c>
      <c r="E99">
        <v>93</v>
      </c>
      <c r="F99">
        <v>179</v>
      </c>
      <c r="G99">
        <v>8</v>
      </c>
      <c r="H99">
        <v>852</v>
      </c>
      <c r="I99">
        <f t="shared" ref="I99:I130" si="9">(D99+E99)-F99</f>
        <v>67</v>
      </c>
      <c r="J99" t="str">
        <f t="shared" ref="J99:J130" si="10">IF(I99&lt;G99,"Reorder","In Stock")</f>
        <v>In Stock</v>
      </c>
      <c r="K99" s="2">
        <f t="shared" ref="K99:K130" si="11">I99*H99</f>
        <v>57084</v>
      </c>
    </row>
    <row r="100" spans="1:11">
      <c r="A100">
        <v>1098</v>
      </c>
      <c r="B100" t="s">
        <v>108</v>
      </c>
      <c r="C100" t="s">
        <v>112</v>
      </c>
      <c r="D100">
        <v>355</v>
      </c>
      <c r="E100">
        <v>46</v>
      </c>
      <c r="F100">
        <v>122</v>
      </c>
      <c r="G100">
        <v>5</v>
      </c>
      <c r="H100">
        <v>1479</v>
      </c>
      <c r="I100">
        <f t="shared" si="9"/>
        <v>279</v>
      </c>
      <c r="J100" t="str">
        <f t="shared" si="10"/>
        <v>In Stock</v>
      </c>
      <c r="K100" s="2">
        <f t="shared" si="11"/>
        <v>412641</v>
      </c>
    </row>
    <row r="101" spans="1:11">
      <c r="A101">
        <v>1099</v>
      </c>
      <c r="B101" t="s">
        <v>109</v>
      </c>
      <c r="C101" t="s">
        <v>116</v>
      </c>
      <c r="D101">
        <v>121</v>
      </c>
      <c r="E101">
        <v>98</v>
      </c>
      <c r="F101">
        <v>212</v>
      </c>
      <c r="G101">
        <v>44</v>
      </c>
      <c r="H101">
        <v>1863</v>
      </c>
      <c r="I101">
        <f t="shared" si="9"/>
        <v>7</v>
      </c>
      <c r="J101" t="str">
        <f t="shared" si="10"/>
        <v>Reorder</v>
      </c>
      <c r="K101" s="2">
        <f t="shared" si="11"/>
        <v>13041</v>
      </c>
    </row>
    <row r="102" spans="1:11">
      <c r="A102">
        <v>1100</v>
      </c>
      <c r="B102" t="s">
        <v>110</v>
      </c>
      <c r="C102" t="s">
        <v>112</v>
      </c>
      <c r="D102">
        <v>69</v>
      </c>
      <c r="E102">
        <v>54</v>
      </c>
      <c r="F102">
        <v>227</v>
      </c>
      <c r="G102">
        <v>36</v>
      </c>
      <c r="H102">
        <v>359</v>
      </c>
      <c r="I102">
        <f t="shared" si="9"/>
        <v>-104</v>
      </c>
      <c r="J102" t="str">
        <f t="shared" si="10"/>
        <v>Reorder</v>
      </c>
      <c r="K102" s="2">
        <f t="shared" si="11"/>
        <v>-37336</v>
      </c>
    </row>
  </sheetData>
  <dataConsolidate/>
  <mergeCells count="1">
    <mergeCell ref="A1:K1"/>
  </mergeCells>
  <conditionalFormatting sqref="H21">
    <cfRule type="cellIs" dxfId="6" priority="3" operator="lessThan">
      <formula>0</formula>
    </cfRule>
    <cfRule type="cellIs" dxfId="5" priority="2" operator="lessThan">
      <formula>-1</formula>
    </cfRule>
  </conditionalFormatting>
  <conditionalFormatting sqref="K3:K102">
    <cfRule type="cellIs" dxfId="4" priority="1" operator="lessThan">
      <formula>-1</formula>
    </cfRule>
  </conditionalFormatting>
  <dataValidations count="1">
    <dataValidation type="list" allowBlank="1" showInputMessage="1" showErrorMessage="1" sqref="C3:C200">
      <formula1>"Storage,Networking,Furniture,Accessories,Electronics,Appliances"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H105"/>
  <sheetViews>
    <sheetView tabSelected="1" workbookViewId="0">
      <selection activeCell="N33" sqref="N33"/>
    </sheetView>
  </sheetViews>
  <sheetFormatPr defaultRowHeight="15"/>
  <cols>
    <col min="1" max="1" width="23.140625" bestFit="1" customWidth="1"/>
    <col min="2" max="2" width="16.28515625" bestFit="1" customWidth="1"/>
    <col min="3" max="3" width="10.7109375" customWidth="1"/>
    <col min="4" max="4" width="10.5703125" customWidth="1"/>
    <col min="5" max="5" width="9.28515625" customWidth="1"/>
    <col min="6" max="6" width="11.42578125" customWidth="1"/>
    <col min="7" max="7" width="8" customWidth="1"/>
    <col min="8" max="8" width="11.28515625" customWidth="1"/>
    <col min="9" max="19" width="13.28515625" bestFit="1" customWidth="1"/>
    <col min="20" max="20" width="14.28515625" bestFit="1" customWidth="1"/>
    <col min="21" max="21" width="16.28515625" bestFit="1" customWidth="1"/>
    <col min="22" max="22" width="12.5703125" bestFit="1" customWidth="1"/>
    <col min="23" max="23" width="10.5703125" bestFit="1" customWidth="1"/>
    <col min="24" max="27" width="11.5703125" bestFit="1" customWidth="1"/>
    <col min="28" max="38" width="13.28515625" bestFit="1" customWidth="1"/>
    <col min="39" max="39" width="15.7109375" bestFit="1" customWidth="1"/>
    <col min="40" max="40" width="12.42578125" bestFit="1" customWidth="1"/>
    <col min="41" max="41" width="10.5703125" bestFit="1" customWidth="1"/>
    <col min="42" max="45" width="11.5703125" bestFit="1" customWidth="1"/>
    <col min="46" max="50" width="13.28515625" bestFit="1" customWidth="1"/>
    <col min="51" max="51" width="15.5703125" bestFit="1" customWidth="1"/>
    <col min="52" max="52" width="11.28515625" bestFit="1" customWidth="1"/>
    <col min="53" max="56" width="11.5703125" bestFit="1" customWidth="1"/>
    <col min="57" max="62" width="13.28515625" bestFit="1" customWidth="1"/>
    <col min="63" max="63" width="14.28515625" bestFit="1" customWidth="1"/>
    <col min="64" max="64" width="13.28515625" bestFit="1" customWidth="1"/>
    <col min="65" max="65" width="12.28515625" bestFit="1" customWidth="1"/>
    <col min="66" max="68" width="11.5703125" bestFit="1" customWidth="1"/>
    <col min="69" max="80" width="13.28515625" bestFit="1" customWidth="1"/>
    <col min="81" max="81" width="16.42578125" bestFit="1" customWidth="1"/>
    <col min="82" max="82" width="10.5703125" bestFit="1" customWidth="1"/>
    <col min="83" max="93" width="11.5703125" bestFit="1" customWidth="1"/>
    <col min="94" max="106" width="13.28515625" bestFit="1" customWidth="1"/>
    <col min="107" max="107" width="12.5703125" bestFit="1" customWidth="1"/>
    <col min="108" max="108" width="11.28515625" bestFit="1" customWidth="1"/>
  </cols>
  <sheetData>
    <row r="3" spans="1:8">
      <c r="A3" s="4" t="s">
        <v>121</v>
      </c>
      <c r="B3" s="4" t="s">
        <v>120</v>
      </c>
    </row>
    <row r="4" spans="1:8">
      <c r="A4" s="4" t="s">
        <v>118</v>
      </c>
      <c r="B4" t="s">
        <v>114</v>
      </c>
      <c r="C4" t="s">
        <v>115</v>
      </c>
      <c r="D4" t="s">
        <v>116</v>
      </c>
      <c r="E4" t="s">
        <v>113</v>
      </c>
      <c r="F4" t="s">
        <v>112</v>
      </c>
      <c r="G4" t="s">
        <v>111</v>
      </c>
      <c r="H4" t="s">
        <v>119</v>
      </c>
    </row>
    <row r="5" spans="1:8">
      <c r="A5" s="5" t="s">
        <v>11</v>
      </c>
      <c r="B5" s="6"/>
      <c r="C5" s="6"/>
      <c r="D5" s="6"/>
      <c r="E5" s="6"/>
      <c r="F5" s="6"/>
      <c r="G5" s="6">
        <v>2907</v>
      </c>
      <c r="H5" s="6">
        <v>2907</v>
      </c>
    </row>
    <row r="6" spans="1:8">
      <c r="A6" s="5" t="s">
        <v>12</v>
      </c>
      <c r="B6" s="6"/>
      <c r="C6" s="6"/>
      <c r="D6" s="6"/>
      <c r="E6" s="6"/>
      <c r="F6" s="6">
        <v>122362</v>
      </c>
      <c r="G6" s="6"/>
      <c r="H6" s="6">
        <v>122362</v>
      </c>
    </row>
    <row r="7" spans="1:8">
      <c r="A7" s="5" t="s">
        <v>13</v>
      </c>
      <c r="B7" s="6"/>
      <c r="C7" s="6"/>
      <c r="D7" s="6"/>
      <c r="E7" s="6">
        <v>657400</v>
      </c>
      <c r="F7" s="6"/>
      <c r="G7" s="6"/>
      <c r="H7" s="6">
        <v>657400</v>
      </c>
    </row>
    <row r="8" spans="1:8">
      <c r="A8" s="5" t="s">
        <v>14</v>
      </c>
      <c r="B8" s="6"/>
      <c r="C8" s="6"/>
      <c r="D8" s="6"/>
      <c r="E8" s="6"/>
      <c r="F8" s="6">
        <v>423094</v>
      </c>
      <c r="G8" s="6"/>
      <c r="H8" s="6">
        <v>423094</v>
      </c>
    </row>
    <row r="9" spans="1:8">
      <c r="A9" s="5" t="s">
        <v>15</v>
      </c>
      <c r="B9" s="6"/>
      <c r="C9" s="6"/>
      <c r="D9" s="6"/>
      <c r="E9" s="6"/>
      <c r="F9" s="6">
        <v>376050</v>
      </c>
      <c r="G9" s="6"/>
      <c r="H9" s="6">
        <v>376050</v>
      </c>
    </row>
    <row r="10" spans="1:8">
      <c r="A10" s="5" t="s">
        <v>16</v>
      </c>
      <c r="B10" s="6">
        <v>82264</v>
      </c>
      <c r="C10" s="6"/>
      <c r="D10" s="6"/>
      <c r="E10" s="6"/>
      <c r="F10" s="6"/>
      <c r="G10" s="6"/>
      <c r="H10" s="6">
        <v>82264</v>
      </c>
    </row>
    <row r="11" spans="1:8">
      <c r="A11" s="5" t="s">
        <v>17</v>
      </c>
      <c r="B11" s="6"/>
      <c r="C11" s="6"/>
      <c r="D11" s="6"/>
      <c r="E11" s="6">
        <v>68952</v>
      </c>
      <c r="F11" s="6"/>
      <c r="G11" s="6"/>
      <c r="H11" s="6">
        <v>68952</v>
      </c>
    </row>
    <row r="12" spans="1:8">
      <c r="A12" s="5" t="s">
        <v>18</v>
      </c>
      <c r="B12" s="6"/>
      <c r="C12" s="6"/>
      <c r="D12" s="6"/>
      <c r="E12" s="6">
        <v>195048</v>
      </c>
      <c r="F12" s="6"/>
      <c r="G12" s="6"/>
      <c r="H12" s="6">
        <v>195048</v>
      </c>
    </row>
    <row r="13" spans="1:8">
      <c r="A13" s="5" t="s">
        <v>19</v>
      </c>
      <c r="B13" s="6"/>
      <c r="C13" s="6"/>
      <c r="D13" s="6"/>
      <c r="E13" s="6">
        <v>-8775</v>
      </c>
      <c r="F13" s="6"/>
      <c r="G13" s="6"/>
      <c r="H13" s="6">
        <v>-8775</v>
      </c>
    </row>
    <row r="14" spans="1:8">
      <c r="A14" s="5" t="s">
        <v>20</v>
      </c>
      <c r="B14" s="6"/>
      <c r="C14" s="6"/>
      <c r="D14" s="6"/>
      <c r="E14" s="6"/>
      <c r="F14" s="6">
        <v>310905</v>
      </c>
      <c r="G14" s="6"/>
      <c r="H14" s="6">
        <v>310905</v>
      </c>
    </row>
    <row r="15" spans="1:8">
      <c r="A15" s="5" t="s">
        <v>21</v>
      </c>
      <c r="B15" s="6"/>
      <c r="C15" s="6"/>
      <c r="D15" s="6"/>
      <c r="E15" s="6"/>
      <c r="F15" s="6"/>
      <c r="G15" s="6">
        <v>98440</v>
      </c>
      <c r="H15" s="6">
        <v>98440</v>
      </c>
    </row>
    <row r="16" spans="1:8">
      <c r="A16" s="5" t="s">
        <v>22</v>
      </c>
      <c r="B16" s="6"/>
      <c r="C16" s="6"/>
      <c r="D16" s="6"/>
      <c r="E16" s="6">
        <v>199479</v>
      </c>
      <c r="F16" s="6"/>
      <c r="G16" s="6"/>
      <c r="H16" s="6">
        <v>199479</v>
      </c>
    </row>
    <row r="17" spans="1:8">
      <c r="A17" s="5" t="s">
        <v>23</v>
      </c>
      <c r="B17" s="6"/>
      <c r="C17" s="6">
        <v>18278</v>
      </c>
      <c r="D17" s="6"/>
      <c r="E17" s="6"/>
      <c r="F17" s="6"/>
      <c r="G17" s="6"/>
      <c r="H17" s="6">
        <v>18278</v>
      </c>
    </row>
    <row r="18" spans="1:8">
      <c r="A18" s="5" t="s">
        <v>24</v>
      </c>
      <c r="B18" s="6"/>
      <c r="C18" s="6"/>
      <c r="D18" s="6"/>
      <c r="E18" s="6"/>
      <c r="F18" s="6">
        <v>20010</v>
      </c>
      <c r="G18" s="6"/>
      <c r="H18" s="6">
        <v>20010</v>
      </c>
    </row>
    <row r="19" spans="1:8">
      <c r="A19" s="5" t="s">
        <v>25</v>
      </c>
      <c r="B19" s="6">
        <v>259792</v>
      </c>
      <c r="C19" s="6"/>
      <c r="D19" s="6"/>
      <c r="E19" s="6"/>
      <c r="F19" s="6"/>
      <c r="G19" s="6"/>
      <c r="H19" s="6">
        <v>259792</v>
      </c>
    </row>
    <row r="20" spans="1:8">
      <c r="A20" s="5" t="s">
        <v>26</v>
      </c>
      <c r="B20" s="6"/>
      <c r="C20" s="6"/>
      <c r="D20" s="6"/>
      <c r="E20" s="6"/>
      <c r="F20" s="6"/>
      <c r="G20" s="6">
        <v>181632</v>
      </c>
      <c r="H20" s="6">
        <v>181632</v>
      </c>
    </row>
    <row r="21" spans="1:8">
      <c r="A21" s="5" t="s">
        <v>27</v>
      </c>
      <c r="B21" s="6"/>
      <c r="C21" s="6">
        <v>152592</v>
      </c>
      <c r="D21" s="6"/>
      <c r="E21" s="6"/>
      <c r="F21" s="6"/>
      <c r="G21" s="6"/>
      <c r="H21" s="6">
        <v>152592</v>
      </c>
    </row>
    <row r="22" spans="1:8">
      <c r="A22" s="5" t="s">
        <v>28</v>
      </c>
      <c r="B22" s="6"/>
      <c r="C22" s="6">
        <v>45225</v>
      </c>
      <c r="D22" s="6"/>
      <c r="E22" s="6"/>
      <c r="F22" s="6"/>
      <c r="G22" s="6"/>
      <c r="H22" s="6">
        <v>45225</v>
      </c>
    </row>
    <row r="23" spans="1:8">
      <c r="A23" s="5" t="s">
        <v>29</v>
      </c>
      <c r="B23" s="6">
        <v>86670</v>
      </c>
      <c r="C23" s="6"/>
      <c r="D23" s="6"/>
      <c r="E23" s="6"/>
      <c r="F23" s="6"/>
      <c r="G23" s="6"/>
      <c r="H23" s="6">
        <v>86670</v>
      </c>
    </row>
    <row r="24" spans="1:8">
      <c r="A24" s="5" t="s">
        <v>30</v>
      </c>
      <c r="B24" s="6"/>
      <c r="C24" s="6"/>
      <c r="D24" s="6"/>
      <c r="E24" s="6"/>
      <c r="F24" s="6"/>
      <c r="G24" s="6">
        <v>17700</v>
      </c>
      <c r="H24" s="6">
        <v>17700</v>
      </c>
    </row>
    <row r="25" spans="1:8">
      <c r="A25" s="5" t="s">
        <v>31</v>
      </c>
      <c r="B25" s="6"/>
      <c r="C25" s="6"/>
      <c r="D25" s="6"/>
      <c r="E25" s="6"/>
      <c r="F25" s="6">
        <v>-92805</v>
      </c>
      <c r="G25" s="6"/>
      <c r="H25" s="6">
        <v>-92805</v>
      </c>
    </row>
    <row r="26" spans="1:8">
      <c r="A26" s="5" t="s">
        <v>32</v>
      </c>
      <c r="B26" s="6"/>
      <c r="C26" s="6"/>
      <c r="D26" s="6">
        <v>51736</v>
      </c>
      <c r="E26" s="6"/>
      <c r="F26" s="6"/>
      <c r="G26" s="6"/>
      <c r="H26" s="6">
        <v>51736</v>
      </c>
    </row>
    <row r="27" spans="1:8">
      <c r="A27" s="5" t="s">
        <v>33</v>
      </c>
      <c r="B27" s="6"/>
      <c r="C27" s="6"/>
      <c r="D27" s="6"/>
      <c r="E27" s="6"/>
      <c r="F27" s="6"/>
      <c r="G27" s="6">
        <v>94640</v>
      </c>
      <c r="H27" s="6">
        <v>94640</v>
      </c>
    </row>
    <row r="28" spans="1:8">
      <c r="A28" s="5" t="s">
        <v>34</v>
      </c>
      <c r="B28" s="6">
        <v>74592</v>
      </c>
      <c r="C28" s="6"/>
      <c r="D28" s="6"/>
      <c r="E28" s="6"/>
      <c r="F28" s="6"/>
      <c r="G28" s="6"/>
      <c r="H28" s="6">
        <v>74592</v>
      </c>
    </row>
    <row r="29" spans="1:8">
      <c r="A29" s="5" t="s">
        <v>35</v>
      </c>
      <c r="B29" s="6"/>
      <c r="C29" s="6">
        <v>349416</v>
      </c>
      <c r="D29" s="6"/>
      <c r="E29" s="6"/>
      <c r="F29" s="6"/>
      <c r="G29" s="6"/>
      <c r="H29" s="6">
        <v>349416</v>
      </c>
    </row>
    <row r="30" spans="1:8">
      <c r="A30" s="5" t="s">
        <v>36</v>
      </c>
      <c r="B30" s="6"/>
      <c r="C30" s="6"/>
      <c r="D30" s="6"/>
      <c r="E30" s="6"/>
      <c r="F30" s="6">
        <v>514112</v>
      </c>
      <c r="G30" s="6"/>
      <c r="H30" s="6">
        <v>514112</v>
      </c>
    </row>
    <row r="31" spans="1:8">
      <c r="A31" s="5" t="s">
        <v>37</v>
      </c>
      <c r="B31" s="6"/>
      <c r="C31" s="6"/>
      <c r="D31" s="6"/>
      <c r="E31" s="6"/>
      <c r="F31" s="6"/>
      <c r="G31" s="6">
        <v>15180</v>
      </c>
      <c r="H31" s="6">
        <v>15180</v>
      </c>
    </row>
    <row r="32" spans="1:8">
      <c r="A32" s="5" t="s">
        <v>38</v>
      </c>
      <c r="B32" s="6"/>
      <c r="C32" s="6"/>
      <c r="D32" s="6">
        <v>101556</v>
      </c>
      <c r="E32" s="6"/>
      <c r="F32" s="6"/>
      <c r="G32" s="6"/>
      <c r="H32" s="6">
        <v>101556</v>
      </c>
    </row>
    <row r="33" spans="1:8">
      <c r="A33" s="5" t="s">
        <v>39</v>
      </c>
      <c r="B33" s="6"/>
      <c r="C33" s="6"/>
      <c r="D33" s="6">
        <v>479896</v>
      </c>
      <c r="E33" s="6"/>
      <c r="F33" s="6"/>
      <c r="G33" s="6"/>
      <c r="H33" s="6">
        <v>479896</v>
      </c>
    </row>
    <row r="34" spans="1:8">
      <c r="A34" s="5" t="s">
        <v>40</v>
      </c>
      <c r="B34" s="6"/>
      <c r="C34" s="6"/>
      <c r="D34" s="6"/>
      <c r="E34" s="6">
        <v>719647</v>
      </c>
      <c r="F34" s="6"/>
      <c r="G34" s="6"/>
      <c r="H34" s="6">
        <v>719647</v>
      </c>
    </row>
    <row r="35" spans="1:8">
      <c r="A35" s="5" t="s">
        <v>41</v>
      </c>
      <c r="B35" s="6"/>
      <c r="C35" s="6"/>
      <c r="D35" s="6"/>
      <c r="E35" s="6">
        <v>74499</v>
      </c>
      <c r="F35" s="6"/>
      <c r="G35" s="6"/>
      <c r="H35" s="6">
        <v>74499</v>
      </c>
    </row>
    <row r="36" spans="1:8">
      <c r="A36" s="5" t="s">
        <v>42</v>
      </c>
      <c r="B36" s="6">
        <v>112347</v>
      </c>
      <c r="C36" s="6"/>
      <c r="D36" s="6"/>
      <c r="E36" s="6"/>
      <c r="F36" s="6"/>
      <c r="G36" s="6"/>
      <c r="H36" s="6">
        <v>112347</v>
      </c>
    </row>
    <row r="37" spans="1:8">
      <c r="A37" s="5" t="s">
        <v>43</v>
      </c>
      <c r="B37" s="6"/>
      <c r="C37" s="6"/>
      <c r="D37" s="6"/>
      <c r="E37" s="6"/>
      <c r="F37" s="6"/>
      <c r="G37" s="6">
        <v>191525</v>
      </c>
      <c r="H37" s="6">
        <v>191525</v>
      </c>
    </row>
    <row r="38" spans="1:8">
      <c r="A38" s="5" t="s">
        <v>44</v>
      </c>
      <c r="B38" s="6"/>
      <c r="C38" s="6"/>
      <c r="D38" s="6"/>
      <c r="E38" s="6"/>
      <c r="F38" s="6"/>
      <c r="G38" s="6">
        <v>44132</v>
      </c>
      <c r="H38" s="6">
        <v>44132</v>
      </c>
    </row>
    <row r="39" spans="1:8">
      <c r="A39" s="5" t="s">
        <v>45</v>
      </c>
      <c r="B39" s="6"/>
      <c r="C39" s="6">
        <v>417688</v>
      </c>
      <c r="D39" s="6"/>
      <c r="E39" s="6"/>
      <c r="F39" s="6"/>
      <c r="G39" s="6"/>
      <c r="H39" s="6">
        <v>417688</v>
      </c>
    </row>
    <row r="40" spans="1:8">
      <c r="A40" s="5" t="s">
        <v>46</v>
      </c>
      <c r="B40" s="6"/>
      <c r="C40" s="6">
        <v>168728</v>
      </c>
      <c r="D40" s="6"/>
      <c r="E40" s="6"/>
      <c r="F40" s="6"/>
      <c r="G40" s="6"/>
      <c r="H40" s="6">
        <v>168728</v>
      </c>
    </row>
    <row r="41" spans="1:8">
      <c r="A41" s="5" t="s">
        <v>47</v>
      </c>
      <c r="B41" s="6"/>
      <c r="C41" s="6">
        <v>150675</v>
      </c>
      <c r="D41" s="6"/>
      <c r="E41" s="6"/>
      <c r="F41" s="6"/>
      <c r="G41" s="6"/>
      <c r="H41" s="6">
        <v>150675</v>
      </c>
    </row>
    <row r="42" spans="1:8">
      <c r="A42" s="5" t="s">
        <v>48</v>
      </c>
      <c r="B42" s="6"/>
      <c r="C42" s="6"/>
      <c r="D42" s="6"/>
      <c r="E42" s="6">
        <v>545792</v>
      </c>
      <c r="F42" s="6"/>
      <c r="G42" s="6"/>
      <c r="H42" s="6">
        <v>545792</v>
      </c>
    </row>
    <row r="43" spans="1:8">
      <c r="A43" s="5" t="s">
        <v>49</v>
      </c>
      <c r="B43" s="6"/>
      <c r="C43" s="6"/>
      <c r="D43" s="6"/>
      <c r="E43" s="6"/>
      <c r="F43" s="6"/>
      <c r="G43" s="6">
        <v>130910</v>
      </c>
      <c r="H43" s="6">
        <v>130910</v>
      </c>
    </row>
    <row r="44" spans="1:8">
      <c r="A44" s="5" t="s">
        <v>50</v>
      </c>
      <c r="B44" s="6"/>
      <c r="C44" s="6"/>
      <c r="D44" s="6"/>
      <c r="E44" s="6"/>
      <c r="F44" s="6"/>
      <c r="G44" s="6">
        <v>10286</v>
      </c>
      <c r="H44" s="6">
        <v>10286</v>
      </c>
    </row>
    <row r="45" spans="1:8">
      <c r="A45" s="5" t="s">
        <v>51</v>
      </c>
      <c r="B45" s="6"/>
      <c r="C45" s="6"/>
      <c r="D45" s="6">
        <v>190872</v>
      </c>
      <c r="E45" s="6"/>
      <c r="F45" s="6"/>
      <c r="G45" s="6"/>
      <c r="H45" s="6">
        <v>190872</v>
      </c>
    </row>
    <row r="46" spans="1:8">
      <c r="A46" s="5" t="s">
        <v>52</v>
      </c>
      <c r="B46" s="6"/>
      <c r="C46" s="6"/>
      <c r="D46" s="6"/>
      <c r="E46" s="6">
        <v>226192</v>
      </c>
      <c r="F46" s="6"/>
      <c r="G46" s="6"/>
      <c r="H46" s="6">
        <v>226192</v>
      </c>
    </row>
    <row r="47" spans="1:8">
      <c r="A47" s="5" t="s">
        <v>53</v>
      </c>
      <c r="B47" s="6"/>
      <c r="C47" s="6"/>
      <c r="D47" s="6"/>
      <c r="E47" s="6"/>
      <c r="F47" s="6">
        <v>264138</v>
      </c>
      <c r="G47" s="6"/>
      <c r="H47" s="6">
        <v>264138</v>
      </c>
    </row>
    <row r="48" spans="1:8">
      <c r="A48" s="5" t="s">
        <v>54</v>
      </c>
      <c r="B48" s="6"/>
      <c r="C48" s="6"/>
      <c r="D48" s="6"/>
      <c r="E48" s="6">
        <v>80972</v>
      </c>
      <c r="F48" s="6"/>
      <c r="G48" s="6"/>
      <c r="H48" s="6">
        <v>80972</v>
      </c>
    </row>
    <row r="49" spans="1:8">
      <c r="A49" s="5" t="s">
        <v>55</v>
      </c>
      <c r="B49" s="6"/>
      <c r="C49" s="6"/>
      <c r="D49" s="6"/>
      <c r="E49" s="6"/>
      <c r="F49" s="6">
        <v>505600</v>
      </c>
      <c r="G49" s="6"/>
      <c r="H49" s="6">
        <v>505600</v>
      </c>
    </row>
    <row r="50" spans="1:8">
      <c r="A50" s="5" t="s">
        <v>56</v>
      </c>
      <c r="B50" s="6"/>
      <c r="C50" s="6"/>
      <c r="D50" s="6">
        <v>14535</v>
      </c>
      <c r="E50" s="6"/>
      <c r="F50" s="6"/>
      <c r="G50" s="6"/>
      <c r="H50" s="6">
        <v>14535</v>
      </c>
    </row>
    <row r="51" spans="1:8">
      <c r="A51" s="5" t="s">
        <v>57</v>
      </c>
      <c r="B51" s="6">
        <v>168784</v>
      </c>
      <c r="C51" s="6"/>
      <c r="D51" s="6"/>
      <c r="E51" s="6"/>
      <c r="F51" s="6"/>
      <c r="G51" s="6"/>
      <c r="H51" s="6">
        <v>168784</v>
      </c>
    </row>
    <row r="52" spans="1:8">
      <c r="A52" s="5" t="s">
        <v>58</v>
      </c>
      <c r="B52" s="6"/>
      <c r="C52" s="6"/>
      <c r="D52" s="6"/>
      <c r="E52" s="6"/>
      <c r="F52" s="6"/>
      <c r="G52" s="6">
        <v>28485</v>
      </c>
      <c r="H52" s="6">
        <v>28485</v>
      </c>
    </row>
    <row r="53" spans="1:8">
      <c r="A53" s="5" t="s">
        <v>59</v>
      </c>
      <c r="B53" s="6"/>
      <c r="C53" s="6"/>
      <c r="D53" s="6">
        <v>320190</v>
      </c>
      <c r="E53" s="6"/>
      <c r="F53" s="6"/>
      <c r="G53" s="6"/>
      <c r="H53" s="6">
        <v>320190</v>
      </c>
    </row>
    <row r="54" spans="1:8">
      <c r="A54" s="5" t="s">
        <v>60</v>
      </c>
      <c r="B54" s="6"/>
      <c r="C54" s="6"/>
      <c r="D54" s="6"/>
      <c r="E54" s="6"/>
      <c r="F54" s="6"/>
      <c r="G54" s="6">
        <v>132132</v>
      </c>
      <c r="H54" s="6">
        <v>132132</v>
      </c>
    </row>
    <row r="55" spans="1:8">
      <c r="A55" s="5" t="s">
        <v>61</v>
      </c>
      <c r="B55" s="6"/>
      <c r="C55" s="6">
        <v>2464</v>
      </c>
      <c r="D55" s="6"/>
      <c r="E55" s="6"/>
      <c r="F55" s="6"/>
      <c r="G55" s="6"/>
      <c r="H55" s="6">
        <v>2464</v>
      </c>
    </row>
    <row r="56" spans="1:8">
      <c r="A56" s="5" t="s">
        <v>62</v>
      </c>
      <c r="B56" s="6">
        <v>236816</v>
      </c>
      <c r="C56" s="6"/>
      <c r="D56" s="6"/>
      <c r="E56" s="6"/>
      <c r="F56" s="6"/>
      <c r="G56" s="6"/>
      <c r="H56" s="6">
        <v>236816</v>
      </c>
    </row>
    <row r="57" spans="1:8">
      <c r="A57" s="5" t="s">
        <v>63</v>
      </c>
      <c r="B57" s="6">
        <v>388440</v>
      </c>
      <c r="C57" s="6"/>
      <c r="D57" s="6"/>
      <c r="E57" s="6"/>
      <c r="F57" s="6"/>
      <c r="G57" s="6"/>
      <c r="H57" s="6">
        <v>388440</v>
      </c>
    </row>
    <row r="58" spans="1:8">
      <c r="A58" s="5" t="s">
        <v>64</v>
      </c>
      <c r="B58" s="6"/>
      <c r="C58" s="6"/>
      <c r="D58" s="6">
        <v>13702</v>
      </c>
      <c r="E58" s="6"/>
      <c r="F58" s="6"/>
      <c r="G58" s="6"/>
      <c r="H58" s="6">
        <v>13702</v>
      </c>
    </row>
    <row r="59" spans="1:8">
      <c r="A59" s="5" t="s">
        <v>65</v>
      </c>
      <c r="B59" s="6">
        <v>661330</v>
      </c>
      <c r="C59" s="6"/>
      <c r="D59" s="6"/>
      <c r="E59" s="6"/>
      <c r="F59" s="6"/>
      <c r="G59" s="6"/>
      <c r="H59" s="6">
        <v>661330</v>
      </c>
    </row>
    <row r="60" spans="1:8">
      <c r="A60" s="5" t="s">
        <v>66</v>
      </c>
      <c r="B60" s="6"/>
      <c r="C60" s="6"/>
      <c r="D60" s="6"/>
      <c r="E60" s="6"/>
      <c r="F60" s="6">
        <v>85620</v>
      </c>
      <c r="G60" s="6"/>
      <c r="H60" s="6">
        <v>85620</v>
      </c>
    </row>
    <row r="61" spans="1:8">
      <c r="A61" s="5" t="s">
        <v>67</v>
      </c>
      <c r="B61" s="6">
        <v>-912</v>
      </c>
      <c r="C61" s="6"/>
      <c r="D61" s="6"/>
      <c r="E61" s="6"/>
      <c r="F61" s="6"/>
      <c r="G61" s="6"/>
      <c r="H61" s="6">
        <v>-912</v>
      </c>
    </row>
    <row r="62" spans="1:8">
      <c r="A62" s="5" t="s">
        <v>68</v>
      </c>
      <c r="B62" s="6"/>
      <c r="C62" s="6"/>
      <c r="D62" s="6"/>
      <c r="E62" s="6"/>
      <c r="F62" s="6"/>
      <c r="G62" s="6">
        <v>49610</v>
      </c>
      <c r="H62" s="6">
        <v>49610</v>
      </c>
    </row>
    <row r="63" spans="1:8">
      <c r="A63" s="5" t="s">
        <v>69</v>
      </c>
      <c r="B63" s="6"/>
      <c r="C63" s="6"/>
      <c r="D63" s="6"/>
      <c r="E63" s="6"/>
      <c r="F63" s="6"/>
      <c r="G63" s="6">
        <v>29972</v>
      </c>
      <c r="H63" s="6">
        <v>29972</v>
      </c>
    </row>
    <row r="64" spans="1:8">
      <c r="A64" s="5" t="s">
        <v>70</v>
      </c>
      <c r="B64" s="6"/>
      <c r="C64" s="6"/>
      <c r="D64" s="6"/>
      <c r="E64" s="6"/>
      <c r="F64" s="6"/>
      <c r="G64" s="6">
        <v>142659</v>
      </c>
      <c r="H64" s="6">
        <v>142659</v>
      </c>
    </row>
    <row r="65" spans="1:8">
      <c r="A65" s="5" t="s">
        <v>71</v>
      </c>
      <c r="B65" s="6"/>
      <c r="C65" s="6"/>
      <c r="D65" s="6"/>
      <c r="E65" s="6"/>
      <c r="F65" s="6"/>
      <c r="G65" s="6">
        <v>42120</v>
      </c>
      <c r="H65" s="6">
        <v>42120</v>
      </c>
    </row>
    <row r="66" spans="1:8">
      <c r="A66" s="5" t="s">
        <v>72</v>
      </c>
      <c r="B66" s="6"/>
      <c r="C66" s="6"/>
      <c r="D66" s="6"/>
      <c r="E66" s="6"/>
      <c r="F66" s="6">
        <v>121107</v>
      </c>
      <c r="G66" s="6"/>
      <c r="H66" s="6">
        <v>121107</v>
      </c>
    </row>
    <row r="67" spans="1:8">
      <c r="A67" s="5" t="s">
        <v>73</v>
      </c>
      <c r="B67" s="6"/>
      <c r="C67" s="6"/>
      <c r="D67" s="6"/>
      <c r="E67" s="6">
        <v>50400</v>
      </c>
      <c r="F67" s="6"/>
      <c r="G67" s="6"/>
      <c r="H67" s="6">
        <v>50400</v>
      </c>
    </row>
    <row r="68" spans="1:8">
      <c r="A68" s="5" t="s">
        <v>74</v>
      </c>
      <c r="B68" s="6"/>
      <c r="C68" s="6">
        <v>524547</v>
      </c>
      <c r="D68" s="6"/>
      <c r="E68" s="6"/>
      <c r="F68" s="6"/>
      <c r="G68" s="6"/>
      <c r="H68" s="6">
        <v>524547</v>
      </c>
    </row>
    <row r="69" spans="1:8">
      <c r="A69" s="5" t="s">
        <v>75</v>
      </c>
      <c r="B69" s="6"/>
      <c r="C69" s="6"/>
      <c r="D69" s="6">
        <v>4730</v>
      </c>
      <c r="E69" s="6"/>
      <c r="F69" s="6"/>
      <c r="G69" s="6"/>
      <c r="H69" s="6">
        <v>4730</v>
      </c>
    </row>
    <row r="70" spans="1:8">
      <c r="A70" s="5" t="s">
        <v>76</v>
      </c>
      <c r="B70" s="6"/>
      <c r="C70" s="6"/>
      <c r="D70" s="6"/>
      <c r="E70" s="6"/>
      <c r="F70" s="6"/>
      <c r="G70" s="6">
        <v>145992</v>
      </c>
      <c r="H70" s="6">
        <v>145992</v>
      </c>
    </row>
    <row r="71" spans="1:8">
      <c r="A71" s="5" t="s">
        <v>77</v>
      </c>
      <c r="B71" s="6">
        <v>1011231</v>
      </c>
      <c r="C71" s="6"/>
      <c r="D71" s="6"/>
      <c r="E71" s="6"/>
      <c r="F71" s="6"/>
      <c r="G71" s="6"/>
      <c r="H71" s="6">
        <v>1011231</v>
      </c>
    </row>
    <row r="72" spans="1:8">
      <c r="A72" s="5" t="s">
        <v>78</v>
      </c>
      <c r="B72" s="6"/>
      <c r="C72" s="6"/>
      <c r="D72" s="6"/>
      <c r="E72" s="6"/>
      <c r="F72" s="6"/>
      <c r="G72" s="6">
        <v>793507</v>
      </c>
      <c r="H72" s="6">
        <v>793507</v>
      </c>
    </row>
    <row r="73" spans="1:8">
      <c r="A73" s="5" t="s">
        <v>79</v>
      </c>
      <c r="B73" s="6">
        <v>344892</v>
      </c>
      <c r="C73" s="6"/>
      <c r="D73" s="6"/>
      <c r="E73" s="6"/>
      <c r="F73" s="6"/>
      <c r="G73" s="6"/>
      <c r="H73" s="6">
        <v>344892</v>
      </c>
    </row>
    <row r="74" spans="1:8">
      <c r="A74" s="5" t="s">
        <v>80</v>
      </c>
      <c r="B74" s="6"/>
      <c r="C74" s="6">
        <v>319454</v>
      </c>
      <c r="D74" s="6"/>
      <c r="E74" s="6"/>
      <c r="F74" s="6"/>
      <c r="G74" s="6"/>
      <c r="H74" s="6">
        <v>319454</v>
      </c>
    </row>
    <row r="75" spans="1:8">
      <c r="A75" s="5" t="s">
        <v>81</v>
      </c>
      <c r="B75" s="6"/>
      <c r="C75" s="6">
        <v>305020</v>
      </c>
      <c r="D75" s="6"/>
      <c r="E75" s="6"/>
      <c r="F75" s="6"/>
      <c r="G75" s="6"/>
      <c r="H75" s="6">
        <v>305020</v>
      </c>
    </row>
    <row r="76" spans="1:8">
      <c r="A76" s="5" t="s">
        <v>82</v>
      </c>
      <c r="B76" s="6"/>
      <c r="C76" s="6">
        <v>50784</v>
      </c>
      <c r="D76" s="6"/>
      <c r="E76" s="6"/>
      <c r="F76" s="6"/>
      <c r="G76" s="6"/>
      <c r="H76" s="6">
        <v>50784</v>
      </c>
    </row>
    <row r="77" spans="1:8">
      <c r="A77" s="5" t="s">
        <v>83</v>
      </c>
      <c r="B77" s="6">
        <v>142352</v>
      </c>
      <c r="C77" s="6"/>
      <c r="D77" s="6"/>
      <c r="E77" s="6"/>
      <c r="F77" s="6"/>
      <c r="G77" s="6"/>
      <c r="H77" s="6">
        <v>142352</v>
      </c>
    </row>
    <row r="78" spans="1:8">
      <c r="A78" s="5" t="s">
        <v>84</v>
      </c>
      <c r="B78" s="6"/>
      <c r="C78" s="6"/>
      <c r="D78" s="6"/>
      <c r="E78" s="6"/>
      <c r="F78" s="6"/>
      <c r="G78" s="6">
        <v>192198</v>
      </c>
      <c r="H78" s="6">
        <v>192198</v>
      </c>
    </row>
    <row r="79" spans="1:8">
      <c r="A79" s="5" t="s">
        <v>85</v>
      </c>
      <c r="B79" s="6"/>
      <c r="C79" s="6">
        <v>400158</v>
      </c>
      <c r="D79" s="6"/>
      <c r="E79" s="6"/>
      <c r="F79" s="6"/>
      <c r="G79" s="6"/>
      <c r="H79" s="6">
        <v>400158</v>
      </c>
    </row>
    <row r="80" spans="1:8">
      <c r="A80" s="5" t="s">
        <v>86</v>
      </c>
      <c r="B80" s="6"/>
      <c r="C80" s="6"/>
      <c r="D80" s="6"/>
      <c r="E80" s="6"/>
      <c r="F80" s="6">
        <v>164735</v>
      </c>
      <c r="G80" s="6"/>
      <c r="H80" s="6">
        <v>164735</v>
      </c>
    </row>
    <row r="81" spans="1:8">
      <c r="A81" s="5" t="s">
        <v>87</v>
      </c>
      <c r="B81" s="6">
        <v>482605</v>
      </c>
      <c r="C81" s="6"/>
      <c r="D81" s="6"/>
      <c r="E81" s="6"/>
      <c r="F81" s="6"/>
      <c r="G81" s="6"/>
      <c r="H81" s="6">
        <v>482605</v>
      </c>
    </row>
    <row r="82" spans="1:8">
      <c r="A82" s="5" t="s">
        <v>88</v>
      </c>
      <c r="B82" s="6">
        <v>377487</v>
      </c>
      <c r="C82" s="6"/>
      <c r="D82" s="6"/>
      <c r="E82" s="6"/>
      <c r="F82" s="6"/>
      <c r="G82" s="6"/>
      <c r="H82" s="6">
        <v>377487</v>
      </c>
    </row>
    <row r="83" spans="1:8">
      <c r="A83" s="5" t="s">
        <v>89</v>
      </c>
      <c r="B83" s="6"/>
      <c r="C83" s="6"/>
      <c r="D83" s="6"/>
      <c r="E83" s="6"/>
      <c r="F83" s="6"/>
      <c r="G83" s="6">
        <v>593285</v>
      </c>
      <c r="H83" s="6">
        <v>593285</v>
      </c>
    </row>
    <row r="84" spans="1:8">
      <c r="A84" s="5" t="s">
        <v>90</v>
      </c>
      <c r="B84" s="6">
        <v>355716</v>
      </c>
      <c r="C84" s="6"/>
      <c r="D84" s="6"/>
      <c r="E84" s="6"/>
      <c r="F84" s="6"/>
      <c r="G84" s="6"/>
      <c r="H84" s="6">
        <v>355716</v>
      </c>
    </row>
    <row r="85" spans="1:8">
      <c r="A85" s="5" t="s">
        <v>91</v>
      </c>
      <c r="B85" s="6">
        <v>414865</v>
      </c>
      <c r="C85" s="6"/>
      <c r="D85" s="6"/>
      <c r="E85" s="6"/>
      <c r="F85" s="6"/>
      <c r="G85" s="6"/>
      <c r="H85" s="6">
        <v>414865</v>
      </c>
    </row>
    <row r="86" spans="1:8">
      <c r="A86" s="5" t="s">
        <v>92</v>
      </c>
      <c r="B86" s="6"/>
      <c r="C86" s="6">
        <v>70632</v>
      </c>
      <c r="D86" s="6"/>
      <c r="E86" s="6"/>
      <c r="F86" s="6"/>
      <c r="G86" s="6"/>
      <c r="H86" s="6">
        <v>70632</v>
      </c>
    </row>
    <row r="87" spans="1:8">
      <c r="A87" s="5" t="s">
        <v>93</v>
      </c>
      <c r="B87" s="6"/>
      <c r="C87" s="6"/>
      <c r="D87" s="6"/>
      <c r="E87" s="6"/>
      <c r="F87" s="6"/>
      <c r="G87" s="6">
        <v>315416</v>
      </c>
      <c r="H87" s="6">
        <v>315416</v>
      </c>
    </row>
    <row r="88" spans="1:8">
      <c r="A88" s="5" t="s">
        <v>94</v>
      </c>
      <c r="B88" s="6"/>
      <c r="C88" s="6">
        <v>-27986</v>
      </c>
      <c r="D88" s="6"/>
      <c r="E88" s="6"/>
      <c r="F88" s="6"/>
      <c r="G88" s="6"/>
      <c r="H88" s="6">
        <v>-27986</v>
      </c>
    </row>
    <row r="89" spans="1:8">
      <c r="A89" s="5" t="s">
        <v>95</v>
      </c>
      <c r="B89" s="6"/>
      <c r="C89" s="6">
        <v>427534</v>
      </c>
      <c r="D89" s="6"/>
      <c r="E89" s="6"/>
      <c r="F89" s="6"/>
      <c r="G89" s="6"/>
      <c r="H89" s="6">
        <v>427534</v>
      </c>
    </row>
    <row r="90" spans="1:8">
      <c r="A90" s="5" t="s">
        <v>96</v>
      </c>
      <c r="B90" s="6"/>
      <c r="C90" s="6"/>
      <c r="D90" s="6"/>
      <c r="E90" s="6"/>
      <c r="F90" s="6"/>
      <c r="G90" s="6">
        <v>645780</v>
      </c>
      <c r="H90" s="6">
        <v>645780</v>
      </c>
    </row>
    <row r="91" spans="1:8">
      <c r="A91" s="5" t="s">
        <v>97</v>
      </c>
      <c r="B91" s="6"/>
      <c r="C91" s="6"/>
      <c r="D91" s="6">
        <v>536732</v>
      </c>
      <c r="E91" s="6"/>
      <c r="F91" s="6"/>
      <c r="G91" s="6"/>
      <c r="H91" s="6">
        <v>536732</v>
      </c>
    </row>
    <row r="92" spans="1:8">
      <c r="A92" s="5" t="s">
        <v>98</v>
      </c>
      <c r="B92" s="6"/>
      <c r="C92" s="6">
        <v>664440</v>
      </c>
      <c r="D92" s="6"/>
      <c r="E92" s="6"/>
      <c r="F92" s="6"/>
      <c r="G92" s="6"/>
      <c r="H92" s="6">
        <v>664440</v>
      </c>
    </row>
    <row r="93" spans="1:8">
      <c r="A93" s="5" t="s">
        <v>99</v>
      </c>
      <c r="B93" s="6"/>
      <c r="C93" s="6"/>
      <c r="D93" s="6"/>
      <c r="E93" s="6"/>
      <c r="F93" s="6">
        <v>169763</v>
      </c>
      <c r="G93" s="6"/>
      <c r="H93" s="6">
        <v>169763</v>
      </c>
    </row>
    <row r="94" spans="1:8">
      <c r="A94" s="5" t="s">
        <v>100</v>
      </c>
      <c r="B94" s="6"/>
      <c r="C94" s="6"/>
      <c r="D94" s="6"/>
      <c r="E94" s="6"/>
      <c r="F94" s="6">
        <v>44902</v>
      </c>
      <c r="G94" s="6"/>
      <c r="H94" s="6">
        <v>44902</v>
      </c>
    </row>
    <row r="95" spans="1:8">
      <c r="A95" s="5" t="s">
        <v>101</v>
      </c>
      <c r="B95" s="6">
        <v>496755</v>
      </c>
      <c r="C95" s="6"/>
      <c r="D95" s="6"/>
      <c r="E95" s="6"/>
      <c r="F95" s="6"/>
      <c r="G95" s="6"/>
      <c r="H95" s="6">
        <v>496755</v>
      </c>
    </row>
    <row r="96" spans="1:8">
      <c r="A96" s="5" t="s">
        <v>102</v>
      </c>
      <c r="B96" s="6"/>
      <c r="C96" s="6"/>
      <c r="D96" s="6"/>
      <c r="E96" s="6"/>
      <c r="F96" s="6">
        <v>763895</v>
      </c>
      <c r="G96" s="6"/>
      <c r="H96" s="6">
        <v>763895</v>
      </c>
    </row>
    <row r="97" spans="1:8">
      <c r="A97" s="5" t="s">
        <v>103</v>
      </c>
      <c r="B97" s="6">
        <v>666624</v>
      </c>
      <c r="C97" s="6"/>
      <c r="D97" s="6"/>
      <c r="E97" s="6"/>
      <c r="F97" s="6"/>
      <c r="G97" s="6"/>
      <c r="H97" s="6">
        <v>666624</v>
      </c>
    </row>
    <row r="98" spans="1:8">
      <c r="A98" s="5" t="s">
        <v>104</v>
      </c>
      <c r="B98" s="6"/>
      <c r="C98" s="6"/>
      <c r="D98" s="6">
        <v>9495</v>
      </c>
      <c r="E98" s="6"/>
      <c r="F98" s="6"/>
      <c r="G98" s="6"/>
      <c r="H98" s="6">
        <v>9495</v>
      </c>
    </row>
    <row r="99" spans="1:8">
      <c r="A99" s="5" t="s">
        <v>105</v>
      </c>
      <c r="B99" s="6"/>
      <c r="C99" s="6"/>
      <c r="D99" s="6"/>
      <c r="E99" s="6"/>
      <c r="F99" s="6"/>
      <c r="G99" s="6">
        <v>126525</v>
      </c>
      <c r="H99" s="6">
        <v>126525</v>
      </c>
    </row>
    <row r="100" spans="1:8">
      <c r="A100" s="5" t="s">
        <v>106</v>
      </c>
      <c r="B100" s="6"/>
      <c r="C100" s="6"/>
      <c r="D100" s="6"/>
      <c r="E100" s="6"/>
      <c r="F100" s="6"/>
      <c r="G100" s="6">
        <v>486816</v>
      </c>
      <c r="H100" s="6">
        <v>486816</v>
      </c>
    </row>
    <row r="101" spans="1:8">
      <c r="A101" s="5" t="s">
        <v>107</v>
      </c>
      <c r="B101" s="6"/>
      <c r="C101" s="6"/>
      <c r="D101" s="6"/>
      <c r="E101" s="6"/>
      <c r="F101" s="6"/>
      <c r="G101" s="6">
        <v>57084</v>
      </c>
      <c r="H101" s="6">
        <v>57084</v>
      </c>
    </row>
    <row r="102" spans="1:8">
      <c r="A102" s="5" t="s">
        <v>108</v>
      </c>
      <c r="B102" s="6"/>
      <c r="C102" s="6"/>
      <c r="D102" s="6"/>
      <c r="E102" s="6"/>
      <c r="F102" s="6">
        <v>412641</v>
      </c>
      <c r="G102" s="6"/>
      <c r="H102" s="6">
        <v>412641</v>
      </c>
    </row>
    <row r="103" spans="1:8">
      <c r="A103" s="5" t="s">
        <v>109</v>
      </c>
      <c r="B103" s="6"/>
      <c r="C103" s="6"/>
      <c r="D103" s="6">
        <v>13041</v>
      </c>
      <c r="E103" s="6"/>
      <c r="F103" s="6"/>
      <c r="G103" s="6"/>
      <c r="H103" s="6">
        <v>13041</v>
      </c>
    </row>
    <row r="104" spans="1:8">
      <c r="A104" s="5" t="s">
        <v>110</v>
      </c>
      <c r="B104" s="6"/>
      <c r="C104" s="6"/>
      <c r="D104" s="6"/>
      <c r="E104" s="6"/>
      <c r="F104" s="6">
        <v>-37336</v>
      </c>
      <c r="G104" s="6"/>
      <c r="H104" s="6">
        <v>-37336</v>
      </c>
    </row>
    <row r="105" spans="1:8">
      <c r="A105" s="5" t="s">
        <v>119</v>
      </c>
      <c r="B105" s="6">
        <v>6362650</v>
      </c>
      <c r="C105" s="6">
        <v>4039649</v>
      </c>
      <c r="D105" s="6">
        <v>1736485</v>
      </c>
      <c r="E105" s="6">
        <v>2809606</v>
      </c>
      <c r="F105" s="6">
        <v>4168793</v>
      </c>
      <c r="G105" s="6">
        <v>4568933</v>
      </c>
      <c r="H105" s="6">
        <v>23686116</v>
      </c>
    </row>
  </sheetData>
  <pageMargins left="0.7" right="0.7" top="0.75" bottom="0.75" header="0.3" footer="0.3"/>
  <pageSetup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cp:lastPrinted>2025-03-28T12:40:32Z</cp:lastPrinted>
  <dcterms:created xsi:type="dcterms:W3CDTF">2025-03-27T11:52:42Z</dcterms:created>
  <dcterms:modified xsi:type="dcterms:W3CDTF">2025-03-28T12:42:35Z</dcterms:modified>
</cp:coreProperties>
</file>