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<sst xmlns="http://schemas.openxmlformats.org/spreadsheetml/2006/main" count="89" uniqueCount="40">
  <si>
    <t>ID</t>
  </si>
  <si>
    <t>NAME</t>
  </si>
  <si>
    <t>SALE</t>
  </si>
  <si>
    <t>CATEGORY</t>
  </si>
  <si>
    <t>SALES REGION</t>
  </si>
  <si>
    <t>QTY</t>
  </si>
  <si>
    <t>PROFIT</t>
  </si>
  <si>
    <t>1) IF FUNCTION</t>
  </si>
  <si>
    <t>2) IFS</t>
  </si>
  <si>
    <t>3) IFS(WITH ELSE)</t>
  </si>
  <si>
    <t>Alice</t>
  </si>
  <si>
    <t>ELECTRONIC</t>
  </si>
  <si>
    <t>North</t>
  </si>
  <si>
    <t>GRADE</t>
  </si>
  <si>
    <t>SHOP TYPE</t>
  </si>
  <si>
    <t>Bob</t>
  </si>
  <si>
    <t>HOUSEHOLD</t>
  </si>
  <si>
    <t>South</t>
  </si>
  <si>
    <t>Charlie</t>
  </si>
  <si>
    <t>East</t>
  </si>
  <si>
    <t>David</t>
  </si>
  <si>
    <t>BOOK</t>
  </si>
  <si>
    <t>West</t>
  </si>
  <si>
    <t>Eve</t>
  </si>
  <si>
    <t>Frank</t>
  </si>
  <si>
    <t>CLOTH</t>
  </si>
  <si>
    <t>Grace</t>
  </si>
  <si>
    <t>Heidi</t>
  </si>
  <si>
    <t>charlie</t>
  </si>
  <si>
    <t>Judy</t>
  </si>
  <si>
    <t>CONDITIONS</t>
  </si>
  <si>
    <t>4) NESTED IF</t>
  </si>
  <si>
    <t>5) IF+AND</t>
  </si>
  <si>
    <t>6) IF+OR</t>
  </si>
  <si>
    <t>G&gt;50%</t>
  </si>
  <si>
    <t>BONUS(IF+AND)</t>
  </si>
  <si>
    <t>BONUS(IF+OR)</t>
  </si>
  <si>
    <t>G&lt;50</t>
  </si>
  <si>
    <t>G= 50%</t>
  </si>
  <si>
    <t>west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</si>
</sst>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rgb="FF000000"/>
      <name val="Calibri"/>
    </font>
    <font>
      <color rgb="FFFFFFFF"/>
      <name val="Arial"/>
    </font>
    <font>
      <color rgb="FF000000"/>
      <name val="Arial"/>
    </font>
    <font>
      <color rgb="FFFFFFFF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sz val="9.0"/>
      <color rgb="FF000000"/>
      <name val="&quot;\&quot;Google Sans Mono\&quot;&quot;"/>
    </font>
    <font>
      <b/>
      <color rgb="FF000000"/>
      <name val="Arial"/>
      <scheme val="minor"/>
    </font>
    <font>
      <sz val="9.0"/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6D9EEB"/>
        <bgColor rgb="FF6D9EEB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theme="8"/>
        <bgColor theme="8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1" fillId="3" fontId="4" numFmtId="0" xfId="0" applyAlignment="1" applyBorder="1" applyFont="1">
      <alignment readingOrder="0"/>
    </xf>
    <xf borderId="1" fillId="0" fontId="5" numFmtId="0" xfId="0" applyBorder="1" applyFont="1"/>
    <xf borderId="0" fillId="3" fontId="4" numFmtId="0" xfId="0" applyAlignment="1" applyFont="1">
      <alignment readingOrder="0"/>
    </xf>
    <xf borderId="3" fillId="0" fontId="6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6" numFmtId="9" xfId="0" applyAlignment="1" applyBorder="1" applyFont="1" applyNumberFormat="1">
      <alignment horizontal="center" readingOrder="0" shrinkToFit="0" vertical="bottom" wrapText="0"/>
    </xf>
    <xf borderId="2" fillId="4" fontId="1" numFmtId="0" xfId="0" applyAlignment="1" applyBorder="1" applyFill="1" applyFont="1">
      <alignment horizontal="center" readingOrder="0" shrinkToFit="0" vertical="bottom" wrapText="0"/>
    </xf>
    <xf borderId="0" fillId="4" fontId="3" numFmtId="0" xfId="0" applyAlignment="1" applyFont="1">
      <alignment readingOrder="0" shrinkToFit="0" vertical="bottom" wrapText="0"/>
    </xf>
    <xf borderId="1" fillId="4" fontId="1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readingOrder="0"/>
    </xf>
    <xf borderId="1" fillId="4" fontId="5" numFmtId="0" xfId="0" applyAlignment="1" applyBorder="1" applyFont="1">
      <alignment readingOrder="0"/>
    </xf>
    <xf borderId="1" fillId="0" fontId="6" numFmtId="9" xfId="0" applyAlignment="1" applyBorder="1" applyFont="1" applyNumberFormat="1">
      <alignment horizontal="center" readingOrder="0" shrinkToFit="0" vertical="bottom" wrapText="0"/>
    </xf>
    <xf borderId="1" fillId="5" fontId="8" numFmtId="0" xfId="0" applyAlignment="1" applyBorder="1" applyFill="1" applyFont="1">
      <alignment horizontal="left"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6" fontId="6" numFmtId="0" xfId="0" applyAlignment="1" applyBorder="1" applyFill="1" applyFont="1">
      <alignment horizontal="center" readingOrder="0" shrinkToFit="0" vertical="bottom" wrapText="0"/>
    </xf>
    <xf borderId="1" fillId="6" fontId="5" numFmtId="0" xfId="0" applyBorder="1" applyFont="1"/>
    <xf borderId="0" fillId="6" fontId="5" numFmtId="0" xfId="0" applyAlignment="1" applyFont="1">
      <alignment readingOrder="0"/>
    </xf>
    <xf borderId="2" fillId="7" fontId="1" numFmtId="0" xfId="0" applyAlignment="1" applyBorder="1" applyFill="1" applyFont="1">
      <alignment horizontal="center" readingOrder="0" shrinkToFit="0" vertical="bottom" wrapText="0"/>
    </xf>
    <xf borderId="0" fillId="7" fontId="7" numFmtId="0" xfId="0" applyAlignment="1" applyFont="1">
      <alignment readingOrder="0"/>
    </xf>
    <xf borderId="1" fillId="7" fontId="9" numFmtId="0" xfId="0" applyAlignment="1" applyBorder="1" applyFont="1">
      <alignment readingOrder="0"/>
    </xf>
    <xf borderId="1" fillId="5" fontId="10" numFmtId="0" xfId="0" applyBorder="1" applyFont="1"/>
    <xf borderId="1" fillId="8" fontId="10" numFmtId="0" xfId="0" applyBorder="1" applyFill="1" applyFont="1"/>
    <xf borderId="4" fillId="8" fontId="6" numFmtId="0" xfId="0" applyAlignment="1" applyBorder="1" applyFont="1">
      <alignment horizontal="center" readingOrder="0" shrinkToFit="0" vertical="bottom" wrapText="0"/>
    </xf>
    <xf borderId="1" fillId="8" fontId="6" numFmtId="9" xfId="0" applyAlignment="1" applyBorder="1" applyFont="1" applyNumberFormat="1">
      <alignment horizontal="center" readingOrder="0" shrinkToFit="0" vertical="bottom" wrapText="0"/>
    </xf>
    <xf borderId="1" fillId="8" fontId="5" numFmtId="0" xfId="0" applyBorder="1" applyFont="1"/>
    <xf borderId="1" fillId="9" fontId="1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4.88"/>
    <col customWidth="1" min="9" max="9" width="14.0"/>
    <col customWidth="1" min="13" max="13" width="15.38"/>
    <col customWidth="1" min="14" max="14" width="17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  <c r="K1" s="5" t="s">
        <v>8</v>
      </c>
      <c r="L1" s="6"/>
      <c r="M1" s="7" t="s">
        <v>9</v>
      </c>
    </row>
    <row r="2">
      <c r="A2" s="8">
        <v>1101.0</v>
      </c>
      <c r="B2" s="9" t="s">
        <v>10</v>
      </c>
      <c r="C2" s="9">
        <v>1500.0</v>
      </c>
      <c r="D2" s="9" t="s">
        <v>11</v>
      </c>
      <c r="E2" s="9" t="s">
        <v>12</v>
      </c>
      <c r="F2" s="9">
        <v>2.0</v>
      </c>
      <c r="G2" s="10">
        <v>0.5</v>
      </c>
      <c r="H2" s="11" t="s">
        <v>6</v>
      </c>
      <c r="I2" s="12" t="s">
        <v>13</v>
      </c>
      <c r="K2" s="13" t="s">
        <v>3</v>
      </c>
      <c r="L2" s="14" t="s">
        <v>14</v>
      </c>
      <c r="M2" s="15" t="s">
        <v>14</v>
      </c>
    </row>
    <row r="3">
      <c r="A3" s="8">
        <v>1102.0</v>
      </c>
      <c r="B3" s="9" t="s">
        <v>15</v>
      </c>
      <c r="C3" s="9">
        <v>2000.0</v>
      </c>
      <c r="D3" s="9" t="s">
        <v>16</v>
      </c>
      <c r="E3" s="9" t="s">
        <v>17</v>
      </c>
      <c r="F3" s="9">
        <v>3.0</v>
      </c>
      <c r="G3" s="10">
        <v>0.4</v>
      </c>
      <c r="H3" s="16">
        <v>0.5</v>
      </c>
      <c r="I3" s="17" t="str">
        <f t="shared" ref="I3:I12" si="1">IF(50%&lt;H3,"GRADE A","GRADE B")</f>
        <v>GRADE B</v>
      </c>
      <c r="K3" s="18" t="s">
        <v>11</v>
      </c>
      <c r="L3" s="6" t="str">
        <f t="shared" ref="L3:L12" si="2">IFS(D2="ELECTRONIC","ELECTRICIAN",D2="HOUSEHOLD","CARPENTER",D2="BOOK","STATIONARY")</f>
        <v>ELECTRICIAN</v>
      </c>
      <c r="M3" s="6" t="str">
        <f t="shared" ref="M3:M12" si="3">IFS(D2="ELECTRONIC","ELECTRICIAN",D2="HOUSEHOLD","CARPENTER",D2="BOOK","STATIONARY",TRUE,"MISC")</f>
        <v>ELECTRICIAN</v>
      </c>
    </row>
    <row r="4">
      <c r="A4" s="8">
        <v>1103.0</v>
      </c>
      <c r="B4" s="9" t="s">
        <v>18</v>
      </c>
      <c r="C4" s="9">
        <v>1700.0</v>
      </c>
      <c r="D4" s="9" t="s">
        <v>11</v>
      </c>
      <c r="E4" s="9" t="s">
        <v>19</v>
      </c>
      <c r="F4" s="9">
        <v>5.0</v>
      </c>
      <c r="G4" s="10">
        <v>0.7</v>
      </c>
      <c r="H4" s="16">
        <v>0.4</v>
      </c>
      <c r="I4" s="17" t="str">
        <f t="shared" si="1"/>
        <v>GRADE B</v>
      </c>
      <c r="K4" s="18" t="s">
        <v>16</v>
      </c>
      <c r="L4" s="6" t="str">
        <f t="shared" si="2"/>
        <v>CARPENTER</v>
      </c>
      <c r="M4" s="6" t="str">
        <f t="shared" si="3"/>
        <v>CARPENTER</v>
      </c>
    </row>
    <row r="5">
      <c r="A5" s="8">
        <v>1104.0</v>
      </c>
      <c r="B5" s="9" t="s">
        <v>20</v>
      </c>
      <c r="C5" s="9">
        <v>2100.0</v>
      </c>
      <c r="D5" s="9" t="s">
        <v>21</v>
      </c>
      <c r="E5" s="9" t="s">
        <v>22</v>
      </c>
      <c r="F5" s="9">
        <v>6.0</v>
      </c>
      <c r="G5" s="10">
        <v>0.4</v>
      </c>
      <c r="H5" s="16">
        <v>0.7</v>
      </c>
      <c r="I5" s="17" t="str">
        <f t="shared" si="1"/>
        <v>GRADE A</v>
      </c>
      <c r="K5" s="18" t="s">
        <v>11</v>
      </c>
      <c r="L5" s="6" t="str">
        <f t="shared" si="2"/>
        <v>ELECTRICIAN</v>
      </c>
      <c r="M5" s="6" t="str">
        <f t="shared" si="3"/>
        <v>ELECTRICIAN</v>
      </c>
    </row>
    <row r="6">
      <c r="A6" s="8">
        <v>1105.0</v>
      </c>
      <c r="B6" s="9" t="s">
        <v>23</v>
      </c>
      <c r="C6" s="9">
        <v>1600.0</v>
      </c>
      <c r="D6" s="9" t="s">
        <v>11</v>
      </c>
      <c r="E6" s="9" t="s">
        <v>12</v>
      </c>
      <c r="F6" s="9">
        <v>4.0</v>
      </c>
      <c r="G6" s="10">
        <v>0.2</v>
      </c>
      <c r="H6" s="16">
        <v>0.4</v>
      </c>
      <c r="I6" s="17" t="str">
        <f t="shared" si="1"/>
        <v>GRADE B</v>
      </c>
      <c r="K6" s="18" t="s">
        <v>21</v>
      </c>
      <c r="L6" s="6" t="str">
        <f t="shared" si="2"/>
        <v>STATIONARY</v>
      </c>
      <c r="M6" s="6" t="str">
        <f t="shared" si="3"/>
        <v>STATIONARY</v>
      </c>
    </row>
    <row r="7">
      <c r="A7" s="8">
        <v>1106.0</v>
      </c>
      <c r="B7" s="9" t="s">
        <v>24</v>
      </c>
      <c r="C7" s="9">
        <v>1900.0</v>
      </c>
      <c r="D7" s="9" t="s">
        <v>25</v>
      </c>
      <c r="E7" s="9" t="s">
        <v>17</v>
      </c>
      <c r="F7" s="9">
        <v>2.0</v>
      </c>
      <c r="G7" s="10">
        <v>0.6</v>
      </c>
      <c r="H7" s="16">
        <v>0.2</v>
      </c>
      <c r="I7" s="17" t="str">
        <f t="shared" si="1"/>
        <v>GRADE B</v>
      </c>
      <c r="K7" s="18" t="s">
        <v>11</v>
      </c>
      <c r="L7" s="6" t="str">
        <f t="shared" si="2"/>
        <v>ELECTRICIAN</v>
      </c>
      <c r="M7" s="6" t="str">
        <f t="shared" si="3"/>
        <v>ELECTRICIAN</v>
      </c>
    </row>
    <row r="8">
      <c r="A8" s="8">
        <v>1107.0</v>
      </c>
      <c r="B8" s="9" t="s">
        <v>26</v>
      </c>
      <c r="C8" s="9">
        <v>1800.0</v>
      </c>
      <c r="D8" s="9" t="s">
        <v>16</v>
      </c>
      <c r="E8" s="9" t="s">
        <v>19</v>
      </c>
      <c r="F8" s="9">
        <v>3.0</v>
      </c>
      <c r="G8" s="10">
        <v>0.6</v>
      </c>
      <c r="H8" s="16">
        <v>0.6</v>
      </c>
      <c r="I8" s="17" t="str">
        <f t="shared" si="1"/>
        <v>GRADE A</v>
      </c>
      <c r="K8" s="19" t="s">
        <v>25</v>
      </c>
      <c r="L8" s="20" t="str">
        <f t="shared" si="2"/>
        <v>#N/A</v>
      </c>
      <c r="M8" s="20" t="str">
        <f t="shared" si="3"/>
        <v>MISC</v>
      </c>
    </row>
    <row r="9">
      <c r="A9" s="8">
        <v>1108.0</v>
      </c>
      <c r="B9" s="9" t="s">
        <v>27</v>
      </c>
      <c r="C9" s="9">
        <v>2200.0</v>
      </c>
      <c r="D9" s="9" t="s">
        <v>11</v>
      </c>
      <c r="E9" s="9" t="s">
        <v>22</v>
      </c>
      <c r="F9" s="9">
        <v>8.0</v>
      </c>
      <c r="G9" s="10">
        <v>0.3</v>
      </c>
      <c r="H9" s="16">
        <v>0.6</v>
      </c>
      <c r="I9" s="17" t="str">
        <f t="shared" si="1"/>
        <v>GRADE A</v>
      </c>
      <c r="K9" s="18" t="s">
        <v>16</v>
      </c>
      <c r="L9" s="6" t="str">
        <f t="shared" si="2"/>
        <v>CARPENTER</v>
      </c>
      <c r="M9" s="6" t="str">
        <f t="shared" si="3"/>
        <v>CARPENTER</v>
      </c>
    </row>
    <row r="10">
      <c r="A10" s="8">
        <v>1109.0</v>
      </c>
      <c r="B10" s="9" t="s">
        <v>28</v>
      </c>
      <c r="C10" s="9">
        <v>1400.0</v>
      </c>
      <c r="D10" s="9" t="s">
        <v>21</v>
      </c>
      <c r="E10" s="9" t="s">
        <v>12</v>
      </c>
      <c r="F10" s="9">
        <v>2.0</v>
      </c>
      <c r="G10" s="10">
        <v>0.7</v>
      </c>
      <c r="H10" s="16">
        <v>0.3</v>
      </c>
      <c r="I10" s="17" t="str">
        <f t="shared" si="1"/>
        <v>GRADE B</v>
      </c>
      <c r="K10" s="18" t="s">
        <v>11</v>
      </c>
      <c r="L10" s="6" t="str">
        <f t="shared" si="2"/>
        <v>ELECTRICIAN</v>
      </c>
      <c r="M10" s="6" t="str">
        <f t="shared" si="3"/>
        <v>ELECTRICIAN</v>
      </c>
    </row>
    <row r="11">
      <c r="A11" s="8">
        <v>1110.0</v>
      </c>
      <c r="B11" s="9" t="s">
        <v>29</v>
      </c>
      <c r="C11" s="9">
        <v>2300.0</v>
      </c>
      <c r="D11" s="9" t="s">
        <v>21</v>
      </c>
      <c r="E11" s="9" t="s">
        <v>17</v>
      </c>
      <c r="F11" s="9">
        <v>9.0</v>
      </c>
      <c r="G11" s="10">
        <v>0.58</v>
      </c>
      <c r="H11" s="16">
        <v>0.7</v>
      </c>
      <c r="I11" s="17" t="str">
        <f t="shared" si="1"/>
        <v>GRADE A</v>
      </c>
      <c r="K11" s="18" t="s">
        <v>21</v>
      </c>
      <c r="L11" s="6" t="str">
        <f t="shared" si="2"/>
        <v>STATIONARY</v>
      </c>
      <c r="M11" s="6" t="str">
        <f t="shared" si="3"/>
        <v>STATIONARY</v>
      </c>
    </row>
    <row r="12">
      <c r="H12" s="16">
        <v>0.58</v>
      </c>
      <c r="I12" s="17" t="str">
        <f t="shared" si="1"/>
        <v>GRADE A</v>
      </c>
      <c r="K12" s="18" t="s">
        <v>21</v>
      </c>
      <c r="L12" s="6" t="str">
        <f t="shared" si="2"/>
        <v>STATIONARY</v>
      </c>
      <c r="M12" s="6" t="str">
        <f t="shared" si="3"/>
        <v>STATIONARY</v>
      </c>
    </row>
    <row r="13">
      <c r="A13" s="21" t="s">
        <v>30</v>
      </c>
      <c r="B13" s="7" t="s">
        <v>31</v>
      </c>
      <c r="E13" s="7" t="s">
        <v>32</v>
      </c>
      <c r="I13" s="7" t="s">
        <v>33</v>
      </c>
    </row>
    <row r="14">
      <c r="A14" s="21" t="s">
        <v>34</v>
      </c>
      <c r="B14" s="22" t="s">
        <v>6</v>
      </c>
      <c r="C14" s="23" t="s">
        <v>13</v>
      </c>
      <c r="E14" s="22" t="s">
        <v>3</v>
      </c>
      <c r="F14" s="22" t="s">
        <v>4</v>
      </c>
      <c r="G14" s="22" t="s">
        <v>6</v>
      </c>
      <c r="H14" s="23" t="s">
        <v>35</v>
      </c>
      <c r="I14" s="24" t="s">
        <v>36</v>
      </c>
    </row>
    <row r="15">
      <c r="A15" s="21" t="s">
        <v>37</v>
      </c>
      <c r="B15" s="16">
        <v>0.5</v>
      </c>
      <c r="C15" s="6" t="str">
        <f t="shared" ref="C15:C24" si="4">IF(B15=50%,"AVERAGE",IF(B15&gt;50%,"EXCELLENT",IF(B15&lt;50%,"BAD")))</f>
        <v>AVERAGE</v>
      </c>
      <c r="E15" s="9" t="s">
        <v>11</v>
      </c>
      <c r="F15" s="9" t="s">
        <v>12</v>
      </c>
      <c r="G15" s="16">
        <v>0.5</v>
      </c>
      <c r="H15" s="6" t="str">
        <f t="shared" ref="H15:H24" si="5">IF(AND(E15="ELECTRONIC",G15&gt;=50%),"VACATION","HARDWORK")</f>
        <v>VACATION</v>
      </c>
      <c r="I15" s="25" t="str">
        <f t="shared" ref="I15:I24" si="6">IF(OR(E15="ELECTRONICS",G15&gt;=50%),"VACATION","HARDWORK")</f>
        <v>VACATION</v>
      </c>
    </row>
    <row r="16">
      <c r="A16" s="21" t="s">
        <v>38</v>
      </c>
      <c r="B16" s="16">
        <v>0.4</v>
      </c>
      <c r="C16" s="6" t="str">
        <f t="shared" si="4"/>
        <v>BAD</v>
      </c>
      <c r="E16" s="9" t="s">
        <v>16</v>
      </c>
      <c r="F16" s="9" t="s">
        <v>17</v>
      </c>
      <c r="G16" s="16">
        <v>0.4</v>
      </c>
      <c r="H16" s="6" t="str">
        <f t="shared" si="5"/>
        <v>HARDWORK</v>
      </c>
      <c r="I16" s="26" t="str">
        <f t="shared" si="6"/>
        <v>HARDWORK</v>
      </c>
    </row>
    <row r="17">
      <c r="B17" s="16">
        <v>0.7</v>
      </c>
      <c r="C17" s="6" t="str">
        <f t="shared" si="4"/>
        <v>EXCELLENT</v>
      </c>
      <c r="E17" s="9" t="s">
        <v>11</v>
      </c>
      <c r="F17" s="9" t="s">
        <v>19</v>
      </c>
      <c r="G17" s="16">
        <v>0.7</v>
      </c>
      <c r="H17" s="6" t="str">
        <f t="shared" si="5"/>
        <v>VACATION</v>
      </c>
      <c r="I17" s="25" t="str">
        <f t="shared" si="6"/>
        <v>VACATION</v>
      </c>
    </row>
    <row r="18">
      <c r="B18" s="16">
        <v>0.4</v>
      </c>
      <c r="C18" s="6" t="str">
        <f t="shared" si="4"/>
        <v>BAD</v>
      </c>
      <c r="E18" s="9" t="s">
        <v>21</v>
      </c>
      <c r="F18" s="9" t="s">
        <v>22</v>
      </c>
      <c r="G18" s="16">
        <v>0.4</v>
      </c>
      <c r="H18" s="6" t="str">
        <f t="shared" si="5"/>
        <v>HARDWORK</v>
      </c>
      <c r="I18" s="26" t="str">
        <f t="shared" si="6"/>
        <v>HARDWORK</v>
      </c>
    </row>
    <row r="19">
      <c r="B19" s="16">
        <v>0.2</v>
      </c>
      <c r="C19" s="6" t="str">
        <f t="shared" si="4"/>
        <v>BAD</v>
      </c>
      <c r="E19" s="9" t="s">
        <v>11</v>
      </c>
      <c r="F19" s="9" t="s">
        <v>12</v>
      </c>
      <c r="G19" s="16">
        <v>0.2</v>
      </c>
      <c r="H19" s="6" t="str">
        <f t="shared" si="5"/>
        <v>HARDWORK</v>
      </c>
      <c r="I19" s="26" t="str">
        <f t="shared" si="6"/>
        <v>HARDWORK</v>
      </c>
    </row>
    <row r="20">
      <c r="B20" s="16">
        <v>0.6</v>
      </c>
      <c r="C20" s="6" t="str">
        <f t="shared" si="4"/>
        <v>EXCELLENT</v>
      </c>
      <c r="E20" s="9" t="s">
        <v>25</v>
      </c>
      <c r="F20" s="9" t="s">
        <v>17</v>
      </c>
      <c r="G20" s="16">
        <v>0.6</v>
      </c>
      <c r="H20" s="6" t="str">
        <f t="shared" si="5"/>
        <v>HARDWORK</v>
      </c>
      <c r="I20" s="25" t="str">
        <f t="shared" si="6"/>
        <v>VACATION</v>
      </c>
    </row>
    <row r="21">
      <c r="B21" s="16">
        <v>0.6</v>
      </c>
      <c r="C21" s="6" t="str">
        <f t="shared" si="4"/>
        <v>EXCELLENT</v>
      </c>
      <c r="E21" s="9" t="s">
        <v>16</v>
      </c>
      <c r="F21" s="9" t="s">
        <v>19</v>
      </c>
      <c r="G21" s="16">
        <v>0.6</v>
      </c>
      <c r="H21" s="6" t="str">
        <f t="shared" si="5"/>
        <v>HARDWORK</v>
      </c>
      <c r="I21" s="25" t="str">
        <f t="shared" si="6"/>
        <v>VACATION</v>
      </c>
    </row>
    <row r="22">
      <c r="B22" s="16">
        <v>0.5</v>
      </c>
      <c r="C22" s="6" t="str">
        <f t="shared" si="4"/>
        <v>AVERAGE</v>
      </c>
      <c r="E22" s="27" t="s">
        <v>11</v>
      </c>
      <c r="F22" s="27" t="s">
        <v>22</v>
      </c>
      <c r="G22" s="28">
        <v>0.3</v>
      </c>
      <c r="H22" s="29" t="str">
        <f t="shared" si="5"/>
        <v>HARDWORK</v>
      </c>
      <c r="I22" s="30" t="str">
        <f t="shared" si="6"/>
        <v>HARDWORK</v>
      </c>
    </row>
    <row r="23">
      <c r="B23" s="16">
        <v>0.7</v>
      </c>
      <c r="C23" s="6" t="str">
        <f t="shared" si="4"/>
        <v>EXCELLENT</v>
      </c>
      <c r="E23" s="9" t="s">
        <v>21</v>
      </c>
      <c r="F23" s="9" t="s">
        <v>12</v>
      </c>
      <c r="G23" s="16">
        <v>0.7</v>
      </c>
      <c r="H23" s="6" t="str">
        <f t="shared" si="5"/>
        <v>HARDWORK</v>
      </c>
      <c r="I23" s="25" t="str">
        <f t="shared" si="6"/>
        <v>VACATION</v>
      </c>
    </row>
    <row r="24">
      <c r="B24" s="16">
        <v>0.58</v>
      </c>
      <c r="C24" s="6" t="str">
        <f t="shared" si="4"/>
        <v>EXCELLENT</v>
      </c>
      <c r="E24" s="9" t="s">
        <v>21</v>
      </c>
      <c r="F24" s="9" t="s">
        <v>39</v>
      </c>
      <c r="G24" s="16">
        <v>0.58</v>
      </c>
      <c r="H24" s="6" t="str">
        <f t="shared" si="5"/>
        <v>HARDWORK</v>
      </c>
      <c r="I24" s="25" t="str">
        <f t="shared" si="6"/>
        <v>VACATION</v>
      </c>
    </row>
  </sheetData>
  <drawing r:id="rId1"/>
</worksheet>
</file>