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90" windowWidth="9375" windowHeight="4965"/>
  </bookViews>
  <sheets>
    <sheet name="B&amp;B - Product Sales" sheetId="1" r:id="rId1"/>
  </sheets>
  <calcPr calcId="124519" iterate="1" iterateCount="1"/>
  <customWorkbookViews>
    <customWorkbookView name="Student75 - Personal View" guid="{8B92C16E-AC4A-48F7-95C7-834E16443B19}" mergeInterval="0" personalView="1" maximized="1" xWindow="1" yWindow="1" windowWidth="732" windowHeight="264" activeSheetId="1"/>
    <customWorkbookView name="Kai - Personal View" guid="{9037A992-1851-4AE2-B2CA-B2A70A726CE1}" mergeInterval="0" personalView="1" maximized="1" windowWidth="1020" windowHeight="622" activeSheetId="1"/>
    <customWorkbookView name="Marcus - Personal View" guid="{5E75040D-0163-41EA-B12A-86A1B2CBD1C1}" mergeInterval="0" personalView="1" maximized="1" windowWidth="1020" windowHeight="622" activeSheetId="1"/>
    <customWorkbookView name="Software Manager - Personal View" guid="{6323E69E-F707-4D94-A502-B0B0E9DBEE74}" mergeInterval="0" personalView="1" maximized="1" windowWidth="1020" windowHeight="622" activeSheetId="1"/>
    <customWorkbookView name="Esme - Personal View" guid="{9055C71D-30B7-40E3-B04A-D300A09165E4}" mergeInterval="0" personalView="1" maximized="1" windowWidth="1020" windowHeight="622" activeSheetId="1"/>
  </customWorkbookViews>
</workbook>
</file>

<file path=xl/calcChain.xml><?xml version="1.0" encoding="utf-8"?>
<calcChain xmlns="http://schemas.openxmlformats.org/spreadsheetml/2006/main">
  <c r="E4" i="1"/>
  <c r="I4"/>
  <c r="M4"/>
  <c r="Q4"/>
  <c r="R4"/>
  <c r="E5"/>
  <c r="I5"/>
  <c r="R5" s="1"/>
  <c r="M5"/>
  <c r="Q5"/>
  <c r="E6"/>
  <c r="I6"/>
  <c r="R6" s="1"/>
  <c r="M6"/>
  <c r="Q6"/>
  <c r="B7"/>
  <c r="C7"/>
  <c r="D7"/>
  <c r="E7"/>
  <c r="F7"/>
  <c r="G7"/>
  <c r="H7"/>
  <c r="I7"/>
  <c r="J7"/>
  <c r="K7"/>
  <c r="L7"/>
  <c r="M7"/>
  <c r="N7"/>
  <c r="O7"/>
  <c r="P7"/>
  <c r="Q7"/>
  <c r="E10"/>
  <c r="I10"/>
  <c r="M10"/>
  <c r="Q10"/>
  <c r="R10"/>
  <c r="E11"/>
  <c r="I11"/>
  <c r="R11" s="1"/>
  <c r="M11"/>
  <c r="Q11"/>
  <c r="E12"/>
  <c r="I12"/>
  <c r="M12"/>
  <c r="Q12"/>
  <c r="R12"/>
  <c r="I15"/>
  <c r="I17" s="1"/>
  <c r="M13"/>
  <c r="Q13"/>
  <c r="E14"/>
  <c r="I14"/>
  <c r="M14"/>
  <c r="Q14"/>
  <c r="R14"/>
  <c r="B15"/>
  <c r="B17" s="1"/>
  <c r="C15"/>
  <c r="D15"/>
  <c r="D17" s="1"/>
  <c r="E15"/>
  <c r="E17" s="1"/>
  <c r="F15"/>
  <c r="F17" s="1"/>
  <c r="G15"/>
  <c r="G17" s="1"/>
  <c r="H15"/>
  <c r="H17" s="1"/>
  <c r="J15"/>
  <c r="K15"/>
  <c r="L15"/>
  <c r="M15"/>
  <c r="N15"/>
  <c r="O15"/>
  <c r="P15"/>
  <c r="Q15"/>
  <c r="C17"/>
  <c r="J17"/>
  <c r="K17"/>
  <c r="L17"/>
  <c r="M17"/>
  <c r="N17"/>
  <c r="O17"/>
  <c r="P17"/>
  <c r="Q17"/>
  <c r="R13" l="1"/>
  <c r="R15" s="1"/>
  <c r="R7"/>
  <c r="R17" l="1"/>
</calcChain>
</file>

<file path=xl/sharedStrings.xml><?xml version="1.0" encoding="utf-8"?>
<sst xmlns="http://schemas.openxmlformats.org/spreadsheetml/2006/main" count="29" uniqueCount="29">
  <si>
    <t>Jan</t>
  </si>
  <si>
    <t>Feb</t>
  </si>
  <si>
    <t>Mar</t>
  </si>
  <si>
    <t>Qtr 1 Total</t>
  </si>
  <si>
    <t>Apr</t>
  </si>
  <si>
    <t>May</t>
  </si>
  <si>
    <t>June</t>
  </si>
  <si>
    <t>Qtr 2 Total</t>
  </si>
  <si>
    <t>July</t>
  </si>
  <si>
    <t>Aug</t>
  </si>
  <si>
    <t>Sept</t>
  </si>
  <si>
    <t>Oct</t>
  </si>
  <si>
    <t>Nov</t>
  </si>
  <si>
    <t>Dec</t>
  </si>
  <si>
    <t>Annual Totals</t>
  </si>
  <si>
    <t>Sales</t>
  </si>
  <si>
    <t>Total Sales</t>
  </si>
  <si>
    <t>Total Books</t>
  </si>
  <si>
    <t>Fiction</t>
  </si>
  <si>
    <t>Children's Literature</t>
  </si>
  <si>
    <t>Jazz</t>
  </si>
  <si>
    <t>Classical</t>
  </si>
  <si>
    <t>R&amp;B</t>
  </si>
  <si>
    <t>Qtr 3 Total</t>
  </si>
  <si>
    <t>Qtr 4 Total</t>
  </si>
  <si>
    <t>Nonfiction</t>
  </si>
  <si>
    <t>Total CDs and Tapes</t>
  </si>
  <si>
    <t>Reggae</t>
  </si>
  <si>
    <t>Hip-hop</t>
  </si>
</sst>
</file>

<file path=xl/styles.xml><?xml version="1.0" encoding="utf-8"?>
<styleSheet xmlns="http://schemas.openxmlformats.org/spreadsheetml/2006/main">
  <numFmts count="1">
    <numFmt numFmtId="5" formatCode="&quot;$&quot;#,##0_);\(&quot;$&quot;#,##0\)"/>
  </numFmts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5" fontId="2" fillId="0" borderId="0" xfId="0" applyNumberFormat="1" applyFont="1"/>
    <xf numFmtId="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38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4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guid="{E566F2A4-D7FC-41E8-8359-FBF5739A7EDE}" diskRevisions="1" revisionId="55" version="4">
  <header guid="{E566F2A4-D7FC-41E8-8359-FBF5739A7EDE}" dateTime="2007-03-02T10:02:12" maxSheetId="2" userName="Esme" r:id="rId4" minRId="48" maxRId="55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48" sId="1" numFmtId="4">
    <oc r="B13">
      <v>165</v>
    </oc>
    <nc r="B13">
      <v>164</v>
    </nc>
  </rcc>
  <rcc rId="49" sId="1" numFmtId="4">
    <oc r="C13">
      <v>175</v>
    </oc>
    <nc r="C13">
      <v>176</v>
    </nc>
  </rcc>
  <rcc rId="50" sId="1" numFmtId="4">
    <oc r="D13">
      <v>156</v>
    </oc>
    <nc r="D13">
      <v>155</v>
    </nc>
  </rcc>
  <rcc rId="51" sId="1" numFmtId="11">
    <oc r="E13">
      <v>540</v>
    </oc>
    <nc r="E13">
      <v>543</v>
    </nc>
  </rcc>
  <rcc rId="52" sId="1" numFmtId="4">
    <oc r="F13">
      <v>198</v>
    </oc>
    <nc r="F13">
      <v>190</v>
    </nc>
  </rcc>
  <rcc rId="53" sId="1" numFmtId="4">
    <oc r="G13">
      <v>194</v>
    </oc>
    <nc r="G13">
      <v>198</v>
    </nc>
  </rcc>
  <rcc rId="54" sId="1" numFmtId="4">
    <oc r="H13">
      <v>210</v>
    </oc>
    <nc r="H13">
      <v>32</v>
    </nc>
  </rcc>
  <rcc rId="55" sId="1" numFmtId="11">
    <oc r="I13">
      <v>600</v>
    </oc>
    <nc r="I13">
      <v>610</v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7"/>
  <sheetViews>
    <sheetView tabSelected="1" workbookViewId="0">
      <selection activeCell="H16" sqref="H16"/>
    </sheetView>
  </sheetViews>
  <sheetFormatPr defaultRowHeight="12.75"/>
  <cols>
    <col min="1" max="1" width="19.5703125" style="3" customWidth="1"/>
    <col min="2" max="2" width="9.140625" style="3"/>
    <col min="3" max="3" width="7.5703125" style="3" customWidth="1"/>
    <col min="4" max="4" width="8.140625" style="3" customWidth="1"/>
    <col min="5" max="5" width="7.140625" style="3" customWidth="1"/>
    <col min="6" max="6" width="7.28515625" style="3" customWidth="1"/>
    <col min="7" max="8" width="9.140625" style="3"/>
    <col min="9" max="9" width="7.7109375" style="3" customWidth="1"/>
    <col min="10" max="12" width="9.140625" style="3"/>
    <col min="13" max="13" width="7.140625" style="3" customWidth="1"/>
    <col min="14" max="16" width="9.140625" style="3"/>
    <col min="17" max="17" width="7.42578125" style="3" customWidth="1"/>
    <col min="18" max="18" width="8.140625" style="3" bestFit="1" customWidth="1"/>
    <col min="19" max="16384" width="9.140625" style="3"/>
  </cols>
  <sheetData>
    <row r="1" spans="1:18" ht="25.5">
      <c r="A1" s="1"/>
      <c r="B1" s="2" t="s">
        <v>0</v>
      </c>
      <c r="C1" s="2" t="s">
        <v>1</v>
      </c>
      <c r="D1" s="2" t="s">
        <v>2</v>
      </c>
      <c r="E1" s="6" t="s">
        <v>3</v>
      </c>
      <c r="F1" s="2" t="s">
        <v>4</v>
      </c>
      <c r="G1" s="2" t="s">
        <v>5</v>
      </c>
      <c r="H1" s="2" t="s">
        <v>6</v>
      </c>
      <c r="I1" s="6" t="s">
        <v>7</v>
      </c>
      <c r="J1" s="2" t="s">
        <v>8</v>
      </c>
      <c r="K1" s="2" t="s">
        <v>9</v>
      </c>
      <c r="L1" s="2" t="s">
        <v>10</v>
      </c>
      <c r="M1" s="6" t="s">
        <v>23</v>
      </c>
      <c r="N1" s="2" t="s">
        <v>11</v>
      </c>
      <c r="O1" s="2" t="s">
        <v>12</v>
      </c>
      <c r="P1" s="2" t="s">
        <v>13</v>
      </c>
      <c r="Q1" s="6" t="s">
        <v>24</v>
      </c>
      <c r="R1" s="6" t="s">
        <v>14</v>
      </c>
    </row>
    <row r="2" spans="1:18">
      <c r="A2" s="1" t="s">
        <v>15</v>
      </c>
    </row>
    <row r="3" spans="1:18">
      <c r="A3" s="1"/>
    </row>
    <row r="4" spans="1:18">
      <c r="A4" s="8" t="s">
        <v>18</v>
      </c>
      <c r="B4" s="7">
        <v>100</v>
      </c>
      <c r="C4" s="7">
        <v>150</v>
      </c>
      <c r="D4" s="7">
        <v>150</v>
      </c>
      <c r="E4" s="4">
        <f>SUM(B4:D4)</f>
        <v>400</v>
      </c>
      <c r="F4" s="7">
        <v>200</v>
      </c>
      <c r="G4" s="7">
        <v>175</v>
      </c>
      <c r="H4" s="7">
        <v>200</v>
      </c>
      <c r="I4" s="4">
        <f>SUM(F4:H4)</f>
        <v>575</v>
      </c>
      <c r="J4" s="7">
        <v>250</v>
      </c>
      <c r="K4" s="7">
        <v>200</v>
      </c>
      <c r="L4" s="7">
        <v>225</v>
      </c>
      <c r="M4" s="4">
        <f>SUM(J4:L4)</f>
        <v>675</v>
      </c>
      <c r="N4" s="7">
        <v>250</v>
      </c>
      <c r="O4" s="7">
        <v>275</v>
      </c>
      <c r="P4" s="7">
        <v>300</v>
      </c>
      <c r="Q4" s="4">
        <f>SUM(N4:P4)</f>
        <v>825</v>
      </c>
      <c r="R4" s="5">
        <f>SUM(E4,I4,M4,Q4)</f>
        <v>2475</v>
      </c>
    </row>
    <row r="5" spans="1:18">
      <c r="A5" s="8" t="s">
        <v>25</v>
      </c>
      <c r="B5" s="7">
        <v>150</v>
      </c>
      <c r="C5" s="7">
        <v>200</v>
      </c>
      <c r="D5" s="7">
        <v>250</v>
      </c>
      <c r="E5" s="4">
        <f>SUM(B5:D5)</f>
        <v>600</v>
      </c>
      <c r="F5" s="7">
        <v>250</v>
      </c>
      <c r="G5" s="7">
        <v>200</v>
      </c>
      <c r="H5" s="7">
        <v>175</v>
      </c>
      <c r="I5" s="4">
        <f>SUM(F5:H5)</f>
        <v>625</v>
      </c>
      <c r="J5" s="7">
        <v>300</v>
      </c>
      <c r="K5" s="7">
        <v>325</v>
      </c>
      <c r="L5" s="7">
        <v>175</v>
      </c>
      <c r="M5" s="4">
        <f>SUM(J5:L5)</f>
        <v>800</v>
      </c>
      <c r="N5" s="7">
        <v>275</v>
      </c>
      <c r="O5" s="7">
        <v>275</v>
      </c>
      <c r="P5" s="7">
        <v>150</v>
      </c>
      <c r="Q5" s="4">
        <f>SUM(N5:P5)</f>
        <v>700</v>
      </c>
      <c r="R5" s="5">
        <f>SUM(E5,I5,M5,Q5)</f>
        <v>2725</v>
      </c>
    </row>
    <row r="6" spans="1:18">
      <c r="A6" s="8" t="s">
        <v>19</v>
      </c>
      <c r="B6" s="7">
        <v>100</v>
      </c>
      <c r="C6" s="7">
        <v>175</v>
      </c>
      <c r="D6" s="7">
        <v>200</v>
      </c>
      <c r="E6" s="4">
        <f>SUM(B6:D6)</f>
        <v>475</v>
      </c>
      <c r="F6" s="7">
        <v>200</v>
      </c>
      <c r="G6" s="7">
        <v>225</v>
      </c>
      <c r="H6" s="7">
        <v>150</v>
      </c>
      <c r="I6" s="4">
        <f>SUM(F6:H6)</f>
        <v>575</v>
      </c>
      <c r="J6" s="7">
        <v>225</v>
      </c>
      <c r="K6" s="7">
        <v>250</v>
      </c>
      <c r="L6" s="7">
        <v>150</v>
      </c>
      <c r="M6" s="4">
        <f>SUM(J6:L6)</f>
        <v>625</v>
      </c>
      <c r="N6" s="7">
        <v>250</v>
      </c>
      <c r="O6" s="7">
        <v>300</v>
      </c>
      <c r="P6" s="7">
        <v>200</v>
      </c>
      <c r="Q6" s="4">
        <f>SUM(N6:P6)</f>
        <v>750</v>
      </c>
      <c r="R6" s="5">
        <f>SUM(E6,I6,M6,Q6)</f>
        <v>2425</v>
      </c>
    </row>
    <row r="7" spans="1:18">
      <c r="A7" s="1" t="s">
        <v>17</v>
      </c>
      <c r="B7" s="4">
        <f t="shared" ref="B7:Q7" si="0">SUM(B4:B6)</f>
        <v>350</v>
      </c>
      <c r="C7" s="4">
        <f t="shared" si="0"/>
        <v>525</v>
      </c>
      <c r="D7" s="4">
        <f t="shared" si="0"/>
        <v>600</v>
      </c>
      <c r="E7" s="4">
        <f t="shared" si="0"/>
        <v>1475</v>
      </c>
      <c r="F7" s="4">
        <f t="shared" si="0"/>
        <v>650</v>
      </c>
      <c r="G7" s="4">
        <f t="shared" si="0"/>
        <v>600</v>
      </c>
      <c r="H7" s="4">
        <f t="shared" si="0"/>
        <v>525</v>
      </c>
      <c r="I7" s="4">
        <f t="shared" si="0"/>
        <v>1775</v>
      </c>
      <c r="J7" s="4">
        <f t="shared" si="0"/>
        <v>775</v>
      </c>
      <c r="K7" s="4">
        <f t="shared" si="0"/>
        <v>775</v>
      </c>
      <c r="L7" s="4">
        <f t="shared" si="0"/>
        <v>550</v>
      </c>
      <c r="M7" s="4">
        <f t="shared" si="0"/>
        <v>2100</v>
      </c>
      <c r="N7" s="4">
        <f t="shared" si="0"/>
        <v>775</v>
      </c>
      <c r="O7" s="4">
        <f t="shared" si="0"/>
        <v>850</v>
      </c>
      <c r="P7" s="4">
        <f t="shared" si="0"/>
        <v>650</v>
      </c>
      <c r="Q7" s="4">
        <f t="shared" si="0"/>
        <v>2275</v>
      </c>
      <c r="R7" s="5">
        <f>SUM(R4:R6)</f>
        <v>7625</v>
      </c>
    </row>
    <row r="8" spans="1:18">
      <c r="A8" s="1"/>
      <c r="R8" s="5"/>
    </row>
    <row r="9" spans="1:18">
      <c r="A9" s="1"/>
      <c r="R9" s="5"/>
    </row>
    <row r="10" spans="1:18">
      <c r="A10" s="8" t="s">
        <v>20</v>
      </c>
      <c r="B10" s="7">
        <v>300</v>
      </c>
      <c r="C10" s="7">
        <v>350</v>
      </c>
      <c r="D10" s="7">
        <v>275</v>
      </c>
      <c r="E10" s="4">
        <f>SUM(B10:D10)</f>
        <v>925</v>
      </c>
      <c r="F10" s="7">
        <v>300</v>
      </c>
      <c r="G10" s="7">
        <v>325</v>
      </c>
      <c r="H10" s="7">
        <v>300</v>
      </c>
      <c r="I10" s="4">
        <f>SUM(F10:H10)</f>
        <v>925</v>
      </c>
      <c r="J10" s="7">
        <v>200</v>
      </c>
      <c r="K10" s="7">
        <v>300</v>
      </c>
      <c r="L10" s="7">
        <v>275</v>
      </c>
      <c r="M10" s="4">
        <f>SUM(J10:L10)</f>
        <v>775</v>
      </c>
      <c r="N10" s="7">
        <v>300</v>
      </c>
      <c r="O10" s="7">
        <v>250</v>
      </c>
      <c r="P10" s="7">
        <v>200</v>
      </c>
      <c r="Q10" s="4">
        <f>SUM(N10:P10)</f>
        <v>750</v>
      </c>
      <c r="R10" s="5">
        <f>SUM(E10,I10,M10,Q10)</f>
        <v>3375</v>
      </c>
    </row>
    <row r="11" spans="1:18">
      <c r="A11" s="8" t="s">
        <v>21</v>
      </c>
      <c r="B11" s="7">
        <v>325</v>
      </c>
      <c r="C11" s="7">
        <v>325</v>
      </c>
      <c r="D11" s="7">
        <v>250</v>
      </c>
      <c r="E11" s="4">
        <f>SUM(B11:D11)</f>
        <v>900</v>
      </c>
      <c r="F11" s="7">
        <v>250</v>
      </c>
      <c r="G11" s="7">
        <v>200</v>
      </c>
      <c r="H11" s="7">
        <v>250</v>
      </c>
      <c r="I11" s="4">
        <f>SUM(F11:H11)</f>
        <v>700</v>
      </c>
      <c r="J11" s="7">
        <v>250</v>
      </c>
      <c r="K11" s="7">
        <v>325</v>
      </c>
      <c r="L11" s="7">
        <v>250</v>
      </c>
      <c r="M11" s="4">
        <f>SUM(J11:L11)</f>
        <v>825</v>
      </c>
      <c r="N11" s="7">
        <v>300</v>
      </c>
      <c r="O11" s="7">
        <v>325</v>
      </c>
      <c r="P11" s="7">
        <v>300</v>
      </c>
      <c r="Q11" s="4">
        <f>SUM(N11:P11)</f>
        <v>925</v>
      </c>
      <c r="R11" s="5">
        <f>SUM(E11,I11,M11,Q11)</f>
        <v>3350</v>
      </c>
    </row>
    <row r="12" spans="1:18">
      <c r="A12" s="8" t="s">
        <v>27</v>
      </c>
      <c r="B12" s="7">
        <v>210</v>
      </c>
      <c r="C12" s="7">
        <v>275</v>
      </c>
      <c r="D12" s="7">
        <v>260</v>
      </c>
      <c r="E12" s="4">
        <f>SUM(B12:D12)</f>
        <v>745</v>
      </c>
      <c r="F12" s="7">
        <v>300</v>
      </c>
      <c r="G12" s="7">
        <v>200</v>
      </c>
      <c r="H12" s="7">
        <v>265</v>
      </c>
      <c r="I12" s="4">
        <f>SUM(F12:H12)</f>
        <v>765</v>
      </c>
      <c r="J12" s="7">
        <v>375</v>
      </c>
      <c r="K12" s="7">
        <v>425</v>
      </c>
      <c r="L12" s="7">
        <v>325</v>
      </c>
      <c r="M12" s="4">
        <f>SUM(J12:L12)</f>
        <v>1125</v>
      </c>
      <c r="N12" s="7">
        <v>325</v>
      </c>
      <c r="O12" s="7">
        <v>350</v>
      </c>
      <c r="P12" s="7">
        <v>375</v>
      </c>
      <c r="Q12" s="4">
        <f>SUM(N12:P12)</f>
        <v>1050</v>
      </c>
      <c r="R12" s="5">
        <f>SUM(E12,I12,M12,Q12)</f>
        <v>3685</v>
      </c>
    </row>
    <row r="13" spans="1:18">
      <c r="A13" s="8" t="s">
        <v>28</v>
      </c>
      <c r="B13" s="7">
        <v>164</v>
      </c>
      <c r="C13" s="7">
        <v>176</v>
      </c>
      <c r="D13" s="7">
        <v>155</v>
      </c>
      <c r="E13" s="4">
        <v>543</v>
      </c>
      <c r="F13" s="7">
        <v>190</v>
      </c>
      <c r="G13" s="7">
        <v>198</v>
      </c>
      <c r="H13" s="7">
        <v>32</v>
      </c>
      <c r="I13" s="4">
        <v>610</v>
      </c>
      <c r="J13" s="7">
        <v>225</v>
      </c>
      <c r="K13" s="7">
        <v>230</v>
      </c>
      <c r="L13" s="7">
        <v>240</v>
      </c>
      <c r="M13" s="4">
        <f>SUM(J13:L13)</f>
        <v>695</v>
      </c>
      <c r="N13" s="7">
        <v>250</v>
      </c>
      <c r="O13" s="7">
        <v>260</v>
      </c>
      <c r="P13" s="7">
        <v>270</v>
      </c>
      <c r="Q13" s="4">
        <f>SUM(N13:P13)</f>
        <v>780</v>
      </c>
      <c r="R13" s="5">
        <f>SUM(E13,I13,M13,Q13)</f>
        <v>2628</v>
      </c>
    </row>
    <row r="14" spans="1:18">
      <c r="A14" s="8" t="s">
        <v>22</v>
      </c>
      <c r="B14" s="7">
        <v>250</v>
      </c>
      <c r="C14" s="7">
        <v>300</v>
      </c>
      <c r="D14" s="7">
        <v>275</v>
      </c>
      <c r="E14" s="4">
        <f>SUM(B14:D14)</f>
        <v>825</v>
      </c>
      <c r="F14" s="7">
        <v>200</v>
      </c>
      <c r="G14" s="7">
        <v>250</v>
      </c>
      <c r="H14" s="7">
        <v>225</v>
      </c>
      <c r="I14" s="4">
        <f>SUM(F14:H14)</f>
        <v>675</v>
      </c>
      <c r="J14" s="7">
        <v>250</v>
      </c>
      <c r="K14" s="7">
        <v>300</v>
      </c>
      <c r="L14" s="7">
        <v>350</v>
      </c>
      <c r="M14" s="4">
        <f>SUM(J14:L14)</f>
        <v>900</v>
      </c>
      <c r="N14" s="7">
        <v>325</v>
      </c>
      <c r="O14" s="7">
        <v>250</v>
      </c>
      <c r="P14" s="7">
        <v>250</v>
      </c>
      <c r="Q14" s="4">
        <f>SUM(N14:P14)</f>
        <v>825</v>
      </c>
      <c r="R14" s="5">
        <f>SUM(E14,I14,M14,Q14)</f>
        <v>3225</v>
      </c>
    </row>
    <row r="15" spans="1:18">
      <c r="A15" s="1" t="s">
        <v>26</v>
      </c>
      <c r="B15" s="4">
        <f t="shared" ref="B15:Q15" si="1">SUM(B10:B14)</f>
        <v>1249</v>
      </c>
      <c r="C15" s="4">
        <f t="shared" si="1"/>
        <v>1426</v>
      </c>
      <c r="D15" s="4">
        <f t="shared" si="1"/>
        <v>1215</v>
      </c>
      <c r="E15" s="4">
        <f t="shared" si="1"/>
        <v>3938</v>
      </c>
      <c r="F15" s="4">
        <f t="shared" si="1"/>
        <v>1240</v>
      </c>
      <c r="G15" s="4">
        <f t="shared" si="1"/>
        <v>1173</v>
      </c>
      <c r="H15" s="4">
        <f t="shared" si="1"/>
        <v>1072</v>
      </c>
      <c r="I15" s="4">
        <f t="shared" si="1"/>
        <v>3675</v>
      </c>
      <c r="J15" s="4">
        <f t="shared" si="1"/>
        <v>1300</v>
      </c>
      <c r="K15" s="4">
        <f t="shared" si="1"/>
        <v>1580</v>
      </c>
      <c r="L15" s="4">
        <f t="shared" si="1"/>
        <v>1440</v>
      </c>
      <c r="M15" s="4">
        <f t="shared" si="1"/>
        <v>4320</v>
      </c>
      <c r="N15" s="4">
        <f t="shared" si="1"/>
        <v>1500</v>
      </c>
      <c r="O15" s="4">
        <f t="shared" si="1"/>
        <v>1435</v>
      </c>
      <c r="P15" s="4">
        <f t="shared" si="1"/>
        <v>1395</v>
      </c>
      <c r="Q15" s="4">
        <f t="shared" si="1"/>
        <v>4330</v>
      </c>
      <c r="R15" s="5">
        <f>SUM(R10:R14)</f>
        <v>16263</v>
      </c>
    </row>
    <row r="16" spans="1:18">
      <c r="A16" s="1"/>
      <c r="R16" s="5"/>
    </row>
    <row r="17" spans="1:18">
      <c r="A17" s="1" t="s">
        <v>16</v>
      </c>
      <c r="B17" s="4">
        <f t="shared" ref="B17:R17" si="2">B7+B15</f>
        <v>1599</v>
      </c>
      <c r="C17" s="4">
        <f t="shared" si="2"/>
        <v>1951</v>
      </c>
      <c r="D17" s="4">
        <f t="shared" si="2"/>
        <v>1815</v>
      </c>
      <c r="E17" s="4">
        <f t="shared" si="2"/>
        <v>5413</v>
      </c>
      <c r="F17" s="4">
        <f t="shared" si="2"/>
        <v>1890</v>
      </c>
      <c r="G17" s="4">
        <f t="shared" si="2"/>
        <v>1773</v>
      </c>
      <c r="H17" s="4">
        <f t="shared" si="2"/>
        <v>1597</v>
      </c>
      <c r="I17" s="4">
        <f t="shared" si="2"/>
        <v>5450</v>
      </c>
      <c r="J17" s="4">
        <f t="shared" si="2"/>
        <v>2075</v>
      </c>
      <c r="K17" s="4">
        <f t="shared" si="2"/>
        <v>2355</v>
      </c>
      <c r="L17" s="4">
        <f t="shared" si="2"/>
        <v>1990</v>
      </c>
      <c r="M17" s="4">
        <f t="shared" si="2"/>
        <v>6420</v>
      </c>
      <c r="N17" s="4">
        <f t="shared" si="2"/>
        <v>2275</v>
      </c>
      <c r="O17" s="4">
        <f t="shared" si="2"/>
        <v>2285</v>
      </c>
      <c r="P17" s="4">
        <f t="shared" si="2"/>
        <v>2045</v>
      </c>
      <c r="Q17" s="4">
        <f t="shared" si="2"/>
        <v>6605</v>
      </c>
      <c r="R17" s="5">
        <f t="shared" si="2"/>
        <v>23888</v>
      </c>
    </row>
  </sheetData>
  <customSheetViews>
    <customSheetView guid="{8B92C16E-AC4A-48F7-95C7-834E16443B19}" topLeftCell="A7">
      <selection activeCell="R12" sqref="R12:R13"/>
      <pageMargins left="0.75" right="0.75" top="1" bottom="1" header="0.5" footer="0.5"/>
      <printOptions gridLines="1"/>
      <pageSetup orientation="portrait" horizontalDpi="300" verticalDpi="300" r:id="rId1"/>
      <headerFooter alignWithMargins="0">
        <oddHeader>&amp;A</oddHeader>
        <oddFooter>Page &amp;P</oddFooter>
      </headerFooter>
    </customSheetView>
    <customSheetView guid="{9037A992-1851-4AE2-B2CA-B2A70A726CE1}" showRuler="0">
      <selection activeCell="R11" sqref="R11:R12"/>
      <pageMargins left="0.75" right="0.75" top="1" bottom="1" header="0.5" footer="0.5"/>
      <printOptions gridLines="1"/>
      <pageSetup orientation="portrait" horizontalDpi="300" verticalDpi="300" r:id="rId2"/>
      <headerFooter alignWithMargins="0">
        <oddHeader>&amp;A</oddHeader>
        <oddFooter>Page &amp;P</oddFooter>
      </headerFooter>
    </customSheetView>
    <customSheetView guid="{5E75040D-0163-41EA-B12A-86A1B2CBD1C1}" showRuler="0">
      <selection activeCell="A16" sqref="A16"/>
      <pageMargins left="0.75" right="0.75" top="1" bottom="1" header="0.5" footer="0.5"/>
      <printOptions gridLines="1"/>
      <pageSetup orientation="portrait" horizontalDpi="300" verticalDpi="300" r:id="rId3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pageSetup orientation="portrait" horizontalDpi="300" verticalDpi="300" r:id="rId4"/>
      <headerFooter alignWithMargins="0">
        <oddHeader>&amp;A</oddHeader>
        <oddFooter>Page &amp;P</oddFooter>
      </headerFooter>
    </customSheetView>
    <customSheetView guid="{9055C71D-30B7-40E3-B04A-D300A09165E4}" showRuler="0">
      <selection activeCell="R12" sqref="R12:R13"/>
      <pageMargins left="0.75" right="0.75" top="1" bottom="1" header="0.5" footer="0.5"/>
      <printOptions gridLines="1"/>
      <pageSetup orientation="portrait" horizontalDpi="300" verticalDpi="300" r:id="rId5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pageSetup orientation="portrait" horizontalDpi="300" verticalDpi="300" r:id="rId6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B&amp;B - Product Sales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Gorman</dc:creator>
  <cp:lastModifiedBy>Esme</cp:lastModifiedBy>
  <dcterms:created xsi:type="dcterms:W3CDTF">1998-08-17T19:03:13Z</dcterms:created>
  <dcterms:modified xsi:type="dcterms:W3CDTF">2007-03-02T04:32:37Z</dcterms:modified>
</cp:coreProperties>
</file>