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90" windowWidth="9375" windowHeight="4965"/>
  </bookViews>
  <sheets>
    <sheet name="B&amp;B - Product Sales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24519" iterate="1" iterateCount="1"/>
  <customWorkbookViews>
    <customWorkbookView name="Administrator - Personal View" guid="{0646B718-0FF0-4D52-A7A4-A4BE7EEBA124}" mergeInterval="0" personalView="1" maximized="1" xWindow="1" yWindow="1" windowWidth="1024" windowHeight="546" activeSheetId="1"/>
    <customWorkbookView name="ranjania - Personal View" guid="{20EBBEF0-0FF9-43DA-B334-C3E9BC0D9866}" mergeInterval="0" personalView="1" maximized="1" xWindow="1" yWindow="1" windowWidth="1015" windowHeight="532" activeSheetId="1"/>
    <customWorkbookView name="Software Manager - Personal View" guid="{6323E69E-F707-4D94-A502-B0B0E9DBEE74}" mergeInterval="0" personalView="1" maximized="1" windowWidth="1020" windowHeight="622" activeSheetId="1"/>
    <customWorkbookView name="Dave Barnett - Personal View" guid="{67D90CC1-A635-48D2-BCB2-2AD7516D83EA}" mergeInterval="0" personalView="1" maximized="1" xWindow="1" yWindow="1" windowWidth="1024" windowHeight="547" activeSheetId="1"/>
  </customWorkbookViews>
</workbook>
</file>

<file path=xl/calcChain.xml><?xml version="1.0" encoding="utf-8"?>
<calcChain xmlns="http://schemas.openxmlformats.org/spreadsheetml/2006/main">
  <c r="E5" i="1"/>
  <c r="I5"/>
  <c r="M5"/>
  <c r="Q5"/>
  <c r="R5"/>
  <c r="E6"/>
  <c r="I6"/>
  <c r="M6"/>
  <c r="Q6"/>
  <c r="R6"/>
  <c r="E7"/>
  <c r="I7"/>
  <c r="M7"/>
  <c r="Q7"/>
  <c r="R7"/>
  <c r="B8"/>
  <c r="C8"/>
  <c r="D8"/>
  <c r="E8"/>
  <c r="F8"/>
  <c r="G8"/>
  <c r="H8"/>
  <c r="I8"/>
  <c r="J8"/>
  <c r="K8"/>
  <c r="L8"/>
  <c r="M8"/>
  <c r="N8"/>
  <c r="O8"/>
  <c r="P8"/>
  <c r="Q8"/>
  <c r="R8"/>
  <c r="E11"/>
  <c r="I11"/>
  <c r="M11"/>
  <c r="Q11"/>
  <c r="R11"/>
  <c r="E12"/>
  <c r="I12"/>
  <c r="M12"/>
  <c r="Q12"/>
  <c r="R12"/>
  <c r="E13"/>
  <c r="I13"/>
  <c r="M13"/>
  <c r="Q13"/>
  <c r="R13"/>
  <c r="B14"/>
  <c r="C14"/>
  <c r="D14"/>
  <c r="E14"/>
  <c r="F14"/>
  <c r="G14"/>
  <c r="H14"/>
  <c r="I14"/>
  <c r="J14"/>
  <c r="K14"/>
  <c r="L14"/>
  <c r="M14"/>
  <c r="N14"/>
  <c r="O14"/>
  <c r="P14"/>
  <c r="Q14"/>
  <c r="R14"/>
  <c r="B16"/>
  <c r="C16"/>
  <c r="D16"/>
  <c r="E16"/>
  <c r="F16"/>
  <c r="G16"/>
  <c r="H16"/>
  <c r="I16"/>
  <c r="J16"/>
  <c r="K16"/>
  <c r="L16"/>
  <c r="M16"/>
  <c r="N16"/>
  <c r="O16"/>
  <c r="P16"/>
  <c r="Q16"/>
  <c r="R16"/>
</calcChain>
</file>

<file path=xl/sharedStrings.xml><?xml version="1.0" encoding="utf-8"?>
<sst xmlns="http://schemas.openxmlformats.org/spreadsheetml/2006/main" count="27" uniqueCount="27">
  <si>
    <t>Jan</t>
  </si>
  <si>
    <t>Feb</t>
  </si>
  <si>
    <t>Mar</t>
  </si>
  <si>
    <t>Qtr 1 Total</t>
  </si>
  <si>
    <t>Apr</t>
  </si>
  <si>
    <t>May</t>
  </si>
  <si>
    <t>June</t>
  </si>
  <si>
    <t>Qtr 2 Total</t>
  </si>
  <si>
    <t>July</t>
  </si>
  <si>
    <t>Aug</t>
  </si>
  <si>
    <t>Sept</t>
  </si>
  <si>
    <t>Oct</t>
  </si>
  <si>
    <t>Nov</t>
  </si>
  <si>
    <t>Dec</t>
  </si>
  <si>
    <t>Annual Totals</t>
  </si>
  <si>
    <t>Sales</t>
  </si>
  <si>
    <t>Total Sales</t>
  </si>
  <si>
    <t>Total Books</t>
  </si>
  <si>
    <t>Fiction</t>
  </si>
  <si>
    <t>Children's Literature</t>
  </si>
  <si>
    <t>Jazz</t>
  </si>
  <si>
    <t>Classical</t>
  </si>
  <si>
    <t>R&amp;B</t>
  </si>
  <si>
    <t>Qtr 3 Total</t>
  </si>
  <si>
    <t>Qtr 4 Total</t>
  </si>
  <si>
    <t>Nonfiction</t>
  </si>
  <si>
    <t>Total CDs and Tapes</t>
  </si>
</sst>
</file>

<file path=xl/styles.xml><?xml version="1.0" encoding="utf-8"?>
<styleSheet xmlns="http://schemas.openxmlformats.org/spreadsheetml/2006/main">
  <numFmts count="1">
    <numFmt numFmtId="5" formatCode="&quot;$&quot;#,##0_);\(&quot;$&quot;#,##0\)"/>
  </numFmts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5" fontId="2" fillId="0" borderId="0" xfId="0" applyNumberFormat="1" applyFont="1"/>
    <xf numFmtId="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38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revisionHeaders" Target="revisions/revisionHeader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1.xml"/><Relationship Id="rId1" Type="http://schemas.openxmlformats.org/officeDocument/2006/relationships/revisionLog" Target="revisionLog11.xml"/></Relationships>
</file>

<file path=xl/revisions/revisionHeaders.xml><?xml version="1.0" encoding="utf-8"?>
<headers xmlns="http://schemas.openxmlformats.org/spreadsheetml/2006/main" xmlns:r="http://schemas.openxmlformats.org/officeDocument/2006/relationships" guid="{FA2F1283-5DB7-4174-9050-3126275F29AB}" diskRevisions="1" revisionId="1" version="2">
  <header guid="{62739736-FD79-43FF-81F7-D578380F3D53}" dateTime="2007-06-20T18:00:38" maxSheetId="17" userName="Administrator" r:id="rId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A2F1283-5DB7-4174-9050-3126275F29AB}" dateTime="2007-06-20T18:00:57" maxSheetId="17" userName="Administrator" r:id="rId2" minRId="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rc rId="1" sId="1" ref="A4:XFD4" action="insertRow"/>
</revisions>
</file>

<file path=xl/revisions/revisionLog11.xml><?xml version="1.0" encoding="utf-8"?>
<revisions xmlns="http://schemas.openxmlformats.org/spreadsheetml/2006/main" xmlns:r="http://schemas.openxmlformats.org/officeDocument/2006/relationships"/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6"/>
  <sheetViews>
    <sheetView tabSelected="1" workbookViewId="0">
      <selection activeCell="A4" sqref="A4"/>
    </sheetView>
  </sheetViews>
  <sheetFormatPr defaultRowHeight="12.75"/>
  <cols>
    <col min="1" max="1" width="19.5703125" style="3" customWidth="1"/>
    <col min="2" max="2" width="9.140625" style="3"/>
    <col min="3" max="3" width="7.5703125" style="3" customWidth="1"/>
    <col min="4" max="4" width="8.140625" style="3" customWidth="1"/>
    <col min="5" max="5" width="7.140625" style="3" customWidth="1"/>
    <col min="6" max="6" width="7.28515625" style="3" customWidth="1"/>
    <col min="7" max="8" width="9.140625" style="3"/>
    <col min="9" max="9" width="7.7109375" style="3" customWidth="1"/>
    <col min="10" max="12" width="9.140625" style="3"/>
    <col min="13" max="13" width="7.140625" style="3" customWidth="1"/>
    <col min="14" max="16" width="9.140625" style="3"/>
    <col min="17" max="17" width="7.42578125" style="3" customWidth="1"/>
    <col min="18" max="18" width="8.140625" style="3" bestFit="1" customWidth="1"/>
    <col min="19" max="16384" width="9.140625" style="3"/>
  </cols>
  <sheetData>
    <row r="1" spans="1:18" ht="25.5">
      <c r="A1" s="1"/>
      <c r="B1" s="2" t="s">
        <v>0</v>
      </c>
      <c r="C1" s="2" t="s">
        <v>1</v>
      </c>
      <c r="D1" s="2" t="s">
        <v>2</v>
      </c>
      <c r="E1" s="6" t="s">
        <v>3</v>
      </c>
      <c r="F1" s="2" t="s">
        <v>4</v>
      </c>
      <c r="G1" s="2" t="s">
        <v>5</v>
      </c>
      <c r="H1" s="2" t="s">
        <v>6</v>
      </c>
      <c r="I1" s="6" t="s">
        <v>7</v>
      </c>
      <c r="J1" s="2" t="s">
        <v>8</v>
      </c>
      <c r="K1" s="2" t="s">
        <v>9</v>
      </c>
      <c r="L1" s="2" t="s">
        <v>10</v>
      </c>
      <c r="M1" s="6" t="s">
        <v>23</v>
      </c>
      <c r="N1" s="2" t="s">
        <v>11</v>
      </c>
      <c r="O1" s="2" t="s">
        <v>12</v>
      </c>
      <c r="P1" s="2" t="s">
        <v>13</v>
      </c>
      <c r="Q1" s="6" t="s">
        <v>24</v>
      </c>
      <c r="R1" s="6" t="s">
        <v>14</v>
      </c>
    </row>
    <row r="2" spans="1:18">
      <c r="A2" s="1" t="s">
        <v>15</v>
      </c>
    </row>
    <row r="3" spans="1:18">
      <c r="A3" s="1"/>
    </row>
    <row r="4" spans="1:18">
      <c r="A4" s="1"/>
    </row>
    <row r="5" spans="1:18">
      <c r="A5" s="8" t="s">
        <v>18</v>
      </c>
      <c r="B5" s="7">
        <v>100</v>
      </c>
      <c r="C5" s="7">
        <v>150</v>
      </c>
      <c r="D5" s="7">
        <v>150</v>
      </c>
      <c r="E5" s="4">
        <f>SUM(B5:D5)</f>
        <v>400</v>
      </c>
      <c r="F5" s="7">
        <v>200</v>
      </c>
      <c r="G5" s="7">
        <v>175</v>
      </c>
      <c r="H5" s="7">
        <v>200</v>
      </c>
      <c r="I5" s="4">
        <f>SUM(F5:H5)</f>
        <v>575</v>
      </c>
      <c r="J5" s="7">
        <v>250</v>
      </c>
      <c r="K5" s="7">
        <v>200</v>
      </c>
      <c r="L5" s="7">
        <v>225</v>
      </c>
      <c r="M5" s="4">
        <f>SUM(J5:L5)</f>
        <v>675</v>
      </c>
      <c r="N5" s="7">
        <v>250</v>
      </c>
      <c r="O5" s="7">
        <v>275</v>
      </c>
      <c r="P5" s="7">
        <v>300</v>
      </c>
      <c r="Q5" s="4">
        <f>SUM(N5:P5)</f>
        <v>825</v>
      </c>
      <c r="R5" s="5">
        <f>SUM(E5,I5,M5,Q5)</f>
        <v>2475</v>
      </c>
    </row>
    <row r="6" spans="1:18">
      <c r="A6" s="8" t="s">
        <v>25</v>
      </c>
      <c r="B6" s="7">
        <v>150</v>
      </c>
      <c r="C6" s="7">
        <v>200</v>
      </c>
      <c r="D6" s="7">
        <v>250</v>
      </c>
      <c r="E6" s="4">
        <f>SUM(B6:D6)</f>
        <v>600</v>
      </c>
      <c r="F6" s="7">
        <v>250</v>
      </c>
      <c r="G6" s="7">
        <v>200</v>
      </c>
      <c r="H6" s="7">
        <v>175</v>
      </c>
      <c r="I6" s="4">
        <f>SUM(F6:H6)</f>
        <v>625</v>
      </c>
      <c r="J6" s="7">
        <v>300</v>
      </c>
      <c r="K6" s="7">
        <v>325</v>
      </c>
      <c r="L6" s="7">
        <v>175</v>
      </c>
      <c r="M6" s="4">
        <f>SUM(J6:L6)</f>
        <v>800</v>
      </c>
      <c r="N6" s="7">
        <v>275</v>
      </c>
      <c r="O6" s="7">
        <v>275</v>
      </c>
      <c r="P6" s="7">
        <v>150</v>
      </c>
      <c r="Q6" s="4">
        <f>SUM(N6:P6)</f>
        <v>700</v>
      </c>
      <c r="R6" s="5">
        <f>SUM(E6,I6,M6,Q6)</f>
        <v>2725</v>
      </c>
    </row>
    <row r="7" spans="1:18">
      <c r="A7" s="8" t="s">
        <v>19</v>
      </c>
      <c r="B7" s="7">
        <v>100</v>
      </c>
      <c r="C7" s="7">
        <v>175</v>
      </c>
      <c r="D7" s="7">
        <v>200</v>
      </c>
      <c r="E7" s="4">
        <f>SUM(B7:D7)</f>
        <v>475</v>
      </c>
      <c r="F7" s="7">
        <v>200</v>
      </c>
      <c r="G7" s="7">
        <v>225</v>
      </c>
      <c r="H7" s="7">
        <v>150</v>
      </c>
      <c r="I7" s="4">
        <f>SUM(F7:H7)</f>
        <v>575</v>
      </c>
      <c r="J7" s="7">
        <v>225</v>
      </c>
      <c r="K7" s="7">
        <v>250</v>
      </c>
      <c r="L7" s="7">
        <v>150</v>
      </c>
      <c r="M7" s="4">
        <f>SUM(J7:L7)</f>
        <v>625</v>
      </c>
      <c r="N7" s="7">
        <v>250</v>
      </c>
      <c r="O7" s="7">
        <v>300</v>
      </c>
      <c r="P7" s="7">
        <v>200</v>
      </c>
      <c r="Q7" s="4">
        <f>SUM(N7:P7)</f>
        <v>750</v>
      </c>
      <c r="R7" s="5">
        <f>SUM(E7,I7,M7,Q7)</f>
        <v>2425</v>
      </c>
    </row>
    <row r="8" spans="1:18">
      <c r="A8" s="1" t="s">
        <v>17</v>
      </c>
      <c r="B8" s="4">
        <f t="shared" ref="B8:Q8" si="0">SUM(B5:B7)</f>
        <v>350</v>
      </c>
      <c r="C8" s="4">
        <f t="shared" si="0"/>
        <v>525</v>
      </c>
      <c r="D8" s="4">
        <f t="shared" si="0"/>
        <v>600</v>
      </c>
      <c r="E8" s="4">
        <f t="shared" si="0"/>
        <v>1475</v>
      </c>
      <c r="F8" s="4">
        <f t="shared" si="0"/>
        <v>650</v>
      </c>
      <c r="G8" s="4">
        <f t="shared" si="0"/>
        <v>600</v>
      </c>
      <c r="H8" s="4">
        <f t="shared" si="0"/>
        <v>525</v>
      </c>
      <c r="I8" s="4">
        <f t="shared" si="0"/>
        <v>1775</v>
      </c>
      <c r="J8" s="4">
        <f t="shared" si="0"/>
        <v>775</v>
      </c>
      <c r="K8" s="4">
        <f t="shared" si="0"/>
        <v>775</v>
      </c>
      <c r="L8" s="4">
        <f t="shared" si="0"/>
        <v>550</v>
      </c>
      <c r="M8" s="4">
        <f t="shared" si="0"/>
        <v>2100</v>
      </c>
      <c r="N8" s="4">
        <f t="shared" si="0"/>
        <v>775</v>
      </c>
      <c r="O8" s="4">
        <f t="shared" si="0"/>
        <v>850</v>
      </c>
      <c r="P8" s="4">
        <f t="shared" si="0"/>
        <v>650</v>
      </c>
      <c r="Q8" s="4">
        <f t="shared" si="0"/>
        <v>2275</v>
      </c>
      <c r="R8" s="5">
        <f>SUM(R5:R7)</f>
        <v>7625</v>
      </c>
    </row>
    <row r="9" spans="1:18">
      <c r="A9" s="1"/>
      <c r="R9" s="5"/>
    </row>
    <row r="10" spans="1:18">
      <c r="A10" s="1"/>
      <c r="R10" s="5"/>
    </row>
    <row r="11" spans="1:18">
      <c r="A11" s="8" t="s">
        <v>20</v>
      </c>
      <c r="B11" s="7">
        <v>300</v>
      </c>
      <c r="C11" s="7">
        <v>350</v>
      </c>
      <c r="D11" s="7">
        <v>275</v>
      </c>
      <c r="E11" s="4">
        <f>SUM(B11:D11)</f>
        <v>925</v>
      </c>
      <c r="F11" s="7">
        <v>300</v>
      </c>
      <c r="G11" s="7">
        <v>325</v>
      </c>
      <c r="H11" s="7">
        <v>300</v>
      </c>
      <c r="I11" s="4">
        <f>SUM(F11:H11)</f>
        <v>925</v>
      </c>
      <c r="J11" s="7">
        <v>200</v>
      </c>
      <c r="K11" s="7">
        <v>300</v>
      </c>
      <c r="L11" s="7">
        <v>275</v>
      </c>
      <c r="M11" s="4">
        <f>SUM(J11:L11)</f>
        <v>775</v>
      </c>
      <c r="N11" s="7">
        <v>300</v>
      </c>
      <c r="O11" s="7">
        <v>250</v>
      </c>
      <c r="P11" s="7">
        <v>200</v>
      </c>
      <c r="Q11" s="4">
        <f>SUM(N11:P11)</f>
        <v>750</v>
      </c>
      <c r="R11" s="5">
        <f>SUM(E11,I11,M11,Q11)</f>
        <v>3375</v>
      </c>
    </row>
    <row r="12" spans="1:18">
      <c r="A12" s="8" t="s">
        <v>21</v>
      </c>
      <c r="B12" s="7">
        <v>325</v>
      </c>
      <c r="C12" s="7">
        <v>325</v>
      </c>
      <c r="D12" s="7">
        <v>250</v>
      </c>
      <c r="E12" s="4">
        <f>SUM(B12:D12)</f>
        <v>900</v>
      </c>
      <c r="F12" s="7">
        <v>250</v>
      </c>
      <c r="G12" s="7">
        <v>200</v>
      </c>
      <c r="H12" s="7">
        <v>250</v>
      </c>
      <c r="I12" s="4">
        <f>SUM(F12:H12)</f>
        <v>700</v>
      </c>
      <c r="J12" s="7">
        <v>250</v>
      </c>
      <c r="K12" s="7">
        <v>325</v>
      </c>
      <c r="L12" s="7">
        <v>250</v>
      </c>
      <c r="M12" s="4">
        <f>SUM(J12:L12)</f>
        <v>825</v>
      </c>
      <c r="N12" s="7">
        <v>300</v>
      </c>
      <c r="O12" s="7">
        <v>325</v>
      </c>
      <c r="P12" s="7">
        <v>300</v>
      </c>
      <c r="Q12" s="4">
        <f>SUM(N12:P12)</f>
        <v>925</v>
      </c>
      <c r="R12" s="5">
        <f>SUM(E12,I12,M12,Q12)</f>
        <v>3350</v>
      </c>
    </row>
    <row r="13" spans="1:18">
      <c r="A13" s="8" t="s">
        <v>22</v>
      </c>
      <c r="B13" s="7">
        <v>250</v>
      </c>
      <c r="C13" s="7">
        <v>300</v>
      </c>
      <c r="D13" s="7">
        <v>275</v>
      </c>
      <c r="E13" s="4">
        <f>SUM(B13:D13)</f>
        <v>825</v>
      </c>
      <c r="F13" s="7">
        <v>200</v>
      </c>
      <c r="G13" s="7">
        <v>250</v>
      </c>
      <c r="H13" s="7">
        <v>225</v>
      </c>
      <c r="I13" s="4">
        <f>SUM(F13:H13)</f>
        <v>675</v>
      </c>
      <c r="J13" s="7">
        <v>250</v>
      </c>
      <c r="K13" s="7">
        <v>300</v>
      </c>
      <c r="L13" s="7">
        <v>350</v>
      </c>
      <c r="M13" s="4">
        <f>SUM(J13:L13)</f>
        <v>900</v>
      </c>
      <c r="N13" s="7">
        <v>325</v>
      </c>
      <c r="O13" s="7">
        <v>250</v>
      </c>
      <c r="P13" s="7">
        <v>250</v>
      </c>
      <c r="Q13" s="4">
        <f>SUM(N13:P13)</f>
        <v>825</v>
      </c>
      <c r="R13" s="5">
        <f>SUM(E13,I13,M13,Q13)</f>
        <v>3225</v>
      </c>
    </row>
    <row r="14" spans="1:18">
      <c r="A14" s="1" t="s">
        <v>26</v>
      </c>
      <c r="B14" s="4">
        <f t="shared" ref="B14:Q14" si="1">SUM(B11:B13)</f>
        <v>875</v>
      </c>
      <c r="C14" s="4">
        <f t="shared" si="1"/>
        <v>975</v>
      </c>
      <c r="D14" s="4">
        <f t="shared" si="1"/>
        <v>800</v>
      </c>
      <c r="E14" s="4">
        <f t="shared" si="1"/>
        <v>2650</v>
      </c>
      <c r="F14" s="4">
        <f t="shared" si="1"/>
        <v>750</v>
      </c>
      <c r="G14" s="4">
        <f t="shared" si="1"/>
        <v>775</v>
      </c>
      <c r="H14" s="4">
        <f t="shared" si="1"/>
        <v>775</v>
      </c>
      <c r="I14" s="4">
        <f t="shared" si="1"/>
        <v>2300</v>
      </c>
      <c r="J14" s="4">
        <f t="shared" si="1"/>
        <v>700</v>
      </c>
      <c r="K14" s="4">
        <f t="shared" si="1"/>
        <v>925</v>
      </c>
      <c r="L14" s="4">
        <f t="shared" si="1"/>
        <v>875</v>
      </c>
      <c r="M14" s="4">
        <f t="shared" si="1"/>
        <v>2500</v>
      </c>
      <c r="N14" s="4">
        <f t="shared" si="1"/>
        <v>925</v>
      </c>
      <c r="O14" s="4">
        <f t="shared" si="1"/>
        <v>825</v>
      </c>
      <c r="P14" s="4">
        <f t="shared" si="1"/>
        <v>750</v>
      </c>
      <c r="Q14" s="4">
        <f t="shared" si="1"/>
        <v>2500</v>
      </c>
      <c r="R14" s="5">
        <f>SUM(R11:R13)</f>
        <v>9950</v>
      </c>
    </row>
    <row r="15" spans="1:18">
      <c r="A15" s="1"/>
      <c r="R15" s="5"/>
    </row>
    <row r="16" spans="1:18">
      <c r="A16" s="1" t="s">
        <v>16</v>
      </c>
      <c r="B16" s="4">
        <f t="shared" ref="B16:Q16" si="2">B8+B14</f>
        <v>1225</v>
      </c>
      <c r="C16" s="4">
        <f t="shared" si="2"/>
        <v>1500</v>
      </c>
      <c r="D16" s="4">
        <f t="shared" si="2"/>
        <v>1400</v>
      </c>
      <c r="E16" s="4">
        <f t="shared" si="2"/>
        <v>4125</v>
      </c>
      <c r="F16" s="4">
        <f t="shared" si="2"/>
        <v>1400</v>
      </c>
      <c r="G16" s="4">
        <f t="shared" si="2"/>
        <v>1375</v>
      </c>
      <c r="H16" s="4">
        <f t="shared" si="2"/>
        <v>1300</v>
      </c>
      <c r="I16" s="4">
        <f t="shared" si="2"/>
        <v>4075</v>
      </c>
      <c r="J16" s="4">
        <f t="shared" si="2"/>
        <v>1475</v>
      </c>
      <c r="K16" s="4">
        <f t="shared" si="2"/>
        <v>1700</v>
      </c>
      <c r="L16" s="4">
        <f t="shared" si="2"/>
        <v>1425</v>
      </c>
      <c r="M16" s="4">
        <f t="shared" si="2"/>
        <v>4600</v>
      </c>
      <c r="N16" s="4">
        <f t="shared" si="2"/>
        <v>1700</v>
      </c>
      <c r="O16" s="4">
        <f t="shared" si="2"/>
        <v>1675</v>
      </c>
      <c r="P16" s="4">
        <f t="shared" si="2"/>
        <v>1400</v>
      </c>
      <c r="Q16" s="4">
        <f t="shared" si="2"/>
        <v>4775</v>
      </c>
      <c r="R16" s="5">
        <f>R8+R14</f>
        <v>17575</v>
      </c>
    </row>
  </sheetData>
  <customSheetViews>
    <customSheetView guid="{0646B718-0FF0-4D52-A7A4-A4BE7EEBA124}">
      <selection activeCell="M8" sqref="M8"/>
      <pageMargins left="0.75" right="0.75" top="1" bottom="1" header="0.5" footer="0.5"/>
      <printOptions gridLines="1"/>
      <pageSetup orientation="portrait" horizontalDpi="300" verticalDpi="300" r:id="rId1"/>
      <headerFooter alignWithMargins="0">
        <oddHeader>&amp;A</oddHeader>
        <oddFooter>Page &amp;P</oddFooter>
      </headerFooter>
    </customSheetView>
    <customSheetView guid="{20EBBEF0-0FF9-43DA-B334-C3E9BC0D9866}">
      <selection activeCell="M8" sqref="M8"/>
      <pageMargins left="0.75" right="0.75" top="1" bottom="1" header="0.5" footer="0.5"/>
      <printOptions gridLines="1"/>
      <pageSetup orientation="portrait" horizontalDpi="300" verticalDpi="300" r:id="rId2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pageSetup orientation="portrait" horizontalDpi="300" verticalDpi="300" r:id="rId3"/>
      <headerFooter alignWithMargins="0">
        <oddHeader>&amp;A</oddHeader>
        <oddFooter>Page &amp;P</oddFooter>
      </headerFooter>
    </customSheetView>
    <customSheetView guid="{67D90CC1-A635-48D2-BCB2-2AD7516D83EA}">
      <selection activeCell="M8" sqref="M8"/>
      <pageMargins left="0.75" right="0.75" top="1" bottom="1" header="0.5" footer="0.5"/>
      <printOptions gridLines="1"/>
      <pageSetup orientation="portrait" horizontalDpi="300" verticalDpi="300" r:id="rId4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pageSetup orientation="portrait" horizontalDpi="300" verticalDpi="300" r:id="rId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646B718-0FF0-4D52-A7A4-A4BE7EEBA124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646B718-0FF0-4D52-A7A4-A4BE7EEBA124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646B718-0FF0-4D52-A7A4-A4BE7EEBA124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646B718-0FF0-4D52-A7A4-A4BE7EEBA124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646B718-0FF0-4D52-A7A4-A4BE7EEBA124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646B718-0FF0-4D52-A7A4-A4BE7EEBA124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646B718-0FF0-4D52-A7A4-A4BE7EEBA124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646B718-0FF0-4D52-A7A4-A4BE7EEBA124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646B718-0FF0-4D52-A7A4-A4BE7EEBA124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646B718-0FF0-4D52-A7A4-A4BE7EEBA124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646B718-0FF0-4D52-A7A4-A4BE7EEBA124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646B718-0FF0-4D52-A7A4-A4BE7EEBA124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646B718-0FF0-4D52-A7A4-A4BE7EEBA124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646B718-0FF0-4D52-A7A4-A4BE7EEBA124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646B718-0FF0-4D52-A7A4-A4BE7EEBA124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20EBBEF0-0FF9-43DA-B334-C3E9BC0D986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7D90CC1-A635-48D2-BCB2-2AD7516D83EA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B&amp;B - Product Sales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Gorman</dc:creator>
  <cp:lastModifiedBy>Administrator</cp:lastModifiedBy>
  <dcterms:created xsi:type="dcterms:W3CDTF">1998-08-17T19:03:13Z</dcterms:created>
  <dcterms:modified xsi:type="dcterms:W3CDTF">2007-06-20T22:00:57Z</dcterms:modified>
</cp:coreProperties>
</file>