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workbookProtection lockRevision="1"/>
  <bookViews>
    <workbookView xWindow="120" yWindow="90" windowWidth="9375" windowHeight="4965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/>
  <customWorkbookViews>
    <customWorkbookView name="Administrator - Personal View" guid="{E2F27B80-AB3F-473D-9574-8325FF682286}" mergeInterval="0" personalView="1" maximized="1" xWindow="1" yWindow="1" windowWidth="1024" windowHeight="546" activeSheetId="1"/>
    <customWorkbookView name="BetsyAllan - Personal View" guid="{831172E0-1D0E-48DC-9771-B24E393A1C65}" mergeInterval="0" personalView="1" maximized="1" xWindow="1" yWindow="1" windowWidth="1024" windowHeight="547" activeSheetId="1"/>
    <customWorkbookView name="AAE - Personal View" guid="{3210C591-43E5-4BED-8D85-8966EDE494CB}" mergeInterval="0" personalView="1" maximized="1" xWindow="1" yWindow="1" windowWidth="1024" windowHeight="547" activeSheetId="1"/>
    <customWorkbookView name="Software Manager - Personal View" guid="{6323E69E-F707-4D94-A502-B0B0E9DBEE74}" mergeInterval="0" personalView="1" maximized="1" windowWidth="1020" windowHeight="622" activeSheetId="1"/>
    <customWorkbookView name="ranjania - Personal View" guid="{CA1CC502-512A-47DD-B63C-F2A5158C00F5}" mergeInterval="0" personalView="1" maximized="1" xWindow="1" yWindow="1" windowWidth="1024" windowHeight="547" activeSheetId="1"/>
    <customWorkbookView name="Betsy Allen - Personal View" guid="{6489D075-530A-4544-B661-6858D22824D6}" mergeInterval="0" personalView="1" maximized="1" xWindow="1" yWindow="1" windowWidth="1024" windowHeight="547" activeSheetId="1"/>
    <customWorkbookView name="Dave Barnett - Personal View" guid="{0E7C1B92-EB16-46FA-B6D6-EFAC97C603A8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E6" i="1"/>
  <c r="I6"/>
  <c r="R6" s="1"/>
  <c r="M6"/>
  <c r="Q6"/>
  <c r="Q9" s="1"/>
  <c r="E7"/>
  <c r="E9" s="1"/>
  <c r="I7"/>
  <c r="M7"/>
  <c r="M9" s="1"/>
  <c r="Q7"/>
  <c r="R7"/>
  <c r="E8"/>
  <c r="I8"/>
  <c r="R8" s="1"/>
  <c r="M8"/>
  <c r="Q8"/>
  <c r="B9"/>
  <c r="B17" s="1"/>
  <c r="C9"/>
  <c r="D9"/>
  <c r="D17" s="1"/>
  <c r="F9"/>
  <c r="F17" s="1"/>
  <c r="G9"/>
  <c r="H9"/>
  <c r="H17" s="1"/>
  <c r="J9"/>
  <c r="J17" s="1"/>
  <c r="K9"/>
  <c r="L9"/>
  <c r="L17" s="1"/>
  <c r="N9"/>
  <c r="N17" s="1"/>
  <c r="O9"/>
  <c r="P9"/>
  <c r="P17" s="1"/>
  <c r="E12"/>
  <c r="I12"/>
  <c r="R12" s="1"/>
  <c r="M12"/>
  <c r="Q12"/>
  <c r="Q15" s="1"/>
  <c r="E13"/>
  <c r="E15" s="1"/>
  <c r="I13"/>
  <c r="M13"/>
  <c r="M15" s="1"/>
  <c r="Q13"/>
  <c r="R13"/>
  <c r="E14"/>
  <c r="I14"/>
  <c r="R14" s="1"/>
  <c r="M14"/>
  <c r="Q14"/>
  <c r="B15"/>
  <c r="C15"/>
  <c r="D15"/>
  <c r="F15"/>
  <c r="G15"/>
  <c r="H15"/>
  <c r="J15"/>
  <c r="K15"/>
  <c r="L15"/>
  <c r="N15"/>
  <c r="O15"/>
  <c r="P15"/>
  <c r="C17"/>
  <c r="G17"/>
  <c r="K17"/>
  <c r="O17"/>
  <c r="R15" l="1"/>
  <c r="M17"/>
  <c r="E17"/>
  <c r="Q17"/>
  <c r="R9"/>
  <c r="R17" s="1"/>
  <c r="I15"/>
  <c r="I9"/>
  <c r="I17" s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<sst xmlns="http://schemas.openxmlformats.org/spreadsheetml/2006/main" count="27" uniqueCount="27">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</sst>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8915FB7E-2C53-4547-9675-20DC206CF483}" protected="1">
  <header guid="{8915FB7E-2C53-4547-9675-20DC206CF483}" dateTime="2007-06-20T18:01:18" maxSheetId="17" userName="Administrator" r:id="rId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H4" sqref="H4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1"/>
    </row>
    <row r="5" spans="1:18">
      <c r="A5" s="1"/>
    </row>
    <row r="6" spans="1:18">
      <c r="A6" s="8" t="s">
        <v>18</v>
      </c>
      <c r="B6" s="7">
        <v>100</v>
      </c>
      <c r="C6" s="7">
        <v>150</v>
      </c>
      <c r="D6" s="7">
        <v>150</v>
      </c>
      <c r="E6" s="4">
        <f>SUM(B6:D6)</f>
        <v>400</v>
      </c>
      <c r="F6" s="7">
        <v>200</v>
      </c>
      <c r="G6" s="7">
        <v>175</v>
      </c>
      <c r="H6" s="7">
        <v>200</v>
      </c>
      <c r="I6" s="4">
        <f>SUM(F6:H6)</f>
        <v>575</v>
      </c>
      <c r="J6" s="7">
        <v>250</v>
      </c>
      <c r="K6" s="7">
        <v>200</v>
      </c>
      <c r="L6" s="7">
        <v>225</v>
      </c>
      <c r="M6" s="4">
        <f>SUM(J6:L6)</f>
        <v>675</v>
      </c>
      <c r="N6" s="7">
        <v>250</v>
      </c>
      <c r="O6" s="7">
        <v>275</v>
      </c>
      <c r="P6" s="7">
        <v>300</v>
      </c>
      <c r="Q6" s="4">
        <f>SUM(N6:P6)</f>
        <v>825</v>
      </c>
      <c r="R6" s="5">
        <f>SUM(E6,I6,M6,Q6)</f>
        <v>2475</v>
      </c>
    </row>
    <row r="7" spans="1:18">
      <c r="A7" s="8" t="s">
        <v>25</v>
      </c>
      <c r="B7" s="7">
        <v>150</v>
      </c>
      <c r="C7" s="7">
        <v>200</v>
      </c>
      <c r="D7" s="7">
        <v>250</v>
      </c>
      <c r="E7" s="4">
        <f>SUM(B7:D7)</f>
        <v>600</v>
      </c>
      <c r="F7" s="7">
        <v>250</v>
      </c>
      <c r="G7" s="7">
        <v>200</v>
      </c>
      <c r="H7" s="7">
        <v>175</v>
      </c>
      <c r="I7" s="4">
        <f>SUM(F7:H7)</f>
        <v>625</v>
      </c>
      <c r="J7" s="7">
        <v>300</v>
      </c>
      <c r="K7" s="7">
        <v>325</v>
      </c>
      <c r="L7" s="7">
        <v>175</v>
      </c>
      <c r="M7" s="4">
        <f>SUM(J7:L7)</f>
        <v>800</v>
      </c>
      <c r="N7" s="7">
        <v>275</v>
      </c>
      <c r="O7" s="7">
        <v>275</v>
      </c>
      <c r="P7" s="7">
        <v>150</v>
      </c>
      <c r="Q7" s="4">
        <f>SUM(N7:P7)</f>
        <v>700</v>
      </c>
      <c r="R7" s="5">
        <f>SUM(E7,I7,M7,Q7)</f>
        <v>2725</v>
      </c>
    </row>
    <row r="8" spans="1:18">
      <c r="A8" s="8" t="s">
        <v>19</v>
      </c>
      <c r="B8" s="7">
        <v>100</v>
      </c>
      <c r="C8" s="7">
        <v>175</v>
      </c>
      <c r="D8" s="7">
        <v>200</v>
      </c>
      <c r="E8" s="4">
        <f>SUM(B8:D8)</f>
        <v>475</v>
      </c>
      <c r="F8" s="7">
        <v>200</v>
      </c>
      <c r="G8" s="7">
        <v>225</v>
      </c>
      <c r="H8" s="7">
        <v>150</v>
      </c>
      <c r="I8" s="4">
        <f>SUM(F8:H8)</f>
        <v>575</v>
      </c>
      <c r="J8" s="7">
        <v>225</v>
      </c>
      <c r="K8" s="7">
        <v>250</v>
      </c>
      <c r="L8" s="7">
        <v>150</v>
      </c>
      <c r="M8" s="4">
        <f>SUM(J8:L8)</f>
        <v>625</v>
      </c>
      <c r="N8" s="7">
        <v>250</v>
      </c>
      <c r="O8" s="7">
        <v>300</v>
      </c>
      <c r="P8" s="7">
        <v>200</v>
      </c>
      <c r="Q8" s="4">
        <f>SUM(N8:P8)</f>
        <v>750</v>
      </c>
      <c r="R8" s="5">
        <f>SUM(E8,I8,M8,Q8)</f>
        <v>2425</v>
      </c>
    </row>
    <row r="9" spans="1:18">
      <c r="A9" s="1" t="s">
        <v>17</v>
      </c>
      <c r="B9" s="4">
        <f t="shared" ref="B9:Q9" si="0">SUM(B6:B8)</f>
        <v>350</v>
      </c>
      <c r="C9" s="4">
        <f t="shared" si="0"/>
        <v>525</v>
      </c>
      <c r="D9" s="4">
        <f t="shared" si="0"/>
        <v>600</v>
      </c>
      <c r="E9" s="4">
        <f t="shared" si="0"/>
        <v>1475</v>
      </c>
      <c r="F9" s="4">
        <f t="shared" si="0"/>
        <v>650</v>
      </c>
      <c r="G9" s="4">
        <f t="shared" si="0"/>
        <v>600</v>
      </c>
      <c r="H9" s="4">
        <f t="shared" si="0"/>
        <v>525</v>
      </c>
      <c r="I9" s="4">
        <f t="shared" si="0"/>
        <v>1775</v>
      </c>
      <c r="J9" s="4">
        <f t="shared" si="0"/>
        <v>775</v>
      </c>
      <c r="K9" s="4">
        <f t="shared" si="0"/>
        <v>775</v>
      </c>
      <c r="L9" s="4">
        <f t="shared" si="0"/>
        <v>550</v>
      </c>
      <c r="M9" s="4">
        <f t="shared" si="0"/>
        <v>2100</v>
      </c>
      <c r="N9" s="4">
        <f t="shared" si="0"/>
        <v>775</v>
      </c>
      <c r="O9" s="4">
        <f t="shared" si="0"/>
        <v>850</v>
      </c>
      <c r="P9" s="4">
        <f t="shared" si="0"/>
        <v>650</v>
      </c>
      <c r="Q9" s="4">
        <f t="shared" si="0"/>
        <v>2275</v>
      </c>
      <c r="R9" s="5">
        <f>SUM(R6:R8)</f>
        <v>7625</v>
      </c>
    </row>
    <row r="10" spans="1:18">
      <c r="A10" s="1"/>
      <c r="R10" s="5"/>
    </row>
    <row r="11" spans="1:18">
      <c r="A11" s="1"/>
      <c r="R11" s="5"/>
    </row>
    <row r="12" spans="1:18">
      <c r="A12" s="8" t="s">
        <v>20</v>
      </c>
      <c r="B12" s="7">
        <v>300</v>
      </c>
      <c r="C12" s="7">
        <v>350</v>
      </c>
      <c r="D12" s="7">
        <v>275</v>
      </c>
      <c r="E12" s="4">
        <f>SUM(B12:D12)</f>
        <v>925</v>
      </c>
      <c r="F12" s="7">
        <v>300</v>
      </c>
      <c r="G12" s="7">
        <v>325</v>
      </c>
      <c r="H12" s="7">
        <v>300</v>
      </c>
      <c r="I12" s="4">
        <f>SUM(F12:H12)</f>
        <v>925</v>
      </c>
      <c r="J12" s="7">
        <v>200</v>
      </c>
      <c r="K12" s="7">
        <v>300</v>
      </c>
      <c r="L12" s="7">
        <v>275</v>
      </c>
      <c r="M12" s="4">
        <f>SUM(J12:L12)</f>
        <v>775</v>
      </c>
      <c r="N12" s="7">
        <v>300</v>
      </c>
      <c r="O12" s="7">
        <v>250</v>
      </c>
      <c r="P12" s="7">
        <v>200</v>
      </c>
      <c r="Q12" s="4">
        <f>SUM(N12:P12)</f>
        <v>750</v>
      </c>
      <c r="R12" s="5">
        <f>SUM(E12,I12,M12,Q12)</f>
        <v>3375</v>
      </c>
    </row>
    <row r="13" spans="1:18">
      <c r="A13" s="8" t="s">
        <v>21</v>
      </c>
      <c r="B13" s="7">
        <v>325</v>
      </c>
      <c r="C13" s="7">
        <v>325</v>
      </c>
      <c r="D13" s="7">
        <v>250</v>
      </c>
      <c r="E13" s="4">
        <f>SUM(B13:D13)</f>
        <v>900</v>
      </c>
      <c r="F13" s="7">
        <v>250</v>
      </c>
      <c r="G13" s="7">
        <v>200</v>
      </c>
      <c r="H13" s="7">
        <v>250</v>
      </c>
      <c r="I13" s="4">
        <f>SUM(F13:H13)</f>
        <v>700</v>
      </c>
      <c r="J13" s="7">
        <v>250</v>
      </c>
      <c r="K13" s="7">
        <v>325</v>
      </c>
      <c r="L13" s="7">
        <v>250</v>
      </c>
      <c r="M13" s="4">
        <f>SUM(J13:L13)</f>
        <v>825</v>
      </c>
      <c r="N13" s="7">
        <v>300</v>
      </c>
      <c r="O13" s="7">
        <v>325</v>
      </c>
      <c r="P13" s="7">
        <v>300</v>
      </c>
      <c r="Q13" s="4">
        <f>SUM(N13:P13)</f>
        <v>925</v>
      </c>
      <c r="R13" s="5">
        <f>SUM(E13,I13,M13,Q13)</f>
        <v>3350</v>
      </c>
    </row>
    <row r="14" spans="1:18">
      <c r="A14" s="8" t="s">
        <v>22</v>
      </c>
      <c r="B14" s="7">
        <v>250</v>
      </c>
      <c r="C14" s="7">
        <v>300</v>
      </c>
      <c r="D14" s="7">
        <v>275</v>
      </c>
      <c r="E14" s="4">
        <f>SUM(B14:D14)</f>
        <v>825</v>
      </c>
      <c r="F14" s="7">
        <v>200</v>
      </c>
      <c r="G14" s="7">
        <v>250</v>
      </c>
      <c r="H14" s="7">
        <v>225</v>
      </c>
      <c r="I14" s="4">
        <f>SUM(F14:H14)</f>
        <v>675</v>
      </c>
      <c r="J14" s="7">
        <v>250</v>
      </c>
      <c r="K14" s="7">
        <v>300</v>
      </c>
      <c r="L14" s="7">
        <v>350</v>
      </c>
      <c r="M14" s="4">
        <f>SUM(J14:L14)</f>
        <v>900</v>
      </c>
      <c r="N14" s="7">
        <v>325</v>
      </c>
      <c r="O14" s="7">
        <v>250</v>
      </c>
      <c r="P14" s="7">
        <v>250</v>
      </c>
      <c r="Q14" s="4">
        <f>SUM(N14:P14)</f>
        <v>825</v>
      </c>
      <c r="R14" s="5">
        <f>SUM(E14,I14,M14,Q14)</f>
        <v>3225</v>
      </c>
    </row>
    <row r="15" spans="1:18">
      <c r="A15" s="1" t="s">
        <v>26</v>
      </c>
      <c r="B15" s="4">
        <f t="shared" ref="B15:Q15" si="1">SUM(B12:B14)</f>
        <v>875</v>
      </c>
      <c r="C15" s="4">
        <f t="shared" si="1"/>
        <v>975</v>
      </c>
      <c r="D15" s="4">
        <f t="shared" si="1"/>
        <v>800</v>
      </c>
      <c r="E15" s="4">
        <f t="shared" si="1"/>
        <v>2650</v>
      </c>
      <c r="F15" s="4">
        <f t="shared" si="1"/>
        <v>750</v>
      </c>
      <c r="G15" s="4">
        <f t="shared" si="1"/>
        <v>775</v>
      </c>
      <c r="H15" s="4">
        <f t="shared" si="1"/>
        <v>775</v>
      </c>
      <c r="I15" s="4">
        <f t="shared" si="1"/>
        <v>2300</v>
      </c>
      <c r="J15" s="4">
        <f t="shared" si="1"/>
        <v>700</v>
      </c>
      <c r="K15" s="4">
        <f t="shared" si="1"/>
        <v>925</v>
      </c>
      <c r="L15" s="4">
        <f t="shared" si="1"/>
        <v>875</v>
      </c>
      <c r="M15" s="4">
        <f t="shared" si="1"/>
        <v>2500</v>
      </c>
      <c r="N15" s="4">
        <f t="shared" si="1"/>
        <v>925</v>
      </c>
      <c r="O15" s="4">
        <f t="shared" si="1"/>
        <v>825</v>
      </c>
      <c r="P15" s="4">
        <f t="shared" si="1"/>
        <v>750</v>
      </c>
      <c r="Q15" s="4">
        <f t="shared" si="1"/>
        <v>2500</v>
      </c>
      <c r="R15" s="5">
        <f>SUM(R12:R14)</f>
        <v>9950</v>
      </c>
    </row>
    <row r="16" spans="1:18">
      <c r="A16" s="1"/>
      <c r="R16" s="5"/>
    </row>
    <row r="17" spans="1:18">
      <c r="A17" s="1" t="s">
        <v>16</v>
      </c>
      <c r="B17" s="4">
        <f t="shared" ref="B17:Q17" si="2">B9+B15</f>
        <v>1225</v>
      </c>
      <c r="C17" s="4">
        <f t="shared" si="2"/>
        <v>1500</v>
      </c>
      <c r="D17" s="4">
        <f t="shared" si="2"/>
        <v>1400</v>
      </c>
      <c r="E17" s="4">
        <f t="shared" si="2"/>
        <v>4125</v>
      </c>
      <c r="F17" s="4">
        <f t="shared" si="2"/>
        <v>1400</v>
      </c>
      <c r="G17" s="4">
        <f t="shared" si="2"/>
        <v>1375</v>
      </c>
      <c r="H17" s="4">
        <f t="shared" si="2"/>
        <v>1300</v>
      </c>
      <c r="I17" s="4">
        <f t="shared" si="2"/>
        <v>4075</v>
      </c>
      <c r="J17" s="4">
        <f t="shared" si="2"/>
        <v>1475</v>
      </c>
      <c r="K17" s="4">
        <f t="shared" si="2"/>
        <v>1700</v>
      </c>
      <c r="L17" s="4">
        <f t="shared" si="2"/>
        <v>1425</v>
      </c>
      <c r="M17" s="4">
        <f t="shared" si="2"/>
        <v>4600</v>
      </c>
      <c r="N17" s="4">
        <f t="shared" si="2"/>
        <v>1700</v>
      </c>
      <c r="O17" s="4">
        <f t="shared" si="2"/>
        <v>1675</v>
      </c>
      <c r="P17" s="4">
        <f t="shared" si="2"/>
        <v>1400</v>
      </c>
      <c r="Q17" s="4">
        <f t="shared" si="2"/>
        <v>4775</v>
      </c>
      <c r="R17" s="5">
        <f>R9+R15</f>
        <v>17575</v>
      </c>
    </row>
  </sheetData>
  <customSheetViews>
    <customSheetView guid="{E2F27B80-AB3F-473D-9574-8325FF682286}">
      <selection activeCell="H4" sqref="H4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831172E0-1D0E-48DC-9771-B24E393A1C65}">
      <selection activeCell="H4" sqref="H4"/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3210C591-43E5-4BED-8D85-8966EDE494CB}">
      <selection activeCell="J8" sqref="J8"/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4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pageSetup orientation="portrait" horizontalDpi="300" verticalDpi="300" r:id="rId5"/>
      <headerFooter alignWithMargins="0">
        <oddHeader>&amp;A</oddHeader>
        <oddFooter>Page &amp;P</oddFooter>
      </headerFooter>
    </customSheetView>
    <customSheetView guid="{6489D075-530A-4544-B661-6858D22824D6}">
      <selection activeCell="J6" sqref="J6"/>
      <pageMargins left="0.75" right="0.75" top="1" bottom="1" header="0.5" footer="0.5"/>
      <printOptions gridLines="1"/>
      <pageSetup orientation="portrait" horizontalDpi="300" verticalDpi="300" r:id="rId6"/>
      <headerFooter alignWithMargins="0">
        <oddHeader>&amp;A</oddHeader>
        <oddFooter>Page &amp;P</oddFooter>
      </headerFooter>
    </customSheetView>
    <customSheetView guid="{0E7C1B92-EB16-46FA-B6D6-EFAC97C603A8}">
      <selection activeCell="H4" sqref="H4"/>
      <pageMargins left="0.75" right="0.75" top="1" bottom="1" header="0.5" footer="0.5"/>
      <printOptions gridLines="1"/>
      <pageSetup orientation="portrait" horizontalDpi="300" verticalDpi="300" r:id="rId7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8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E2F27B80-AB3F-473D-9574-8325FF68228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Administrator</cp:lastModifiedBy>
  <dcterms:created xsi:type="dcterms:W3CDTF">1998-08-17T19:03:13Z</dcterms:created>
  <dcterms:modified xsi:type="dcterms:W3CDTF">2007-06-20T22:01:18Z</dcterms:modified>
</cp:coreProperties>
</file>