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B&amp;B - Product Sales" sheetId="1" r:id="rId1"/>
  </sheets>
  <calcPr calcId="124519" iterate="1" iterateCount="1"/>
  <customWorkbookViews>
    <customWorkbookView name="Administrator - Personal View" guid="{01A51411-E8DB-4E1F-A633-1854E8105952}" mergeInterval="0" personalView="1" maximized="1" xWindow="1" yWindow="1" windowWidth="1024" windowHeight="546" activeSheetId="1"/>
    <customWorkbookView name="Esme - Personal View" guid="{9055C71D-30B7-40E3-B04A-D300A09165E4}" mergeInterval="0" personalView="1" maximized="1" windowWidth="1020" windowHeight="622" activeSheetId="1"/>
    <customWorkbookView name="Software Manager - Personal View" guid="{6323E69E-F707-4D94-A502-B0B0E9DBEE74}" mergeInterval="0" personalView="1" maximized="1" windowWidth="1020" windowHeight="622" activeSheetId="1"/>
    <customWorkbookView name="Marcus - Personal View" guid="{5E75040D-0163-41EA-B12A-86A1B2CBD1C1}" mergeInterval="0" personalView="1" maximized="1" windowWidth="1020" windowHeight="622" activeSheetId="1"/>
    <customWorkbookView name="Kai - Personal View" guid="{9037A992-1851-4AE2-B2CA-B2A70A726CE1}" mergeInterval="0" personalView="1" maximized="1" windowWidth="1020" windowHeight="622" activeSheetId="1"/>
    <customWorkbookView name="Student75 - Personal View" guid="{8B92C16E-AC4A-48F7-95C7-834E16443B19}" mergeInterval="0" personalView="1" maximized="1" xWindow="1" yWindow="1" windowWidth="732" windowHeight="264" activeSheetId="1"/>
  </customWorkbookViews>
</workbook>
</file>

<file path=xl/calcChain.xml><?xml version="1.0" encoding="utf-8"?>
<calcChain xmlns="http://schemas.openxmlformats.org/spreadsheetml/2006/main">
  <c r="E4" i="1"/>
  <c r="I4"/>
  <c r="M4"/>
  <c r="Q4"/>
  <c r="R4"/>
  <c r="E5"/>
  <c r="I5"/>
  <c r="R5" s="1"/>
  <c r="M5"/>
  <c r="Q5"/>
  <c r="E6"/>
  <c r="I6"/>
  <c r="R6" s="1"/>
  <c r="M6"/>
  <c r="Q6"/>
  <c r="B7"/>
  <c r="C7"/>
  <c r="D7"/>
  <c r="E7"/>
  <c r="F7"/>
  <c r="G7"/>
  <c r="H7"/>
  <c r="I7"/>
  <c r="J7"/>
  <c r="K7"/>
  <c r="L7"/>
  <c r="M7"/>
  <c r="N7"/>
  <c r="O7"/>
  <c r="P7"/>
  <c r="Q7"/>
  <c r="E10"/>
  <c r="I10"/>
  <c r="M10"/>
  <c r="Q10"/>
  <c r="R10"/>
  <c r="E11"/>
  <c r="I11"/>
  <c r="R11" s="1"/>
  <c r="M11"/>
  <c r="Q11"/>
  <c r="E12"/>
  <c r="I12"/>
  <c r="M12"/>
  <c r="Q12"/>
  <c r="R12"/>
  <c r="I15"/>
  <c r="I17" s="1"/>
  <c r="M13"/>
  <c r="Q13"/>
  <c r="E14"/>
  <c r="I14"/>
  <c r="M14"/>
  <c r="Q14"/>
  <c r="R14"/>
  <c r="B15"/>
  <c r="B17" s="1"/>
  <c r="C15"/>
  <c r="D15"/>
  <c r="D17" s="1"/>
  <c r="E15"/>
  <c r="E17" s="1"/>
  <c r="F15"/>
  <c r="F17" s="1"/>
  <c r="G15"/>
  <c r="G17" s="1"/>
  <c r="H15"/>
  <c r="H17" s="1"/>
  <c r="J15"/>
  <c r="K15"/>
  <c r="L15"/>
  <c r="M15"/>
  <c r="N15"/>
  <c r="O15"/>
  <c r="P15"/>
  <c r="Q15"/>
  <c r="C17"/>
  <c r="J17"/>
  <c r="K17"/>
  <c r="L17"/>
  <c r="M17"/>
  <c r="N17"/>
  <c r="O17"/>
  <c r="P17"/>
  <c r="Q17"/>
  <c r="R13" l="1"/>
  <c r="R15" s="1"/>
  <c r="R7"/>
  <c r="R17" l="1"/>
</calcChain>
</file>

<file path=xl/sharedStrings.xml><?xml version="1.0" encoding="utf-8"?>
<sst xmlns="http://schemas.openxmlformats.org/spreadsheetml/2006/main" count="29" uniqueCount="29">
  <si>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</si>
  <si>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</si>
  <si>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</si>
  <si>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</si>
  <si>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</si>
  <si>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</si>
  <si>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</si>
  <si>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</si>
  <si>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</si>
  <si>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</si>
  <si>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</si>
  <si>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</si>
  <si>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</si>
  <si>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</si>
  <si>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</si>
  <si>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</si>
  <si>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</si>
  <si>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</si>
  <si>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Fiction</t>
  </si>
  <si>
    <t>Children's Literature</t>
  </si>
  <si>
    <t>Jazz</t>
  </si>
  <si>
    <t>Classical</t>
  </si>
  <si>
    <t>R&amp;B</t>
  </si>
  <si>
    <t>Qtr 3 Total</t>
  </si>
  <si>
    <t>Qtr 4 Total</t>
  </si>
  <si>
    <t>Nonfiction</t>
  </si>
  <si>
    <t>Total CDs and Tapes</t>
  </si>
  <si>
    <t>Reggae</t>
  </si>
  <si>
    <t>Hip-hop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</si>
</sst>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1.xml"/><Relationship Id="rId4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guid="{009DDA7B-37A3-47B5-925C-A27EBF21AC75}" diskRevisions="1" revisionId="55" version="2">
  <header guid="{E566F2A4-D7FC-41E8-8359-FBF5739A7EDE}" dateTime="2007-03-02T10:02:12" maxSheetId="2" userName="Esme" r:id="rId4" minRId="48" maxRId="55">
    <sheetIdMap count="1">
      <sheetId val="1"/>
    </sheetIdMap>
    <reviewedList count="8">
      <reviewed rId="48"/>
      <reviewed rId="49"/>
      <reviewed rId="50"/>
      <reviewed rId="51"/>
      <reviewed rId="52"/>
      <reviewed rId="53"/>
      <reviewed rId="54"/>
      <reviewed rId="55"/>
    </reviewedList>
  </header>
  <header guid="{009DDA7B-37A3-47B5-925C-A27EBF21AC75}" dateTime="2007-06-20T18:07:23" maxSheetId="2" userName="Administrator" r:id="rId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01A51411-E8DB-4E1F-A633-1854E8105952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48" sId="1" numFmtId="4">
    <oc r="B13">
      <v>165</v>
    </oc>
    <nc r="B13">
      <v>164</v>
    </nc>
  </rcc>
  <rcc rId="49" sId="1" numFmtId="4">
    <oc r="C13">
      <v>175</v>
    </oc>
    <nc r="C13">
      <v>176</v>
    </nc>
  </rcc>
  <rcc rId="50" sId="1" numFmtId="4">
    <oc r="D13">
      <v>156</v>
    </oc>
    <nc r="D13">
      <v>155</v>
    </nc>
  </rcc>
  <rcc rId="51" sId="1" numFmtId="11">
    <oc r="E13">
      <v>540</v>
    </oc>
    <nc r="E13">
      <v>543</v>
    </nc>
  </rcc>
  <rcc rId="52" sId="1" numFmtId="4">
    <oc r="F13">
      <v>198</v>
    </oc>
    <nc r="F13">
      <v>190</v>
    </nc>
  </rcc>
  <rcc rId="53" sId="1" numFmtId="4">
    <oc r="G13">
      <v>194</v>
    </oc>
    <nc r="G13">
      <v>198</v>
    </nc>
  </rcc>
  <rcc rId="54" sId="1" numFmtId="4">
    <oc r="H13">
      <v>210</v>
    </oc>
    <nc r="H13">
      <v>32</v>
    </nc>
  </rcc>
  <rcc rId="55" sId="1" numFmtId="11">
    <oc r="I13">
      <v>600</v>
    </oc>
    <nc r="I13">
      <v>610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I13" sqref="I13"/>
    </sheetView>
  </sheetViews>
  <sheetFormatPr defaultRowHeight="12.75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23</v>
      </c>
      <c r="N1" s="2" t="s">
        <v>11</v>
      </c>
      <c r="O1" s="2" t="s">
        <v>12</v>
      </c>
      <c r="P1" s="2" t="s">
        <v>13</v>
      </c>
      <c r="Q1" s="6" t="s">
        <v>24</v>
      </c>
      <c r="R1" s="6" t="s">
        <v>14</v>
      </c>
    </row>
    <row r="2" spans="1:18">
      <c r="A2" s="1" t="s">
        <v>15</v>
      </c>
    </row>
    <row r="3" spans="1:18">
      <c r="A3" s="1"/>
    </row>
    <row r="4" spans="1:18">
      <c r="A4" s="8" t="s">
        <v>18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>
      <c r="A6" s="8" t="s">
        <v>19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>
      <c r="A8" s="1"/>
      <c r="R8" s="5"/>
    </row>
    <row r="9" spans="1:18">
      <c r="A9" s="1"/>
      <c r="R9" s="5"/>
    </row>
    <row r="10" spans="1:18">
      <c r="A10" s="8" t="s">
        <v>20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>
      <c r="A11" s="8" t="s">
        <v>21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>
      <c r="A12" s="8" t="s">
        <v>27</v>
      </c>
      <c r="B12" s="7">
        <v>210</v>
      </c>
      <c r="C12" s="7">
        <v>275</v>
      </c>
      <c r="D12" s="7">
        <v>260</v>
      </c>
      <c r="E12" s="4">
        <f>SUM(B12:D12)</f>
        <v>745</v>
      </c>
      <c r="F12" s="7">
        <v>300</v>
      </c>
      <c r="G12" s="7">
        <v>200</v>
      </c>
      <c r="H12" s="7">
        <v>265</v>
      </c>
      <c r="I12" s="4">
        <f>SUM(F12:H12)</f>
        <v>765</v>
      </c>
      <c r="J12" s="7">
        <v>375</v>
      </c>
      <c r="K12" s="7">
        <v>425</v>
      </c>
      <c r="L12" s="7">
        <v>325</v>
      </c>
      <c r="M12" s="4">
        <f>SUM(J12:L12)</f>
        <v>1125</v>
      </c>
      <c r="N12" s="7">
        <v>325</v>
      </c>
      <c r="O12" s="7">
        <v>350</v>
      </c>
      <c r="P12" s="7">
        <v>375</v>
      </c>
      <c r="Q12" s="4">
        <f>SUM(N12:P12)</f>
        <v>1050</v>
      </c>
      <c r="R12" s="5">
        <f>SUM(E12,I12,M12,Q12)</f>
        <v>3685</v>
      </c>
    </row>
    <row r="13" spans="1:18">
      <c r="A13" s="8" t="s">
        <v>28</v>
      </c>
      <c r="B13" s="7">
        <v>164</v>
      </c>
      <c r="C13" s="7">
        <v>176</v>
      </c>
      <c r="D13" s="7">
        <v>155</v>
      </c>
      <c r="E13" s="4">
        <v>543</v>
      </c>
      <c r="F13" s="7">
        <v>190</v>
      </c>
      <c r="G13" s="7">
        <v>198</v>
      </c>
      <c r="H13" s="7">
        <v>32</v>
      </c>
      <c r="I13" s="4">
        <v>610</v>
      </c>
      <c r="J13" s="7">
        <v>225</v>
      </c>
      <c r="K13" s="7">
        <v>230</v>
      </c>
      <c r="L13" s="7">
        <v>240</v>
      </c>
      <c r="M13" s="4">
        <f>SUM(J13:L13)</f>
        <v>695</v>
      </c>
      <c r="N13" s="7">
        <v>250</v>
      </c>
      <c r="O13" s="7">
        <v>260</v>
      </c>
      <c r="P13" s="7">
        <v>270</v>
      </c>
      <c r="Q13" s="4">
        <f>SUM(N13:P13)</f>
        <v>780</v>
      </c>
      <c r="R13" s="5">
        <f>SUM(E13,I13,M13,Q13)</f>
        <v>2628</v>
      </c>
    </row>
    <row r="14" spans="1:18">
      <c r="A14" s="8" t="s">
        <v>22</v>
      </c>
      <c r="B14" s="7">
        <v>250</v>
      </c>
      <c r="C14" s="7">
        <v>300</v>
      </c>
      <c r="D14" s="7">
        <v>275</v>
      </c>
      <c r="E14" s="4">
        <f>SUM(B14:D14)</f>
        <v>825</v>
      </c>
      <c r="F14" s="7">
        <v>200</v>
      </c>
      <c r="G14" s="7">
        <v>250</v>
      </c>
      <c r="H14" s="7">
        <v>225</v>
      </c>
      <c r="I14" s="4">
        <f>SUM(F14:H14)</f>
        <v>675</v>
      </c>
      <c r="J14" s="7">
        <v>250</v>
      </c>
      <c r="K14" s="7">
        <v>300</v>
      </c>
      <c r="L14" s="7">
        <v>350</v>
      </c>
      <c r="M14" s="4">
        <f>SUM(J14:L14)</f>
        <v>900</v>
      </c>
      <c r="N14" s="7">
        <v>325</v>
      </c>
      <c r="O14" s="7">
        <v>250</v>
      </c>
      <c r="P14" s="7">
        <v>250</v>
      </c>
      <c r="Q14" s="4">
        <f>SUM(N14:P14)</f>
        <v>825</v>
      </c>
      <c r="R14" s="5">
        <f>SUM(E14,I14,M14,Q14)</f>
        <v>3225</v>
      </c>
    </row>
    <row r="15" spans="1:18">
      <c r="A15" s="1" t="s">
        <v>26</v>
      </c>
      <c r="B15" s="4">
        <f t="shared" ref="B15:Q15" si="1">SUM(B10:B14)</f>
        <v>1249</v>
      </c>
      <c r="C15" s="4">
        <f t="shared" si="1"/>
        <v>1426</v>
      </c>
      <c r="D15" s="4">
        <f t="shared" si="1"/>
        <v>1215</v>
      </c>
      <c r="E15" s="4">
        <f t="shared" si="1"/>
        <v>3938</v>
      </c>
      <c r="F15" s="4">
        <f t="shared" si="1"/>
        <v>1240</v>
      </c>
      <c r="G15" s="4">
        <f t="shared" si="1"/>
        <v>1173</v>
      </c>
      <c r="H15" s="4">
        <f t="shared" si="1"/>
        <v>1072</v>
      </c>
      <c r="I15" s="4">
        <f t="shared" si="1"/>
        <v>3675</v>
      </c>
      <c r="J15" s="4">
        <f t="shared" si="1"/>
        <v>1300</v>
      </c>
      <c r="K15" s="4">
        <f t="shared" si="1"/>
        <v>1580</v>
      </c>
      <c r="L15" s="4">
        <f t="shared" si="1"/>
        <v>1440</v>
      </c>
      <c r="M15" s="4">
        <f t="shared" si="1"/>
        <v>4320</v>
      </c>
      <c r="N15" s="4">
        <f t="shared" si="1"/>
        <v>1500</v>
      </c>
      <c r="O15" s="4">
        <f t="shared" si="1"/>
        <v>1435</v>
      </c>
      <c r="P15" s="4">
        <f t="shared" si="1"/>
        <v>1395</v>
      </c>
      <c r="Q15" s="4">
        <f t="shared" si="1"/>
        <v>4330</v>
      </c>
      <c r="R15" s="5">
        <f>SUM(R10:R14)</f>
        <v>16263</v>
      </c>
    </row>
    <row r="16" spans="1:18">
      <c r="A16" s="1"/>
      <c r="R16" s="5"/>
    </row>
    <row r="17" spans="1:18">
      <c r="A17" s="1" t="s">
        <v>16</v>
      </c>
      <c r="B17" s="4">
        <f t="shared" ref="B17:R17" si="2">B7+B15</f>
        <v>1599</v>
      </c>
      <c r="C17" s="4">
        <f t="shared" si="2"/>
        <v>1951</v>
      </c>
      <c r="D17" s="4">
        <f t="shared" si="2"/>
        <v>1815</v>
      </c>
      <c r="E17" s="4">
        <f t="shared" si="2"/>
        <v>5413</v>
      </c>
      <c r="F17" s="4">
        <f t="shared" si="2"/>
        <v>1890</v>
      </c>
      <c r="G17" s="4">
        <f t="shared" si="2"/>
        <v>1773</v>
      </c>
      <c r="H17" s="4">
        <f t="shared" si="2"/>
        <v>1597</v>
      </c>
      <c r="I17" s="4">
        <f t="shared" si="2"/>
        <v>5450</v>
      </c>
      <c r="J17" s="4">
        <f t="shared" si="2"/>
        <v>2075</v>
      </c>
      <c r="K17" s="4">
        <f t="shared" si="2"/>
        <v>2355</v>
      </c>
      <c r="L17" s="4">
        <f t="shared" si="2"/>
        <v>1990</v>
      </c>
      <c r="M17" s="4">
        <f t="shared" si="2"/>
        <v>6420</v>
      </c>
      <c r="N17" s="4">
        <f t="shared" si="2"/>
        <v>2275</v>
      </c>
      <c r="O17" s="4">
        <f t="shared" si="2"/>
        <v>2285</v>
      </c>
      <c r="P17" s="4">
        <f t="shared" si="2"/>
        <v>2045</v>
      </c>
      <c r="Q17" s="4">
        <f t="shared" si="2"/>
        <v>6605</v>
      </c>
      <c r="R17" s="5">
        <f t="shared" si="2"/>
        <v>23888</v>
      </c>
    </row>
  </sheetData>
  <customSheetViews>
    <customSheetView guid="{01A51411-E8DB-4E1F-A633-1854E8105952}">
      <selection activeCell="I13" sqref="I13"/>
      <pageMargins left="0.75" right="0.75" top="1" bottom="1" header="0.5" footer="0.5"/>
      <printOptions gridLines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9055C71D-30B7-40E3-B04A-D300A09165E4}" showRuler="0">
      <selection activeCell="R12" sqref="R12:R13"/>
      <pageMargins left="0.75" right="0.75" top="1" bottom="1" header="0.5" footer="0.5"/>
      <printOptions gridLines="1"/>
      <pageSetup orientation="portrait" horizontalDpi="300" verticalDpi="300" r:id="rId2"/>
      <headerFooter alignWithMargins="0">
        <oddHeader>&amp;A</oddHeader>
        <oddFooter>Page &amp;P</oddFooter>
      </headerFooter>
    </customSheetView>
    <customSheetView guid="{6323E69E-F707-4D94-A502-B0B0E9DBEE74}" showRuler="0">
      <pageMargins left="0.75" right="0.75" top="1" bottom="1" header="0.5" footer="0.5"/>
      <printOptions gridLines="1"/>
      <pageSetup orientation="portrait" horizontalDpi="300" verticalDpi="300" r:id="rId3"/>
      <headerFooter alignWithMargins="0">
        <oddHeader>&amp;A</oddHeader>
        <oddFooter>Page &amp;P</oddFooter>
      </headerFooter>
    </customSheetView>
    <customSheetView guid="{5E75040D-0163-41EA-B12A-86A1B2CBD1C1}" showRuler="0">
      <selection activeCell="A16" sqref="A16"/>
      <pageMargins left="0.75" right="0.75" top="1" bottom="1" header="0.5" footer="0.5"/>
      <printOptions gridLines="1"/>
      <pageSetup orientation="portrait" horizontalDpi="300" verticalDpi="300" r:id="rId4"/>
      <headerFooter alignWithMargins="0">
        <oddHeader>&amp;A</oddHeader>
        <oddFooter>Page &amp;P</oddFooter>
      </headerFooter>
    </customSheetView>
    <customSheetView guid="{9037A992-1851-4AE2-B2CA-B2A70A726CE1}" showRuler="0">
      <selection activeCell="R11" sqref="R11:R12"/>
      <pageMargins left="0.75" right="0.75" top="1" bottom="1" header="0.5" footer="0.5"/>
      <printOptions gridLines="1"/>
      <pageSetup orientation="portrait" horizontalDpi="300" verticalDpi="300" r:id="rId5"/>
      <headerFooter alignWithMargins="0">
        <oddHeader>&amp;A</oddHeader>
        <oddFooter>Page &amp;P</oddFooter>
      </headerFooter>
    </customSheetView>
    <customSheetView guid="{8B92C16E-AC4A-48F7-95C7-834E16443B19}" topLeftCell="A7">
      <selection activeCell="R12" sqref="R12:R13"/>
      <pageMargins left="0.75" right="0.75" top="1" bottom="1" header="0.5" footer="0.5"/>
      <printOptions gridLines="1"/>
      <pageSetup orientation="portrait" horizontalDpi="300" verticalDpi="300" r:id="rId6"/>
      <headerFooter alignWithMargins="0">
        <oddHeader>&amp;A</oddHeader>
        <oddFooter>Page &amp;P</oddFooter>
      </headerFooter>
    </customSheetView>
  </customSheetViews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7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B&amp;B - Product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Administrator</cp:lastModifiedBy>
  <dcterms:created xsi:type="dcterms:W3CDTF">1998-08-17T19:03:13Z</dcterms:created>
  <dcterms:modified xsi:type="dcterms:W3CDTF">2007-06-20T22:07:23Z</dcterms:modified>
</cp:coreProperties>
</file>