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350B4B4-76E8-4313-808D-8D5E87313EC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ripShedCharts" sheetId="4" r:id="rId1"/>
    <sheet name="OnLinkTripDataCharts" sheetId="3" r:id="rId2"/>
    <sheet name="df_tshed_data" sheetId="1" r:id="rId3"/>
    <sheet name="df_trip_modes" sheetId="2" r:id="rId4"/>
    <sheet name="df_trip_purpo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<sst xmlns="http://schemas.openxmlformats.org/spreadsheetml/2006/main" count="107" uniqueCount="96">
  <si>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</si>
  <si>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</si>
  <si>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</si>
  <si>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</si>
  <si>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</si>
  <si>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</si>
  <si>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</si>
  <si>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</si>
  <si>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</si>
  <si>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</si>
  <si>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</si>
  <si>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</si>
  <si>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total_net_pcl_acres</t>
  </si>
  <si>
    <t>net_Agriculture_acres</t>
  </si>
  <si>
    <t>pct_Agriculture_inbuff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</si>
  <si>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</si>
  <si>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</si>
  <si>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</si>
  <si>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</si>
  <si>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</si>
  <si>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</si>
  <si>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</si>
  <si>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</si>
  <si>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</si>
  <si>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</si>
  <si>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</si>
  <si>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</si>
  <si>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</si>
  <si>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</si>
  <si>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</si>
  <si>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</si>
  <si>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</si>
  <si>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</si>
  <si>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</si>
  <si>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</si>
  <si>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</si>
  <si>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</si>
  <si>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</si>
  <si>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</si>
  <si>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</si>
  <si>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</si>
  <si>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</si>
  <si>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</si>
  <si>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</si>
  <si>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</si>
  <si>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</si>
  <si>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</si>
  <si>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</si>
  <si>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</si>
  <si>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</si>
  <si>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</si>
  <si>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</si>
  <si>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</si>
  <si>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</si>
  <si>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</si>
  <si>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</si>
  <si>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</si>
  <si>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</si>
  <si>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</si>
  <si>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</si>
  <si>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</si>
  <si>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</si>
  <si>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</si>
  <si>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count</t>
  </si>
  <si>
    <t>category</t>
  </si>
  <si>
    <t>pct</t>
  </si>
  <si>
    <t>CARPOOL</t>
  </si>
  <si>
    <t>COMMERCIAL</t>
  </si>
  <si>
    <t>ON_DEMAND_AUTO</t>
  </si>
  <si>
    <t>PRIVATE_AUTO</t>
  </si>
  <si>
    <t>EAT</t>
  </si>
  <si>
    <t>HOME</t>
  </si>
  <si>
    <t>LODGING</t>
  </si>
  <si>
    <t>MAINTENANCE</t>
  </si>
  <si>
    <t>OTHER_ACTIVITY_TYPE</t>
  </si>
  <si>
    <t>RECREATION</t>
  </si>
  <si>
    <t>REGION_DEPARTURE</t>
  </si>
  <si>
    <t>SCHOOL</t>
  </si>
  <si>
    <t>SHOP</t>
  </si>
  <si>
    <t>SOCIAL</t>
  </si>
  <si>
    <t>STAGE</t>
  </si>
  <si>
    <t>WORK</t>
  </si>
  <si>
    <t>ChartName</t>
  </si>
  <si>
    <t>30-Min Walk</t>
  </si>
  <si>
    <t>30-Min Bike</t>
  </si>
  <si>
    <t>30-Min Drive</t>
  </si>
  <si>
    <t>45-Min Transit</t>
  </si>
  <si>
    <t>15-Min Drive</t>
  </si>
  <si>
    <t>Trip Shed 2016</t>
  </si>
  <si>
    <t>Trip Shed 2040</t>
  </si>
  <si>
    <t>REGION 2016</t>
  </si>
  <si>
    <t>REGION 2040</t>
  </si>
  <si>
    <t>PUBLIC_TRANSIT</t>
  </si>
  <si>
    <t>BIKING</t>
  </si>
  <si>
    <t>WALKING</t>
  </si>
  <si>
    <t>trip_primary_mode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</si>
</sst>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Pop-Weighted Average Job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df_tshed_data!$B$1</c:f>
              <c:strCache>
                <c:ptCount val="1"/>
                <c:pt idx="0">
                  <c:v> Trip Shed 2016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df_tshed_data!$F$2:$F$5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30-Min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df_tshed_data!$B$2:$B$5</c:f>
              <c:numCache>
                <c:formatCode>_(* #,##0_);_(* \(#,##0\);_(* "-"??_);_(@_)</c:formatCode>
                <c:ptCount val="4"/>
                <c:pt idx="0">
                  <c:v>1251.0048718348271</c:v>
                </c:pt>
                <c:pt idx="1">
                  <c:v>8895.4470942734715</c:v>
                </c:pt>
                <c:pt idx="2">
                  <c:v>321318.01446649781</c:v>
                </c:pt>
                <c:pt idx="3">
                  <c:v>4725.3072102649012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4903-8CDB-F8DA81364517}"/>
            </c:ext>
          </c:extLst>
        </c:ser>
        <c:ser>
          <c:idx val="1"/>
          <c:order val="1"/>
          <c:tx>
            <c:strRef>
              <c:f>df_tshed_data!$D$1</c:f>
              <c:strCache>
                <c:ptCount val="1"/>
                <c:pt idx="0">
                  <c:v> REGION 2016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df_tshed_data!$F$2:$F$5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30-Min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df_tshed_data!$D$2:$D$5</c:f>
              <c:numCache>
                <c:formatCode>_(* #,##0_);_(* \(#,##0\);_(* "-"??_);_(@_)</c:formatCode>
                <c:ptCount val="4"/>
                <c:pt idx="0">
                  <c:v>3842.410877719361</c:v>
                </c:pt>
                <c:pt idx="1">
                  <c:v>37354.023709342597</c:v>
                </c:pt>
                <c:pt idx="2">
                  <c:v>475047.24569611409</c:v>
                </c:pt>
                <c:pt idx="3">
                  <c:v>22213.193547074628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4-4903-8CDB-F8DA8136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Pop-Weighted Average School + University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df_tshed_data!$B$1</c:f>
              <c:strCache>
                <c:ptCount val="1"/>
                <c:pt idx="0">
                  <c:v> Trip Shed 2016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df_tshed_data!$F$2:$F$5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30-Min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df_tshed_data!$B$6:$B$9</c:f>
              <c:numCache>
                <c:formatCode>_(* #,##0_);_(* \(#,##0\);_(* "-"??_);_(@_)</c:formatCode>
                <c:ptCount val="4"/>
                <c:pt idx="0">
                  <c:v>1.775382352941177</c:v>
                </c:pt>
                <c:pt idx="1">
                  <c:v>12.73925253213868</c:v>
                </c:pt>
                <c:pt idx="2">
                  <c:v>345.96960956369298</c:v>
                </c:pt>
                <c:pt idx="3">
                  <c:v>5.6471893260615493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F-4266-8773-EF25F3DBBD44}"/>
            </c:ext>
          </c:extLst>
        </c:ser>
        <c:ser>
          <c:idx val="1"/>
          <c:order val="1"/>
          <c:tx>
            <c:strRef>
              <c:f>df_tshed_data!$D$1</c:f>
              <c:strCache>
                <c:ptCount val="1"/>
                <c:pt idx="0">
                  <c:v> REGION 2016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df_tshed_data!$F$2:$F$5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30-Min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df_tshed_data!$D$6:$D$9</c:f>
              <c:numCache>
                <c:formatCode>_(* #,##0_);_(* \(#,##0\);_(* "-"??_);_(@_)</c:formatCode>
                <c:ptCount val="4"/>
                <c:pt idx="0">
                  <c:v>4.6382414187566914</c:v>
                </c:pt>
                <c:pt idx="1">
                  <c:v>38.186082797940898</c:v>
                </c:pt>
                <c:pt idx="2">
                  <c:v>492.55290133648589</c:v>
                </c:pt>
                <c:pt idx="3">
                  <c:v>19.46065842045931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F-4266-8773-EF25F3DB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Pop-Weighted Average Services</a:t>
            </a:r>
            <a:r>
              <a:rPr lang="en-US" baseline="0"/>
              <a:t> </a:t>
            </a:r>
            <a:r>
              <a:rPr lang="en-US"/>
              <a:t>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df_tshed_data!$B$1</c:f>
              <c:strCache>
                <c:ptCount val="1"/>
                <c:pt idx="0">
                  <c:v> Trip Shed 2016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df_tshed_data!$F$10:$F$13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15-Min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df_tshed_data!$B$10:$B$13</c:f>
              <c:numCache>
                <c:formatCode>_(* #,##0_);_(* \(#,##0\);_(* "-"??_);_(@_)</c:formatCode>
                <c:ptCount val="4"/>
                <c:pt idx="0">
                  <c:v>6.2112855473315154</c:v>
                </c:pt>
                <c:pt idx="1">
                  <c:v>50.802783696922482</c:v>
                </c:pt>
                <c:pt idx="2">
                  <c:v>237.63921893260621</c:v>
                </c:pt>
                <c:pt idx="3">
                  <c:v>23.246255453837161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B-4295-B286-EB04B6479826}"/>
            </c:ext>
          </c:extLst>
        </c:ser>
        <c:ser>
          <c:idx val="1"/>
          <c:order val="1"/>
          <c:tx>
            <c:strRef>
              <c:f>df_tshed_data!$D$1</c:f>
              <c:strCache>
                <c:ptCount val="1"/>
                <c:pt idx="0">
                  <c:v> REGION 2016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df_tshed_data!$F$10:$F$13</c:f>
              <c:strCache>
                <c:ptCount val="4"/>
                <c:pt idx="0">
                  <c:v>30-Min Walk</c:v>
                </c:pt>
                <c:pt idx="1">
                  <c:v>30-Min Bike</c:v>
                </c:pt>
                <c:pt idx="2">
                  <c:v>15-Min Drive</c:v>
                </c:pt>
                <c:pt idx="3">
                  <c:v>45-Min Transit</c:v>
                </c:pt>
              </c:strCache>
            </c:strRef>
          </c:cat>
          <c:val>
            <c:numRef>
              <c:f>df_tshed_data!$D$10:$D$13</c:f>
              <c:numCache>
                <c:formatCode>_(* #,##0_);_(* \(#,##0\);_(* "-"??_);_(@_)</c:formatCode>
                <c:ptCount val="4"/>
                <c:pt idx="0">
                  <c:v>17.147198276435411</c:v>
                </c:pt>
                <c:pt idx="1">
                  <c:v>140.10012353515299</c:v>
                </c:pt>
                <c:pt idx="2">
                  <c:v>520.32769799543757</c:v>
                </c:pt>
                <c:pt idx="3">
                  <c:v>77.938922900995635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B-4295-B286-EB04B647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and Dwelling Units 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Jobs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df_tshed_data!$B$1:$C$1</c:f>
              <c:strCache>
                <c:ptCount val="2"/>
                <c:pt idx="0">
                  <c:v> Trip Shed 2016 </c:v>
                </c:pt>
                <c:pt idx="1">
                  <c:v>Trip Shed 2040</c:v>
                </c:pt>
              </c:strCache>
            </c:strRef>
          </c:cat>
          <c:val>
            <c:numRef>
              <c:f>df_tshed_data!$B$41:$C$41</c:f>
              <c:numCache>
                <c:formatCode>_(* #,##0_);_(* \(#,##0\);_(* "-"??_);_(@_)</c:formatCode>
                <c:ptCount val="2"/>
                <c:pt idx="0">
                  <c:v>45978.359999999739</c:v>
                </c:pt>
                <c:pt idx="1">
                  <c:v>62444.980000000432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F-43BC-A819-9349A6BCB39F}"/>
            </c:ext>
          </c:extLst>
        </c:ser>
        <c:ser>
          <c:idx val="1"/>
          <c:order val="1"/>
          <c:tx>
            <c:v>Dwelling Units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df_tshed_data!$B$1:$C$1</c:f>
              <c:strCache>
                <c:ptCount val="2"/>
                <c:pt idx="0">
                  <c:v> Trip Shed 2016 </c:v>
                </c:pt>
                <c:pt idx="1">
                  <c:v>Trip Shed 2040</c:v>
                </c:pt>
              </c:strCache>
            </c:strRef>
          </c:cat>
          <c:val>
            <c:numRef>
              <c:f>df_tshed_data!$B$40:$C$40</c:f>
              <c:numCache>
                <c:formatCode>_(* #,##0_);_(* \(#,##0\);_(* "-"??_);_(@_)</c:formatCode>
                <c:ptCount val="2"/>
                <c:pt idx="0">
                  <c:v>20001</c:v>
                </c:pt>
                <c:pt idx="1">
                  <c:v>50920.698000469863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F-43BC-A819-9349A6BC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Jobs in</a:t>
            </a:r>
            <a:r>
              <a:rPr lang="en-US" baseline="0"/>
              <a:t> Industrial Sectors with</a:t>
            </a:r>
            <a:r>
              <a:rPr lang="en-US"/>
              <a:t>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Industrial Jobs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df_tshed_data!$B$1:$C$1</c:f>
              <c:strCache>
                <c:ptCount val="2"/>
                <c:pt idx="0">
                  <c:v> Trip Shed 2016 </c:v>
                </c:pt>
                <c:pt idx="1">
                  <c:v>Trip Shed 2040</c:v>
                </c:pt>
              </c:strCache>
            </c:strRef>
          </c:cat>
          <c:val>
            <c:numRef>
              <c:f>df_tshed_data!$B$50:$C$50</c:f>
              <c:numCache>
                <c:formatCode>0%</c:formatCode>
                <c:ptCount val="2"/>
                <c:pt idx="0">
                  <c:v>0.33566616991123932</c:v>
                </c:pt>
                <c:pt idx="1">
                  <c:v>0.25340131424495499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3-41FD-A489-17A89AA2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At val="0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Population within</a:t>
            </a:r>
            <a:r>
              <a:rPr lang="en-US" baseline="0"/>
              <a:t> Trip Shed</a:t>
            </a:r>
            <a:r>
              <a:rPr lang="en-US"/>
              <a:t> Living in Environmental Justice (EJ) 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(df_tshed_data!$B$1,df_tshed_data!$D$1)</c:f>
              <c:strCache>
                <c:ptCount val="2"/>
                <c:pt idx="0">
                  <c:v> Trip Shed 2016 </c:v>
                </c:pt>
                <c:pt idx="1">
                  <c:v> REGION 2016 </c:v>
                </c:pt>
              </c:strCache>
            </c:strRef>
          </c:cat>
          <c:val>
            <c:numRef>
              <c:f>(df_tshed_data!$B$22,df_tshed_data!$D$22)</c:f>
              <c:numCache>
                <c:formatCode>0%</c:formatCode>
                <c:ptCount val="2"/>
                <c:pt idx="0">
                  <c:v>0.13800144338244361</c:v>
                </c:pt>
                <c:pt idx="1">
                  <c:v>0.3746385676273582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0-491A-B603-53EE1147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in</a:t>
            </a:r>
            <a:r>
              <a:rPr lang="en-US" baseline="0"/>
              <a:t> Industrial Sectors with</a:t>
            </a:r>
            <a:r>
              <a:rPr lang="en-US"/>
              <a:t>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Industrial Jobs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df_tshed_data!$B$1:$C$1</c:f>
              <c:strCache>
                <c:ptCount val="2"/>
                <c:pt idx="0">
                  <c:v> Trip Shed 2016 </c:v>
                </c:pt>
                <c:pt idx="1">
                  <c:v>Trip Shed 2040</c:v>
                </c:pt>
              </c:strCache>
            </c:strRef>
          </c:cat>
          <c:val>
            <c:numRef>
              <c:f>df_tshed_data!$B$43:$C$43</c:f>
              <c:numCache>
                <c:formatCode>_(* #,##0_);_(* \(#,##0\);_(* "-"??_);_(@_)</c:formatCode>
                <c:ptCount val="2"/>
                <c:pt idx="0">
                  <c:v>15433.380000000039</c:v>
                </c:pt>
                <c:pt idx="1">
                  <c:v>15823.640000000039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A-456A-88AA-FE1529BD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868560"/>
        <c:axId val="211164096"/>
      </c:barChart>
      <c:catAx>
        <c:axId val="460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096"/>
        <c:crosses val="autoZero"/>
        <c:auto val="1"/>
        <c:lblAlgn val="ctr"/>
        <c:lblOffset val="100"/>
        <c:noMultiLvlLbl val="0"/>
      </c:catAx>
      <c:valAx>
        <c:axId val="21116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Trip Mode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df_trip_modes!$A$2:$A$8</c:f>
              <c:strCache>
                <c:ptCount val="7"/>
                <c:pt idx="0">
                  <c:v>CARPOOL</c:v>
                </c:pt>
                <c:pt idx="1">
                  <c:v>COMMERCIAL</c:v>
                </c:pt>
                <c:pt idx="2">
                  <c:v>ON_DEMAND_AUTO</c:v>
                </c:pt>
                <c:pt idx="3">
                  <c:v>PRIVATE_AUTO</c:v>
                </c:pt>
                <c:pt idx="4">
                  <c:v>PUBLIC_TRANSIT</c:v>
                </c:pt>
                <c:pt idx="5">
                  <c:v>BIKING</c:v>
                </c:pt>
                <c:pt idx="6">
                  <c:v>WALKING</c:v>
                </c:pt>
              </c:strCache>
            </c:strRef>
          </c:cat>
          <c:val>
            <c:numRef>
              <c:f>df_trip_modes!$D$2:$D$8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9FF-442C-903A-E1DF897A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66784"/>
        <c:axId val="1484866016"/>
      </c:barChart>
      <c:catAx>
        <c:axId val="14415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66016"/>
        <c:crosses val="autoZero"/>
        <c:auto val="1"/>
        <c:lblAlgn val="ctr"/>
        <c:lblOffset val="100"/>
        <c:noMultiLvlLbl val="0"/>
      </c:catAx>
      <c:valAx>
        <c:axId val="14848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Trip Purpose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df_trip_purposes!$A$2:$A$14</c:f>
              <c:strCache>
                <c:ptCount val="13"/>
                <c:pt idx="0">
                  <c:v>EAT</c:v>
                </c:pt>
                <c:pt idx="1">
                  <c:v>HOME</c:v>
                </c:pt>
                <c:pt idx="2">
                  <c:v>LODGING</c:v>
                </c:pt>
                <c:pt idx="3">
                  <c:v>MAINTENANCE</c:v>
                </c:pt>
                <c:pt idx="4">
                  <c:v>OTHER_ACTIVITY_TYPE</c:v>
                </c:pt>
                <c:pt idx="5">
                  <c:v>RECREATION</c:v>
                </c:pt>
                <c:pt idx="6">
                  <c:v>COMMERCIAL</c:v>
                </c:pt>
                <c:pt idx="7">
                  <c:v>REGION_DEPARTURE</c:v>
                </c:pt>
                <c:pt idx="8">
                  <c:v>SCHOOL</c:v>
                </c:pt>
                <c:pt idx="9">
                  <c:v>SHOP</c:v>
                </c:pt>
                <c:pt idx="10">
                  <c:v>SOCIAL</c:v>
                </c:pt>
                <c:pt idx="11">
                  <c:v>STAGE</c:v>
                </c:pt>
                <c:pt idx="12">
                  <c:v>WORK</c:v>
                </c:pt>
              </c:strCache>
            </c:strRef>
          </c:cat>
          <c:val>
            <c:numRef>
              <c:f>df_trip_purposes!$D$2:$D$14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AE2F-4D96-9CEE-A347AD25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66784"/>
        <c:axId val="1484866016"/>
      </c:barChart>
      <c:catAx>
        <c:axId val="14415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66016"/>
        <c:crosses val="autoZero"/>
        <c:auto val="1"/>
        <c:lblAlgn val="ctr"/>
        <c:lblOffset val="100"/>
        <c:noMultiLvlLbl val="0"/>
      </c:catAx>
      <c:valAx>
        <c:axId val="14848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1</xdr:row>
      <xdr:rowOff>61912</xdr:rowOff>
    </xdr:from>
    <xdr:to>
      <xdr:col>11</xdr:col>
      <xdr:colOff>266699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04EE6-910C-44F4-B66A-EC4C79A0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18</xdr:row>
      <xdr:rowOff>104775</xdr:rowOff>
    </xdr:from>
    <xdr:to>
      <xdr:col>11</xdr:col>
      <xdr:colOff>223838</xdr:colOff>
      <xdr:row>35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926C9-2B54-4E8E-9C6B-69BE949D4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35</xdr:row>
      <xdr:rowOff>133350</xdr:rowOff>
    </xdr:from>
    <xdr:to>
      <xdr:col>11</xdr:col>
      <xdr:colOff>166688</xdr:colOff>
      <xdr:row>52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CAF52-8D9E-4BC2-B28F-FF5F29E58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24</xdr:col>
      <xdr:colOff>519113</xdr:colOff>
      <xdr:row>17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79766D-D9ED-43ED-8476-1CC4C8904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37</xdr:row>
      <xdr:rowOff>171450</xdr:rowOff>
    </xdr:from>
    <xdr:to>
      <xdr:col>24</xdr:col>
      <xdr:colOff>461963</xdr:colOff>
      <xdr:row>54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8B7CE-700C-4092-AFE2-1B845FC8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495300</xdr:colOff>
      <xdr:row>55</xdr:row>
      <xdr:rowOff>76200</xdr:rowOff>
    </xdr:from>
    <xdr:to>
      <xdr:col>24</xdr:col>
      <xdr:colOff>404813</xdr:colOff>
      <xdr:row>71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44528F-6F0C-471C-8A6E-B5D52B5E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24</xdr:col>
      <xdr:colOff>519113</xdr:colOff>
      <xdr:row>36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B7426-DD42-42C4-A9C2-961D8DA9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23812</xdr:rowOff>
    </xdr:from>
    <xdr:to>
      <xdr:col>4</xdr:col>
      <xdr:colOff>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61E9F-8663-427C-A2F5-CBC322FA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16</xdr:row>
      <xdr:rowOff>171450</xdr:rowOff>
    </xdr:from>
    <xdr:to>
      <xdr:col>7</xdr:col>
      <xdr:colOff>495300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A1D2E-F9E1-4445-ADF8-2023D578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E1FD-558D-4F31-8F6C-DD9B65797412}">
  <sheetPr>
    <tabColor theme="9" tint="-0.499984740745262"/>
  </sheetPr>
  <dimension ref="A1"/>
  <sheetViews>
    <sheetView tabSelected="1" topLeftCell="A40" workbookViewId="0">
      <selection activeCell="L53" sqref="L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EBC0-8A96-45C2-8C6B-C1476456F147}">
  <sheetPr>
    <tabColor theme="9" tint="-0.499984740745262"/>
  </sheetPr>
  <dimension ref="B42:B52"/>
  <sheetViews>
    <sheetView workbookViewId="0">
      <selection activeCell="E35" sqref="E35"/>
    </sheetView>
  </sheetViews>
  <sheetFormatPr defaultRowHeight="15" x14ac:dyDescent="0.25"/>
  <cols>
    <col min="1" max="1" width="27.7109375" bestFit="1" customWidth="1"/>
    <col min="2" max="2" width="28.5703125" style="1" bestFit="1" customWidth="1"/>
  </cols>
  <sheetData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2" workbookViewId="0">
      <selection activeCell="F12" sqref="A12:F12"/>
    </sheetView>
  </sheetViews>
  <sheetFormatPr defaultRowHeight="15" x14ac:dyDescent="0.25"/>
  <cols>
    <col min="1" max="1" width="27.7109375" bestFit="1" customWidth="1"/>
    <col min="2" max="2" width="13.5703125" style="2" bestFit="1" customWidth="1"/>
    <col min="3" max="3" width="13.5703125" bestFit="1" customWidth="1"/>
    <col min="4" max="4" width="12.85546875" style="2" bestFit="1" customWidth="1"/>
    <col min="5" max="5" width="12.85546875" bestFit="1" customWidth="1"/>
  </cols>
  <sheetData>
    <row r="1" spans="1:6" x14ac:dyDescent="0.25">
      <c r="B1" s="2" t="s">
        <v>88</v>
      </c>
      <c r="C1" t="s">
        <v>89</v>
      </c>
      <c r="D1" s="2" t="s">
        <v>90</v>
      </c>
      <c r="E1" t="s">
        <v>91</v>
      </c>
      <c r="F1" s="2" t="s">
        <v>82</v>
      </c>
    </row>
    <row r="2" spans="1:6" x14ac:dyDescent="0.25">
      <c r="A2" t="s">
        <v>0</v>
      </c>
      <c r="B2" s="2">
        <v>1251.0048718348271</v>
      </c>
      <c r="D2" s="2">
        <v>3842.410877719361</v>
      </c>
      <c r="F2" t="s">
        <v>83</v>
      </c>
    </row>
    <row r="3" spans="1:6" x14ac:dyDescent="0.25">
      <c r="A3" t="s">
        <v>1</v>
      </c>
      <c r="B3" s="2">
        <v>8895.4470942734715</v>
      </c>
      <c r="D3" s="2">
        <v>37354.023709342597</v>
      </c>
      <c r="F3" t="s">
        <v>84</v>
      </c>
    </row>
    <row r="4" spans="1:6" x14ac:dyDescent="0.25">
      <c r="A4" t="s">
        <v>2</v>
      </c>
      <c r="B4" s="2">
        <v>321318.01446649781</v>
      </c>
      <c r="D4" s="2">
        <v>475047.24569611409</v>
      </c>
      <c r="F4" t="s">
        <v>85</v>
      </c>
    </row>
    <row r="5" spans="1:6" x14ac:dyDescent="0.25">
      <c r="A5" t="s">
        <v>3</v>
      </c>
      <c r="B5" s="2">
        <v>4725.3072102649012</v>
      </c>
      <c r="D5" s="2">
        <v>22213.193547074628</v>
      </c>
      <c r="F5" t="s">
        <v>86</v>
      </c>
    </row>
    <row r="6" spans="1:6" x14ac:dyDescent="0.25">
      <c r="A6" t="s">
        <v>4</v>
      </c>
      <c r="B6" s="2">
        <v>1.775382352941177</v>
      </c>
      <c r="D6" s="2">
        <v>4.6382414187566914</v>
      </c>
      <c r="F6" t="s">
        <v>83</v>
      </c>
    </row>
    <row r="7" spans="1:6" x14ac:dyDescent="0.25">
      <c r="A7" t="s">
        <v>5</v>
      </c>
      <c r="B7" s="2">
        <v>12.73925253213868</v>
      </c>
      <c r="D7" s="2">
        <v>38.186082797940898</v>
      </c>
      <c r="F7" t="s">
        <v>84</v>
      </c>
    </row>
    <row r="8" spans="1:6" x14ac:dyDescent="0.25">
      <c r="A8" t="s">
        <v>6</v>
      </c>
      <c r="B8" s="2">
        <v>345.96960956369298</v>
      </c>
      <c r="D8" s="2">
        <v>492.55290133648589</v>
      </c>
      <c r="F8" t="s">
        <v>85</v>
      </c>
    </row>
    <row r="9" spans="1:6" x14ac:dyDescent="0.25">
      <c r="A9" t="s">
        <v>7</v>
      </c>
      <c r="B9" s="2">
        <v>5.6471893260615493</v>
      </c>
      <c r="D9" s="2">
        <v>19.46065842045931</v>
      </c>
      <c r="F9" t="s">
        <v>86</v>
      </c>
    </row>
    <row r="10" spans="1:6" x14ac:dyDescent="0.25">
      <c r="A10" t="s">
        <v>8</v>
      </c>
      <c r="B10" s="2">
        <v>6.2112855473315154</v>
      </c>
      <c r="D10" s="2">
        <v>17.147198276435411</v>
      </c>
      <c r="F10" t="s">
        <v>83</v>
      </c>
    </row>
    <row r="11" spans="1:6" x14ac:dyDescent="0.25">
      <c r="A11" t="s">
        <v>9</v>
      </c>
      <c r="B11" s="2">
        <v>50.802783696922482</v>
      </c>
      <c r="D11" s="2">
        <v>140.10012353515299</v>
      </c>
      <c r="F11" t="s">
        <v>84</v>
      </c>
    </row>
    <row r="12" spans="1:6" x14ac:dyDescent="0.25">
      <c r="A12" t="s">
        <v>10</v>
      </c>
      <c r="B12" s="2">
        <v>237.63921893260621</v>
      </c>
      <c r="D12" s="2">
        <v>520.32769799543757</v>
      </c>
      <c r="F12" t="s">
        <v>87</v>
      </c>
    </row>
    <row r="13" spans="1:6" x14ac:dyDescent="0.25">
      <c r="A13" t="s">
        <v>11</v>
      </c>
      <c r="B13" s="2">
        <v>23.246255453837161</v>
      </c>
      <c r="D13" s="2">
        <v>77.938922900995635</v>
      </c>
      <c r="F13" t="s">
        <v>86</v>
      </c>
    </row>
    <row r="14" spans="1:6" x14ac:dyDescent="0.25">
      <c r="A14" t="s">
        <v>12</v>
      </c>
      <c r="B14" s="2">
        <v>23306.104812484391</v>
      </c>
    </row>
    <row r="15" spans="1:6" x14ac:dyDescent="0.25">
      <c r="A15" t="s">
        <v>13</v>
      </c>
      <c r="B15" s="2">
        <v>10678.43887250953</v>
      </c>
    </row>
    <row r="16" spans="1:6" x14ac:dyDescent="0.25">
      <c r="A16" t="s">
        <v>14</v>
      </c>
      <c r="B16" s="3">
        <v>0.45818204965719539</v>
      </c>
    </row>
    <row r="17" spans="1:4" x14ac:dyDescent="0.25">
      <c r="A17" t="s">
        <v>15</v>
      </c>
      <c r="B17" s="4">
        <v>0.28857658686986182</v>
      </c>
    </row>
    <row r="18" spans="1:4" x14ac:dyDescent="0.25">
      <c r="A18" t="s">
        <v>16</v>
      </c>
      <c r="B18" s="4">
        <v>0.12553340993424161</v>
      </c>
    </row>
    <row r="19" spans="1:4" x14ac:dyDescent="0.25">
      <c r="A19" t="s">
        <v>17</v>
      </c>
      <c r="B19" s="4">
        <v>0.41410999680410338</v>
      </c>
      <c r="D19" s="4">
        <v>0.38506745756398192</v>
      </c>
    </row>
    <row r="20" spans="1:4" x14ac:dyDescent="0.25">
      <c r="A20" t="s">
        <v>18</v>
      </c>
      <c r="B20" s="2">
        <v>48971</v>
      </c>
    </row>
    <row r="21" spans="1:4" x14ac:dyDescent="0.25">
      <c r="A21" t="s">
        <v>19</v>
      </c>
      <c r="B21" s="2">
        <v>7840</v>
      </c>
    </row>
    <row r="22" spans="1:4" x14ac:dyDescent="0.25">
      <c r="A22" t="s">
        <v>20</v>
      </c>
      <c r="B22" s="3">
        <v>0.13800144338244361</v>
      </c>
      <c r="D22" s="3">
        <v>0.3746385676273582</v>
      </c>
    </row>
    <row r="23" spans="1:4" x14ac:dyDescent="0.25">
      <c r="A23" t="s">
        <v>21</v>
      </c>
      <c r="B23" s="2">
        <v>1851.4621591363459</v>
      </c>
    </row>
    <row r="24" spans="1:4" x14ac:dyDescent="0.25">
      <c r="A24" t="s">
        <v>22</v>
      </c>
      <c r="B24" s="2">
        <v>8183.1136025589767</v>
      </c>
    </row>
    <row r="25" spans="1:4" x14ac:dyDescent="0.25">
      <c r="A25" t="s">
        <v>23</v>
      </c>
      <c r="B25" s="2">
        <v>499625.62223110761</v>
      </c>
    </row>
    <row r="26" spans="1:4" x14ac:dyDescent="0.25">
      <c r="A26" t="s">
        <v>24</v>
      </c>
      <c r="B26" s="2">
        <v>6530.2204838064772</v>
      </c>
    </row>
    <row r="27" spans="1:4" x14ac:dyDescent="0.25">
      <c r="A27" t="s">
        <v>25</v>
      </c>
      <c r="B27" s="2">
        <v>672.66488104758093</v>
      </c>
    </row>
    <row r="28" spans="1:4" x14ac:dyDescent="0.25">
      <c r="A28" t="s">
        <v>26</v>
      </c>
      <c r="B28" s="2">
        <v>2832.894161335465</v>
      </c>
    </row>
    <row r="29" spans="1:4" x14ac:dyDescent="0.25">
      <c r="A29" t="s">
        <v>27</v>
      </c>
      <c r="B29" s="2">
        <v>103347.0075679728</v>
      </c>
    </row>
    <row r="30" spans="1:4" x14ac:dyDescent="0.25">
      <c r="A30" t="s">
        <v>28</v>
      </c>
      <c r="B30" s="2">
        <v>2256.7712804878051</v>
      </c>
    </row>
    <row r="31" spans="1:4" x14ac:dyDescent="0.25">
      <c r="A31" t="s">
        <v>29</v>
      </c>
      <c r="B31" s="2">
        <v>4.3450219912035193</v>
      </c>
    </row>
    <row r="32" spans="1:4" x14ac:dyDescent="0.25">
      <c r="A32" t="s">
        <v>30</v>
      </c>
      <c r="B32" s="2">
        <v>18.46108956417433</v>
      </c>
    </row>
    <row r="33" spans="1:5" x14ac:dyDescent="0.25">
      <c r="A33" t="s">
        <v>31</v>
      </c>
      <c r="B33" s="2">
        <v>454.27299580167931</v>
      </c>
    </row>
    <row r="34" spans="1:5" x14ac:dyDescent="0.25">
      <c r="A34" t="s">
        <v>32</v>
      </c>
      <c r="B34" s="2">
        <v>13.721194522191119</v>
      </c>
    </row>
    <row r="35" spans="1:5" x14ac:dyDescent="0.25">
      <c r="A35" t="s">
        <v>33</v>
      </c>
      <c r="B35" s="2">
        <v>14.93178528588564</v>
      </c>
    </row>
    <row r="36" spans="1:5" x14ac:dyDescent="0.25">
      <c r="A36" t="s">
        <v>34</v>
      </c>
      <c r="B36" s="2">
        <v>70.148656537385051</v>
      </c>
    </row>
    <row r="37" spans="1:5" x14ac:dyDescent="0.25">
      <c r="A37" t="s">
        <v>35</v>
      </c>
      <c r="B37" s="2">
        <v>419.15173930427829</v>
      </c>
    </row>
    <row r="38" spans="1:5" x14ac:dyDescent="0.25">
      <c r="A38" t="s">
        <v>36</v>
      </c>
      <c r="B38" s="2">
        <v>54.188299680127948</v>
      </c>
    </row>
    <row r="39" spans="1:5" x14ac:dyDescent="0.25">
      <c r="A39" t="s">
        <v>37</v>
      </c>
      <c r="B39" s="2">
        <v>56811</v>
      </c>
      <c r="C39" s="2">
        <v>138307</v>
      </c>
      <c r="E39" s="2"/>
    </row>
    <row r="40" spans="1:5" x14ac:dyDescent="0.25">
      <c r="A40" t="s">
        <v>38</v>
      </c>
      <c r="B40" s="2">
        <v>20001</v>
      </c>
      <c r="C40" s="2">
        <v>50920.698000469863</v>
      </c>
      <c r="E40" s="2"/>
    </row>
    <row r="41" spans="1:5" x14ac:dyDescent="0.25">
      <c r="A41" t="s">
        <v>39</v>
      </c>
      <c r="B41" s="2">
        <v>45978.359999999739</v>
      </c>
      <c r="C41" s="2">
        <v>62444.980000000432</v>
      </c>
      <c r="E41" s="2"/>
    </row>
    <row r="42" spans="1:5" x14ac:dyDescent="0.25">
      <c r="A42" t="s">
        <v>40</v>
      </c>
      <c r="B42" s="2">
        <v>13771</v>
      </c>
      <c r="C42" s="2">
        <v>30006</v>
      </c>
      <c r="E42" s="2"/>
    </row>
    <row r="43" spans="1:5" x14ac:dyDescent="0.25">
      <c r="A43" t="s">
        <v>41</v>
      </c>
      <c r="B43" s="2">
        <v>15433.380000000039</v>
      </c>
      <c r="C43" s="2">
        <v>15823.640000000039</v>
      </c>
      <c r="E43" s="2"/>
    </row>
    <row r="44" spans="1:5" x14ac:dyDescent="0.25">
      <c r="A44" t="s">
        <v>42</v>
      </c>
      <c r="B44" s="2">
        <v>207887</v>
      </c>
      <c r="C44" s="2">
        <v>496745</v>
      </c>
      <c r="E44" s="2"/>
    </row>
    <row r="45" spans="1:5" x14ac:dyDescent="0.25">
      <c r="A45" t="s">
        <v>43</v>
      </c>
      <c r="B45" s="2">
        <v>92640</v>
      </c>
      <c r="C45" s="2">
        <v>220891</v>
      </c>
      <c r="E45" s="2"/>
    </row>
    <row r="46" spans="1:5" x14ac:dyDescent="0.25">
      <c r="A46" t="s">
        <v>44</v>
      </c>
      <c r="B46" s="2">
        <v>99101</v>
      </c>
      <c r="C46" s="2">
        <v>230425</v>
      </c>
      <c r="E46" s="2"/>
    </row>
    <row r="47" spans="1:5" x14ac:dyDescent="0.25">
      <c r="A47" t="s">
        <v>45</v>
      </c>
      <c r="B47" s="2">
        <v>567</v>
      </c>
      <c r="C47" s="2">
        <v>5228</v>
      </c>
      <c r="E47" s="2"/>
    </row>
    <row r="48" spans="1:5" x14ac:dyDescent="0.25">
      <c r="A48" t="s">
        <v>46</v>
      </c>
      <c r="B48" s="2">
        <v>3429</v>
      </c>
      <c r="C48" s="2">
        <v>9743</v>
      </c>
      <c r="E48" s="2"/>
    </row>
    <row r="49" spans="1:5" x14ac:dyDescent="0.25">
      <c r="A49" t="s">
        <v>47</v>
      </c>
      <c r="B49" s="2">
        <v>9493</v>
      </c>
      <c r="C49" s="2">
        <v>25495</v>
      </c>
      <c r="E49" s="2"/>
    </row>
    <row r="50" spans="1:5" x14ac:dyDescent="0.25">
      <c r="A50" t="s">
        <v>48</v>
      </c>
      <c r="B50" s="3">
        <v>0.33566616991123932</v>
      </c>
      <c r="C50" s="3">
        <v>0.25340131424495499</v>
      </c>
      <c r="D50" s="3">
        <v>0.13021497769289109</v>
      </c>
      <c r="E50" s="2"/>
    </row>
    <row r="51" spans="1:5" x14ac:dyDescent="0.25">
      <c r="A51" t="s">
        <v>49</v>
      </c>
      <c r="B51" s="3">
        <v>0.44562671066492848</v>
      </c>
      <c r="C51" s="3">
        <v>0.44467684626921261</v>
      </c>
      <c r="E51" s="2"/>
    </row>
    <row r="52" spans="1:5" x14ac:dyDescent="0.25">
      <c r="A52" t="s">
        <v>50</v>
      </c>
      <c r="B52" s="3">
        <v>0.47670609513822421</v>
      </c>
      <c r="C52" s="3">
        <v>0.4638697923481867</v>
      </c>
      <c r="E52" s="2"/>
    </row>
    <row r="53" spans="1:5" x14ac:dyDescent="0.25">
      <c r="A53" t="s">
        <v>51</v>
      </c>
      <c r="B53" s="3">
        <v>2.727443274471227E-3</v>
      </c>
      <c r="C53" s="3">
        <v>1.052451458998077E-2</v>
      </c>
      <c r="E53" s="2"/>
    </row>
    <row r="54" spans="1:5" x14ac:dyDescent="0.25">
      <c r="A54" t="s">
        <v>52</v>
      </c>
      <c r="B54" s="3">
        <v>1.6494537897992659E-2</v>
      </c>
      <c r="C54" s="3">
        <v>1.9613685089935481E-2</v>
      </c>
      <c r="E54" s="2"/>
    </row>
    <row r="55" spans="1:5" x14ac:dyDescent="0.25">
      <c r="A55" t="s">
        <v>53</v>
      </c>
      <c r="B55" s="3">
        <v>4.5664231048598521E-2</v>
      </c>
      <c r="C55" s="3">
        <v>5.1324120021338918E-2</v>
      </c>
      <c r="E55" s="2"/>
    </row>
    <row r="56" spans="1:5" x14ac:dyDescent="0.25">
      <c r="A56" t="s">
        <v>54</v>
      </c>
      <c r="B56" s="2">
        <v>65979.359999999739</v>
      </c>
      <c r="C56" s="2">
        <v>113365.6780004703</v>
      </c>
      <c r="E56" s="2"/>
    </row>
    <row r="57" spans="1:5" x14ac:dyDescent="0.25">
      <c r="A57" t="s">
        <v>55</v>
      </c>
      <c r="B57" s="4">
        <v>0.59645426072438423</v>
      </c>
      <c r="C57" s="4">
        <v>0.82287350404642057</v>
      </c>
      <c r="D57" s="4">
        <v>0.99998912009623475</v>
      </c>
      <c r="E57" s="4">
        <v>0.93085349575304976</v>
      </c>
    </row>
    <row r="58" spans="1:5" x14ac:dyDescent="0.25">
      <c r="A58" t="s">
        <v>56</v>
      </c>
      <c r="B58" s="2">
        <v>4</v>
      </c>
      <c r="C58" s="2">
        <v>4107.7172785199991</v>
      </c>
      <c r="E58" s="2"/>
    </row>
    <row r="59" spans="1:5" x14ac:dyDescent="0.25">
      <c r="A59" t="s">
        <v>57</v>
      </c>
      <c r="B59" s="2">
        <v>9395</v>
      </c>
      <c r="C59" s="2">
        <v>18570.680351860541</v>
      </c>
      <c r="E59" s="2"/>
    </row>
    <row r="60" spans="1:5" x14ac:dyDescent="0.25">
      <c r="A60" t="s">
        <v>58</v>
      </c>
      <c r="B60" s="2">
        <v>2672</v>
      </c>
      <c r="C60" s="2">
        <v>8215.5855880100007</v>
      </c>
      <c r="E60" s="2"/>
    </row>
    <row r="61" spans="1:5" x14ac:dyDescent="0.25">
      <c r="A61" t="s">
        <v>59</v>
      </c>
      <c r="B61" s="2">
        <v>1945</v>
      </c>
      <c r="C61" s="2">
        <v>9570.9121529399963</v>
      </c>
      <c r="E61" s="2"/>
    </row>
    <row r="62" spans="1:5" x14ac:dyDescent="0.25">
      <c r="A62" t="s">
        <v>60</v>
      </c>
      <c r="B62" s="2">
        <v>0</v>
      </c>
      <c r="C62" s="2">
        <v>2979.662865339998</v>
      </c>
      <c r="E62" s="2"/>
    </row>
    <row r="63" spans="1:5" x14ac:dyDescent="0.25">
      <c r="A63" t="s">
        <v>61</v>
      </c>
      <c r="B63" s="2">
        <v>5985</v>
      </c>
      <c r="C63" s="2">
        <v>7476.1397638001963</v>
      </c>
      <c r="E63" s="2"/>
    </row>
    <row r="64" spans="1:5" x14ac:dyDescent="0.25">
      <c r="A64" t="s">
        <v>62</v>
      </c>
      <c r="B64" s="2">
        <v>10679.380123727529</v>
      </c>
      <c r="C64" s="2">
        <v>10678.939436684879</v>
      </c>
      <c r="E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2800-9A27-4979-B70D-376912E82EDC}">
  <dimension ref="A1:D8"/>
  <sheetViews>
    <sheetView workbookViewId="0">
      <selection activeCell="E14" sqref="E14"/>
    </sheetView>
  </sheetViews>
  <sheetFormatPr defaultRowHeight="15" x14ac:dyDescent="0.25"/>
  <cols>
    <col min="1" max="1" width="21.140625" bestFit="1" customWidth="1"/>
    <col min="2" max="2" width="21.140625" customWidth="1"/>
    <col min="3" max="3" width="7" bestFit="1" customWidth="1"/>
    <col min="4" max="4" width="9" bestFit="1" customWidth="1"/>
    <col min="5" max="5" width="9.28515625" customWidth="1"/>
  </cols>
  <sheetData>
    <row r="1" spans="1:4" x14ac:dyDescent="0.25">
      <c r="B1" t="s">
        <v>64</v>
      </c>
      <c r="C1" t="s">
        <v>63</v>
      </c>
      <c r="D1" t="s">
        <v>65</v>
      </c>
    </row>
    <row r="2" spans="1:4" x14ac:dyDescent="0.25">
      <c r="A2" t="s">
        <v>66</v>
      </c>
      <c r="B2" t="s">
        <v>95</v>
      </c>
      <c r="D2" s="3"/>
    </row>
    <row r="3" spans="1:4" x14ac:dyDescent="0.25">
      <c r="A3" t="s">
        <v>67</v>
      </c>
      <c r="D3" s="3"/>
    </row>
    <row r="4" spans="1:4" x14ac:dyDescent="0.25">
      <c r="A4" t="s">
        <v>68</v>
      </c>
      <c r="D4" s="3"/>
    </row>
    <row r="5" spans="1:4" x14ac:dyDescent="0.25">
      <c r="A5" t="s">
        <v>69</v>
      </c>
      <c r="D5" s="3"/>
    </row>
    <row r="6" spans="1:4" x14ac:dyDescent="0.25">
      <c r="A6" t="s">
        <v>92</v>
      </c>
      <c r="D6" s="3"/>
    </row>
    <row r="7" spans="1:4" x14ac:dyDescent="0.25">
      <c r="A7" t="s">
        <v>93</v>
      </c>
      <c r="D7" s="3"/>
    </row>
    <row r="8" spans="1:4" x14ac:dyDescent="0.25">
      <c r="A8" t="s">
        <v>94</v>
      </c>
      <c r="D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450-48B4-4A6B-B5CB-BBADC2C21F18}">
  <dimension ref="A1:D14"/>
  <sheetViews>
    <sheetView workbookViewId="0">
      <selection activeCell="D13" sqref="D13"/>
    </sheetView>
  </sheetViews>
  <sheetFormatPr defaultRowHeight="15" x14ac:dyDescent="0.25"/>
  <cols>
    <col min="1" max="1" width="21.140625" bestFit="1" customWidth="1"/>
    <col min="2" max="2" width="21.140625" customWidth="1"/>
    <col min="3" max="3" width="7" bestFit="1" customWidth="1"/>
    <col min="4" max="4" width="9" bestFit="1" customWidth="1"/>
    <col min="5" max="5" width="9.28515625" customWidth="1"/>
  </cols>
  <sheetData>
    <row r="1" spans="1:4" x14ac:dyDescent="0.25">
      <c r="B1" t="s">
        <v>64</v>
      </c>
      <c r="C1" t="s">
        <v>63</v>
      </c>
      <c r="D1" t="s">
        <v>65</v>
      </c>
    </row>
    <row r="2" spans="1:4" x14ac:dyDescent="0.25">
      <c r="A2" t="s">
        <v>70</v>
      </c>
      <c r="D2" s="3"/>
    </row>
    <row r="3" spans="1:4" x14ac:dyDescent="0.25">
      <c r="A3" t="s">
        <v>71</v>
      </c>
      <c r="D3" s="3"/>
    </row>
    <row r="4" spans="1:4" x14ac:dyDescent="0.25">
      <c r="A4" t="s">
        <v>72</v>
      </c>
      <c r="D4" s="3"/>
    </row>
    <row r="5" spans="1:4" x14ac:dyDescent="0.25">
      <c r="A5" t="s">
        <v>73</v>
      </c>
      <c r="D5" s="3"/>
    </row>
    <row r="6" spans="1:4" x14ac:dyDescent="0.25">
      <c r="A6" t="s">
        <v>74</v>
      </c>
      <c r="D6" s="3"/>
    </row>
    <row r="7" spans="1:4" x14ac:dyDescent="0.25">
      <c r="A7" t="s">
        <v>75</v>
      </c>
      <c r="D7" s="3"/>
    </row>
    <row r="8" spans="1:4" x14ac:dyDescent="0.25">
      <c r="A8" t="s">
        <v>67</v>
      </c>
      <c r="D8" s="3"/>
    </row>
    <row r="9" spans="1:4" x14ac:dyDescent="0.25">
      <c r="A9" t="s">
        <v>76</v>
      </c>
      <c r="D9" s="3"/>
    </row>
    <row r="10" spans="1:4" x14ac:dyDescent="0.25">
      <c r="A10" t="s">
        <v>77</v>
      </c>
      <c r="D10" s="3"/>
    </row>
    <row r="11" spans="1:4" x14ac:dyDescent="0.25">
      <c r="A11" t="s">
        <v>78</v>
      </c>
      <c r="D11" s="3"/>
    </row>
    <row r="12" spans="1:4" x14ac:dyDescent="0.25">
      <c r="A12" t="s">
        <v>79</v>
      </c>
      <c r="D12" s="3"/>
    </row>
    <row r="13" spans="1:4" x14ac:dyDescent="0.25">
      <c r="A13" t="s">
        <v>80</v>
      </c>
      <c r="D13" s="3"/>
    </row>
    <row r="14" spans="1:4" x14ac:dyDescent="0.25">
      <c r="A14" t="s">
        <v>81</v>
      </c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TripShedCharts</vt:lpstr>
      <vt:lpstr>OnLinkTripDataCharts</vt:lpstr>
      <vt:lpstr>df_tshed_data</vt:lpstr>
      <vt:lpstr>df_trip_modes</vt:lpstr>
      <vt:lpstr>df_trip_purposes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2020-01-14T23:00:29Z</dcterms:modified>
</cp:coreProperties>
</file>