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282" documentId="11_C10B859E968800CA34AB77645C8033D5C0D6DF3D" xr6:coauthVersionLast="41" xr6:coauthVersionMax="41" xr10:uidLastSave="{D4EF3F4A-9DB2-4214-A16F-24035AE28254}"/>
  <bookViews>
    <workbookView xWindow="1785" yWindow="2010" windowWidth="19170" windowHeight="11370" firstSheet="2" activeTab="5" xr2:uid="{00000000-000D-0000-FFFF-FFFF00000000}"/>
  </bookViews>
  <sheets>
    <sheet name="Menu" sheetId="3" r:id="rId1"/>
    <sheet name="Machine Overview" sheetId="1" r:id="rId2"/>
    <sheet name="Report Map Creation" sheetId="2" r:id="rId3"/>
    <sheet name="PPA Process Overview" sheetId="4" r:id="rId4"/>
    <sheet name="CompleteStreetScore" sheetId="5" r:id="rId5"/>
    <sheet name="Land Use Diversit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5" l="1"/>
  <c r="F11" i="5"/>
  <c r="F12" i="5"/>
  <c r="F13" i="5"/>
  <c r="F14" i="5"/>
  <c r="F9" i="5"/>
</calcChain>
</file>

<file path=xl/sharedStrings.xml><?xml version="1.0" encoding="utf-8"?>
<sst xmlns="http://schemas.openxmlformats.org/spreadsheetml/2006/main" count="16" uniqueCount="16">
  <si>
    <t>Green = part of SACOG's federated server</t>
  </si>
  <si>
    <t>PPA 2.0 Deployment on SACOG Federated Server, April 2020</t>
  </si>
  <si>
    <t>Threshold speed</t>
  </si>
  <si>
    <t>speed penalty factor</t>
  </si>
  <si>
    <t>Speed Limit</t>
  </si>
  <si>
    <t>Starting CS value</t>
  </si>
  <si>
    <t>CS score</t>
  </si>
  <si>
    <t>Land Use Factor</t>
  </si>
  <si>
    <t>Regional ratio (hh/factor)</t>
  </si>
  <si>
    <t>Weight</t>
  </si>
  <si>
    <t>K-12 School Enrollment</t>
  </si>
  <si>
    <t>Retail Jobs</t>
  </si>
  <si>
    <t>Total Jobs</t>
  </si>
  <si>
    <t>Service Jobs</t>
  </si>
  <si>
    <t>Food/Restaurant Jobs</t>
  </si>
  <si>
    <t>Acres of Parks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</si>
</sst>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47" fontId="0" fillId="0" borderId="0" xfId="0" applyNumberFormat="1"/>
    <xf numFmtId="0" fontId="0" fillId="2" borderId="4" xfId="0" applyFill="1" applyBorder="1"/>
    <xf numFmtId="0" fontId="0" fillId="2" borderId="0" xfId="0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2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2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18" xfId="0" applyFont="1" applyBorder="1"/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CompleteStreetScore!$F$8</c:f>
              <c:strCache>
                <c:ptCount val="1"/>
                <c:pt idx="0">
                  <c:v>CS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CompleteStreetScore!$E$9:$E$14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CompleteStreetScore!$F$9:$F$14</c:f>
              <c:numCache>
                <c:formatCode>General</c:formatCode>
                <c:ptCount val="6"/>
                <c:pt idx="0">
                  <c:v>160</c:v>
                </c:pt>
                <c:pt idx="1">
                  <c:v>140</c:v>
                </c:pt>
                <c:pt idx="2">
                  <c:v>120</c:v>
                </c:pt>
                <c:pt idx="3">
                  <c:v>100</c:v>
                </c:pt>
                <c:pt idx="4">
                  <c:v>80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932-B06F-585297234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614447"/>
        <c:axId val="1736980879"/>
      </c:lineChart>
      <c:catAx>
        <c:axId val="167961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980879"/>
        <c:crosses val="autoZero"/>
        <c:auto val="1"/>
        <c:lblAlgn val="ctr"/>
        <c:lblOffset val="100"/>
        <c:noMultiLvlLbl val="0"/>
      </c:catAx>
      <c:valAx>
        <c:axId val="173698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1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4</xdr:row>
      <xdr:rowOff>114301</xdr:rowOff>
    </xdr:from>
    <xdr:to>
      <xdr:col>4</xdr:col>
      <xdr:colOff>28575</xdr:colOff>
      <xdr:row>13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A3467A3-FC7A-418E-889E-18515451EA1B}"/>
            </a:ext>
          </a:extLst>
        </xdr:cNvPr>
        <xdr:cNvSpPr txBox="1"/>
      </xdr:nvSpPr>
      <xdr:spPr>
        <a:xfrm>
          <a:off x="133350" y="495301"/>
          <a:ext cx="2333625" cy="1704974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Machine:</a:t>
          </a:r>
          <a:r>
            <a:rPr lang="en-US" sz="1100" baseline="0"/>
            <a:t> \\data-svr\GIS (I: Drive)</a:t>
          </a:r>
        </a:p>
        <a:p>
          <a:pPr algn="l"/>
          <a:endParaRPr lang="en-US" sz="1100" baseline="0"/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100" baseline="0"/>
            <a:t>ArcGIS Pro APRX used for tool development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100" baseline="0"/>
            <a:t>Toolbox containing PPA and CD tools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100" baseline="0"/>
            <a:t>All local (i.e., not on Portal) tools run their code from this machine.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100" baseline="0"/>
            <a:t>Requires all python dependencies</a:t>
          </a:r>
        </a:p>
      </xdr:txBody>
    </xdr:sp>
    <xdr:clientData/>
  </xdr:twoCellAnchor>
  <xdr:twoCellAnchor>
    <xdr:from>
      <xdr:col>1</xdr:col>
      <xdr:colOff>0</xdr:colOff>
      <xdr:row>23</xdr:row>
      <xdr:rowOff>0</xdr:rowOff>
    </xdr:from>
    <xdr:to>
      <xdr:col>8</xdr:col>
      <xdr:colOff>266700</xdr:colOff>
      <xdr:row>29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5200A3C-58DB-4376-9989-863A3662123D}"/>
            </a:ext>
          </a:extLst>
        </xdr:cNvPr>
        <xdr:cNvSpPr txBox="1"/>
      </xdr:nvSpPr>
      <xdr:spPr>
        <a:xfrm>
          <a:off x="609600" y="4000500"/>
          <a:ext cx="4533900" cy="119062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Machine:</a:t>
          </a:r>
          <a:r>
            <a:rPr lang="en-US" sz="1100" baseline="0"/>
            <a:t> \\arcservergis-svr\</a:t>
          </a:r>
        </a:p>
        <a:p>
          <a:pPr algn="l"/>
          <a:endParaRPr lang="en-US" sz="1100" baseline="0"/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100" baseline="0"/>
            <a:t>Hosted script files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100" baseline="0"/>
            <a:t>Platform on which scripts are run when tool is run from Portal (in internet browser or in Portal via ArcGIS Pro interface)</a:t>
          </a:r>
        </a:p>
        <a:p>
          <a:pPr marL="171450" marR="0" lvl="0" indent="-17145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Requires all python dependencies</a:t>
          </a:r>
          <a:endParaRPr lang="en-US" sz="1100">
            <a:effectLst/>
          </a:endParaRPr>
        </a:p>
        <a:p>
          <a:pPr marL="171450" indent="-171450" algn="l">
            <a:buFont typeface="Arial" panose="020B0604020202020204" pitchFamily="34" charset="0"/>
            <a:buChar char="•"/>
          </a:pPr>
          <a:endParaRPr lang="en-US" sz="1100" baseline="0"/>
        </a:p>
      </xdr:txBody>
    </xdr:sp>
    <xdr:clientData/>
  </xdr:twoCellAnchor>
  <xdr:twoCellAnchor>
    <xdr:from>
      <xdr:col>5</xdr:col>
      <xdr:colOff>114299</xdr:colOff>
      <xdr:row>3</xdr:row>
      <xdr:rowOff>19050</xdr:rowOff>
    </xdr:from>
    <xdr:to>
      <xdr:col>9</xdr:col>
      <xdr:colOff>476250</xdr:colOff>
      <xdr:row>15</xdr:row>
      <xdr:rowOff>57150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F8C5819-498A-4139-BF99-91EAC88B9D1A}"/>
            </a:ext>
          </a:extLst>
        </xdr:cNvPr>
        <xdr:cNvSpPr txBox="1"/>
      </xdr:nvSpPr>
      <xdr:spPr>
        <a:xfrm>
          <a:off x="3162299" y="209550"/>
          <a:ext cx="2800351" cy="23241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Machine:</a:t>
          </a:r>
          <a:r>
            <a:rPr lang="en-US" sz="1100" baseline="0"/>
            <a:t> \\arcserver-svr\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Within master folder that is registered as a Data Store with Portal's Federated Server: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100" baseline="0"/>
            <a:t>Script files run by desktop tool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100" baseline="0"/>
            <a:t>Data layers in file GDB or SDE file if layers are in Enterprise GDB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100" baseline="0"/>
            <a:t>All auxiliary files (Excel templates, configuration CSVs, etc.)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100" baseline="0"/>
            <a:t>APRX containing maps and layouts for all map images used in output reports</a:t>
          </a:r>
        </a:p>
        <a:p>
          <a:pPr marL="171450" indent="-171450" algn="l">
            <a:buFont typeface="Arial" panose="020B0604020202020204" pitchFamily="34" charset="0"/>
            <a:buChar char="•"/>
          </a:pPr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</xdr:txBody>
    </xdr:sp>
    <xdr:clientData/>
  </xdr:twoCellAnchor>
  <xdr:twoCellAnchor>
    <xdr:from>
      <xdr:col>2</xdr:col>
      <xdr:colOff>447675</xdr:colOff>
      <xdr:row>16</xdr:row>
      <xdr:rowOff>152400</xdr:rowOff>
    </xdr:from>
    <xdr:to>
      <xdr:col>6</xdr:col>
      <xdr:colOff>438150</xdr:colOff>
      <xdr:row>21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25F057A-3CFE-4401-A0EE-726EE8D283E6}"/>
            </a:ext>
          </a:extLst>
        </xdr:cNvPr>
        <xdr:cNvSpPr txBox="1"/>
      </xdr:nvSpPr>
      <xdr:spPr>
        <a:xfrm>
          <a:off x="1666875" y="2819400"/>
          <a:ext cx="2428875" cy="80962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aseline="0"/>
            <a:t>Publishing a tool copies scripts and toolbox to machine from where the scripts will be read when running tool on Portal</a:t>
          </a:r>
        </a:p>
      </xdr:txBody>
    </xdr:sp>
    <xdr:clientData/>
  </xdr:twoCellAnchor>
  <xdr:twoCellAnchor>
    <xdr:from>
      <xdr:col>2</xdr:col>
      <xdr:colOff>80963</xdr:colOff>
      <xdr:row>13</xdr:row>
      <xdr:rowOff>104775</xdr:rowOff>
    </xdr:from>
    <xdr:to>
      <xdr:col>2</xdr:col>
      <xdr:colOff>447675</xdr:colOff>
      <xdr:row>18</xdr:row>
      <xdr:rowOff>176213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7040DA17-0355-44C4-8013-568C89C43472}"/>
            </a:ext>
          </a:extLst>
        </xdr:cNvPr>
        <xdr:cNvCxnSpPr>
          <a:stCxn id="3" idx="2"/>
          <a:endCxn id="6" idx="1"/>
        </xdr:cNvCxnSpPr>
      </xdr:nvCxnSpPr>
      <xdr:spPr>
        <a:xfrm rot="16200000" flipH="1">
          <a:off x="971550" y="2528888"/>
          <a:ext cx="1023938" cy="36671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442913</xdr:colOff>
      <xdr:row>9</xdr:row>
      <xdr:rowOff>38100</xdr:rowOff>
    </xdr:from>
    <xdr:to>
      <xdr:col>5</xdr:col>
      <xdr:colOff>114299</xdr:colOff>
      <xdr:row>16</xdr:row>
      <xdr:rowOff>152400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F4AC34B6-137D-4792-A601-C4BED0E1ECC1}"/>
            </a:ext>
          </a:extLst>
        </xdr:cNvPr>
        <xdr:cNvCxnSpPr>
          <a:stCxn id="5" idx="1"/>
          <a:endCxn id="6" idx="0"/>
        </xdr:cNvCxnSpPr>
      </xdr:nvCxnSpPr>
      <xdr:spPr>
        <a:xfrm rot="10800000" flipV="1">
          <a:off x="2881313" y="1371600"/>
          <a:ext cx="280986" cy="14478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438151</xdr:colOff>
      <xdr:row>21</xdr:row>
      <xdr:rowOff>9525</xdr:rowOff>
    </xdr:from>
    <xdr:to>
      <xdr:col>4</xdr:col>
      <xdr:colOff>442914</xdr:colOff>
      <xdr:row>23</xdr:row>
      <xdr:rowOff>0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07C91A8F-290B-4069-BECA-DFD7FA3BDE9C}"/>
            </a:ext>
          </a:extLst>
        </xdr:cNvPr>
        <xdr:cNvCxnSpPr>
          <a:stCxn id="6" idx="2"/>
          <a:endCxn id="4" idx="0"/>
        </xdr:cNvCxnSpPr>
      </xdr:nvCxnSpPr>
      <xdr:spPr>
        <a:xfrm rot="5400000">
          <a:off x="2693195" y="3812381"/>
          <a:ext cx="371475" cy="476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2</xdr:row>
      <xdr:rowOff>9526</xdr:rowOff>
    </xdr:from>
    <xdr:to>
      <xdr:col>3</xdr:col>
      <xdr:colOff>304800</xdr:colOff>
      <xdr:row>4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F9984B-3438-462C-B0F8-7ABA34A73745}"/>
            </a:ext>
          </a:extLst>
        </xdr:cNvPr>
        <xdr:cNvSpPr txBox="1"/>
      </xdr:nvSpPr>
      <xdr:spPr>
        <a:xfrm>
          <a:off x="466725" y="390526"/>
          <a:ext cx="1666875" cy="476249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/>
            <a:t>Project feature class drawn by user</a:t>
          </a:r>
        </a:p>
      </xdr:txBody>
    </xdr:sp>
    <xdr:clientData/>
  </xdr:twoCellAnchor>
  <xdr:twoCellAnchor>
    <xdr:from>
      <xdr:col>3</xdr:col>
      <xdr:colOff>552450</xdr:colOff>
      <xdr:row>1</xdr:row>
      <xdr:rowOff>171451</xdr:rowOff>
    </xdr:from>
    <xdr:to>
      <xdr:col>6</xdr:col>
      <xdr:colOff>390525</xdr:colOff>
      <xdr:row>4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CCC361-749F-4622-8868-2CA93F505905}"/>
            </a:ext>
          </a:extLst>
        </xdr:cNvPr>
        <xdr:cNvSpPr txBox="1"/>
      </xdr:nvSpPr>
      <xdr:spPr>
        <a:xfrm>
          <a:off x="2381250" y="361951"/>
          <a:ext cx="1666875" cy="476249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/>
            <a:t>APRX feature layer showing project on map</a:t>
          </a:r>
        </a:p>
      </xdr:txBody>
    </xdr:sp>
    <xdr:clientData/>
  </xdr:twoCellAnchor>
  <xdr:twoCellAnchor>
    <xdr:from>
      <xdr:col>1</xdr:col>
      <xdr:colOff>85725</xdr:colOff>
      <xdr:row>7</xdr:row>
      <xdr:rowOff>104776</xdr:rowOff>
    </xdr:from>
    <xdr:to>
      <xdr:col>3</xdr:col>
      <xdr:colOff>533400</xdr:colOff>
      <xdr:row>11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E4FE978-08D3-4370-8B35-379325B25DB2}"/>
            </a:ext>
          </a:extLst>
        </xdr:cNvPr>
        <xdr:cNvSpPr txBox="1"/>
      </xdr:nvSpPr>
      <xdr:spPr>
        <a:xfrm>
          <a:off x="390525" y="1438276"/>
          <a:ext cx="1666875" cy="695324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/>
            <a:t>Tool updates the feature layer to have geometry of user's project line</a:t>
          </a:r>
        </a:p>
      </xdr:txBody>
    </xdr:sp>
    <xdr:clientData/>
  </xdr:twoCellAnchor>
  <xdr:twoCellAnchor>
    <xdr:from>
      <xdr:col>1</xdr:col>
      <xdr:colOff>66675</xdr:colOff>
      <xdr:row>12</xdr:row>
      <xdr:rowOff>133351</xdr:rowOff>
    </xdr:from>
    <xdr:to>
      <xdr:col>3</xdr:col>
      <xdr:colOff>514350</xdr:colOff>
      <xdr:row>15</xdr:row>
      <xdr:rowOff>28575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66B1218-9483-44F4-8D37-971E250E6D3F}"/>
            </a:ext>
          </a:extLst>
        </xdr:cNvPr>
        <xdr:cNvSpPr txBox="1"/>
      </xdr:nvSpPr>
      <xdr:spPr>
        <a:xfrm>
          <a:off x="371475" y="2419351"/>
          <a:ext cx="1666875" cy="466724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/>
            <a:t>Tool pans and zooms map to project line location</a:t>
          </a:r>
        </a:p>
      </xdr:txBody>
    </xdr:sp>
    <xdr:clientData/>
  </xdr:twoCellAnchor>
  <xdr:twoCellAnchor>
    <xdr:from>
      <xdr:col>1</xdr:col>
      <xdr:colOff>47625</xdr:colOff>
      <xdr:row>17</xdr:row>
      <xdr:rowOff>57151</xdr:rowOff>
    </xdr:from>
    <xdr:to>
      <xdr:col>3</xdr:col>
      <xdr:colOff>495300</xdr:colOff>
      <xdr:row>20</xdr:row>
      <xdr:rowOff>142875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954EAC1-AC61-44BE-8A8E-E9790687EE2F}"/>
            </a:ext>
          </a:extLst>
        </xdr:cNvPr>
        <xdr:cNvSpPr txBox="1"/>
      </xdr:nvSpPr>
      <xdr:spPr>
        <a:xfrm>
          <a:off x="352425" y="3295651"/>
          <a:ext cx="1666875" cy="657224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/>
            <a:t>Tool exports the map as a PNG image and inserts into Excel</a:t>
          </a:r>
        </a:p>
      </xdr:txBody>
    </xdr:sp>
    <xdr:clientData/>
  </xdr:twoCellAnchor>
  <xdr:twoCellAnchor>
    <xdr:from>
      <xdr:col>2</xdr:col>
      <xdr:colOff>152400</xdr:colOff>
      <xdr:row>4</xdr:row>
      <xdr:rowOff>104774</xdr:rowOff>
    </xdr:from>
    <xdr:to>
      <xdr:col>2</xdr:col>
      <xdr:colOff>309563</xdr:colOff>
      <xdr:row>7</xdr:row>
      <xdr:rowOff>104775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D97654E1-6009-4C09-B8EB-6F7036ABD726}"/>
            </a:ext>
          </a:extLst>
        </xdr:cNvPr>
        <xdr:cNvCxnSpPr>
          <a:stCxn id="2" idx="2"/>
          <a:endCxn id="4" idx="0"/>
        </xdr:cNvCxnSpPr>
      </xdr:nvCxnSpPr>
      <xdr:spPr>
        <a:xfrm rot="16200000" flipH="1">
          <a:off x="859631" y="1073943"/>
          <a:ext cx="571501" cy="15716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309563</xdr:colOff>
      <xdr:row>4</xdr:row>
      <xdr:rowOff>76201</xdr:rowOff>
    </xdr:from>
    <xdr:to>
      <xdr:col>5</xdr:col>
      <xdr:colOff>166688</xdr:colOff>
      <xdr:row>7</xdr:row>
      <xdr:rowOff>104777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7DB4A282-A9BF-49C8-95DE-F330E103D4CB}"/>
            </a:ext>
          </a:extLst>
        </xdr:cNvPr>
        <xdr:cNvCxnSpPr>
          <a:stCxn id="3" idx="2"/>
          <a:endCxn id="4" idx="0"/>
        </xdr:cNvCxnSpPr>
      </xdr:nvCxnSpPr>
      <xdr:spPr>
        <a:xfrm rot="5400000">
          <a:off x="1766888" y="295276"/>
          <a:ext cx="600076" cy="16859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290514</xdr:colOff>
      <xdr:row>11</xdr:row>
      <xdr:rowOff>38099</xdr:rowOff>
    </xdr:from>
    <xdr:to>
      <xdr:col>2</xdr:col>
      <xdr:colOff>309564</xdr:colOff>
      <xdr:row>12</xdr:row>
      <xdr:rowOff>133350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8C444F87-C180-4311-9D1D-3D021FCA2E8D}"/>
            </a:ext>
          </a:extLst>
        </xdr:cNvPr>
        <xdr:cNvCxnSpPr>
          <a:stCxn id="4" idx="2"/>
          <a:endCxn id="5" idx="0"/>
        </xdr:cNvCxnSpPr>
      </xdr:nvCxnSpPr>
      <xdr:spPr>
        <a:xfrm rot="5400000">
          <a:off x="1071563" y="2266950"/>
          <a:ext cx="285751" cy="190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271463</xdr:colOff>
      <xdr:row>15</xdr:row>
      <xdr:rowOff>28575</xdr:rowOff>
    </xdr:from>
    <xdr:to>
      <xdr:col>2</xdr:col>
      <xdr:colOff>290513</xdr:colOff>
      <xdr:row>17</xdr:row>
      <xdr:rowOff>57151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2917EFAD-0ADB-4D40-A22B-BD098D9EC4EC}"/>
            </a:ext>
          </a:extLst>
        </xdr:cNvPr>
        <xdr:cNvCxnSpPr>
          <a:stCxn id="5" idx="2"/>
          <a:endCxn id="6" idx="0"/>
        </xdr:cNvCxnSpPr>
      </xdr:nvCxnSpPr>
      <xdr:spPr>
        <a:xfrm rot="5400000">
          <a:off x="990600" y="3081338"/>
          <a:ext cx="409576" cy="190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10</xdr:row>
      <xdr:rowOff>152401</xdr:rowOff>
    </xdr:from>
    <xdr:to>
      <xdr:col>6</xdr:col>
      <xdr:colOff>552450</xdr:colOff>
      <xdr:row>14</xdr:row>
      <xdr:rowOff>47625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BEB36B6-BD9B-497A-9BE7-54180C6C4966}"/>
            </a:ext>
          </a:extLst>
        </xdr:cNvPr>
        <xdr:cNvSpPr txBox="1"/>
      </xdr:nvSpPr>
      <xdr:spPr>
        <a:xfrm>
          <a:off x="2238375" y="2057401"/>
          <a:ext cx="1666875" cy="657224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/>
            <a:t>Repeat for each report map</a:t>
          </a:r>
        </a:p>
      </xdr:txBody>
    </xdr:sp>
    <xdr:clientData/>
  </xdr:twoCellAnchor>
  <xdr:twoCellAnchor>
    <xdr:from>
      <xdr:col>3</xdr:col>
      <xdr:colOff>495300</xdr:colOff>
      <xdr:row>14</xdr:row>
      <xdr:rowOff>47625</xdr:rowOff>
    </xdr:from>
    <xdr:to>
      <xdr:col>5</xdr:col>
      <xdr:colOff>328613</xdr:colOff>
      <xdr:row>19</xdr:row>
      <xdr:rowOff>4763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2D87C5F7-E86D-4FF5-A708-FD20735F9AAF}"/>
            </a:ext>
          </a:extLst>
        </xdr:cNvPr>
        <xdr:cNvCxnSpPr>
          <a:stCxn id="6" idx="3"/>
          <a:endCxn id="14" idx="2"/>
        </xdr:cNvCxnSpPr>
      </xdr:nvCxnSpPr>
      <xdr:spPr>
        <a:xfrm flipV="1">
          <a:off x="2019300" y="2714625"/>
          <a:ext cx="1052513" cy="909638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309564</xdr:colOff>
      <xdr:row>7</xdr:row>
      <xdr:rowOff>104776</xdr:rowOff>
    </xdr:from>
    <xdr:to>
      <xdr:col>5</xdr:col>
      <xdr:colOff>328614</xdr:colOff>
      <xdr:row>10</xdr:row>
      <xdr:rowOff>152401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8B1F1BC9-03D1-4506-AECF-4A9AAED037D4}"/>
            </a:ext>
          </a:extLst>
        </xdr:cNvPr>
        <xdr:cNvCxnSpPr>
          <a:stCxn id="14" idx="0"/>
          <a:endCxn id="4" idx="0"/>
        </xdr:cNvCxnSpPr>
      </xdr:nvCxnSpPr>
      <xdr:spPr>
        <a:xfrm rot="16200000" flipV="1">
          <a:off x="1838326" y="823914"/>
          <a:ext cx="619125" cy="1847850"/>
        </a:xfrm>
        <a:prstGeom prst="bentConnector3">
          <a:avLst>
            <a:gd name="adj1" fmla="val 13076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152402</xdr:colOff>
      <xdr:row>15</xdr:row>
      <xdr:rowOff>95250</xdr:rowOff>
    </xdr:from>
    <xdr:to>
      <xdr:col>10</xdr:col>
      <xdr:colOff>280989</xdr:colOff>
      <xdr:row>25</xdr:row>
      <xdr:rowOff>47625</xdr:rowOff>
    </xdr:to>
    <xdr:cxnSp macro="">
      <xdr:nvCxnSpPr>
        <xdr:cNvPr id="37" name="Connector: Elbow 36">
          <a:extLst>
            <a:ext uri="{FF2B5EF4-FFF2-40B4-BE49-F238E27FC236}">
              <a16:creationId xmlns:a16="http://schemas.microsoft.com/office/drawing/2014/main" id="{8512E019-DFC8-4A48-A5D0-A3D8F36C2B97}"/>
            </a:ext>
          </a:extLst>
        </xdr:cNvPr>
        <xdr:cNvCxnSpPr>
          <a:stCxn id="6" idx="2"/>
          <a:endCxn id="3" idx="1"/>
        </xdr:cNvCxnSpPr>
      </xdr:nvCxnSpPr>
      <xdr:spPr>
        <a:xfrm rot="5400000">
          <a:off x="4469608" y="2902744"/>
          <a:ext cx="1857375" cy="1957387"/>
        </a:xfrm>
        <a:prstGeom prst="bentConnector4">
          <a:avLst>
            <a:gd name="adj1" fmla="val 44359"/>
            <a:gd name="adj2" fmla="val 11167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152401</xdr:colOff>
      <xdr:row>24</xdr:row>
      <xdr:rowOff>28575</xdr:rowOff>
    </xdr:from>
    <xdr:to>
      <xdr:col>10</xdr:col>
      <xdr:colOff>438151</xdr:colOff>
      <xdr:row>26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029D90-870B-4135-B359-F560EF955D34}"/>
            </a:ext>
          </a:extLst>
        </xdr:cNvPr>
        <xdr:cNvSpPr txBox="1"/>
      </xdr:nvSpPr>
      <xdr:spPr>
        <a:xfrm>
          <a:off x="4419601" y="4600575"/>
          <a:ext cx="2114550" cy="4191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/>
            <a:t>Master script</a:t>
          </a:r>
        </a:p>
      </xdr:txBody>
    </xdr:sp>
    <xdr:clientData/>
  </xdr:twoCellAnchor>
  <xdr:twoCellAnchor>
    <xdr:from>
      <xdr:col>7</xdr:col>
      <xdr:colOff>390525</xdr:colOff>
      <xdr:row>5</xdr:row>
      <xdr:rowOff>28575</xdr:rowOff>
    </xdr:from>
    <xdr:to>
      <xdr:col>11</xdr:col>
      <xdr:colOff>66675</xdr:colOff>
      <xdr:row>7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40C8EFE-8983-4DFA-9B65-39AB666D3939}"/>
            </a:ext>
          </a:extLst>
        </xdr:cNvPr>
        <xdr:cNvSpPr txBox="1"/>
      </xdr:nvSpPr>
      <xdr:spPr>
        <a:xfrm>
          <a:off x="4657725" y="981075"/>
          <a:ext cx="2114550" cy="4191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/>
            <a:t>APRX of maps used in reports</a:t>
          </a:r>
        </a:p>
      </xdr:txBody>
    </xdr:sp>
    <xdr:clientData/>
  </xdr:twoCellAnchor>
  <xdr:twoCellAnchor>
    <xdr:from>
      <xdr:col>0</xdr:col>
      <xdr:colOff>47625</xdr:colOff>
      <xdr:row>12</xdr:row>
      <xdr:rowOff>47624</xdr:rowOff>
    </xdr:from>
    <xdr:to>
      <xdr:col>3</xdr:col>
      <xdr:colOff>333375</xdr:colOff>
      <xdr:row>17</xdr:row>
      <xdr:rowOff>171449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CB8C1FC-3C67-4D42-806D-C1934EABDAD8}"/>
            </a:ext>
          </a:extLst>
        </xdr:cNvPr>
        <xdr:cNvSpPr txBox="1"/>
      </xdr:nvSpPr>
      <xdr:spPr>
        <a:xfrm>
          <a:off x="47625" y="2333624"/>
          <a:ext cx="2114550" cy="107632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/>
            <a:t>XLSX report templates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100" baseline="0"/>
            <a:t>Community Design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100" baseline="0"/>
            <a:t>Arterial Expansion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100" baseline="0"/>
            <a:t>Complete Streets/SGR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100" baseline="0"/>
            <a:t>Freeway</a:t>
          </a:r>
          <a:br>
            <a:rPr lang="en-US" sz="1100" baseline="0"/>
          </a:br>
          <a:endParaRPr lang="en-US" sz="1100" baseline="0"/>
        </a:p>
      </xdr:txBody>
    </xdr:sp>
    <xdr:clientData/>
  </xdr:twoCellAnchor>
  <xdr:twoCellAnchor>
    <xdr:from>
      <xdr:col>8</xdr:col>
      <xdr:colOff>581026</xdr:colOff>
      <xdr:row>13</xdr:row>
      <xdr:rowOff>57150</xdr:rowOff>
    </xdr:from>
    <xdr:to>
      <xdr:col>11</xdr:col>
      <xdr:colOff>590550</xdr:colOff>
      <xdr:row>15</xdr:row>
      <xdr:rowOff>95250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EBDB779-6704-4E57-92A3-30AE1BA84639}"/>
            </a:ext>
          </a:extLst>
        </xdr:cNvPr>
        <xdr:cNvSpPr txBox="1"/>
      </xdr:nvSpPr>
      <xdr:spPr>
        <a:xfrm>
          <a:off x="5457826" y="2533650"/>
          <a:ext cx="1838324" cy="4191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/>
            <a:t>Parameters python file</a:t>
          </a:r>
        </a:p>
      </xdr:txBody>
    </xdr:sp>
    <xdr:clientData/>
  </xdr:twoCellAnchor>
  <xdr:twoCellAnchor>
    <xdr:from>
      <xdr:col>2</xdr:col>
      <xdr:colOff>104775</xdr:colOff>
      <xdr:row>3</xdr:row>
      <xdr:rowOff>123824</xdr:rowOff>
    </xdr:from>
    <xdr:to>
      <xdr:col>5</xdr:col>
      <xdr:colOff>390525</xdr:colOff>
      <xdr:row>9</xdr:row>
      <xdr:rowOff>57149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55833AC-96A1-4218-9A67-0468920F7671}"/>
            </a:ext>
          </a:extLst>
        </xdr:cNvPr>
        <xdr:cNvSpPr txBox="1"/>
      </xdr:nvSpPr>
      <xdr:spPr>
        <a:xfrm>
          <a:off x="1323975" y="695324"/>
          <a:ext cx="2114550" cy="107632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/>
            <a:t>Map Configuration CSVs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100" baseline="0"/>
            <a:t>Map configuration CSV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100" baseline="0"/>
            <a:t>Map placement specification CSV (map_lookup_key.csv)</a:t>
          </a:r>
          <a:br>
            <a:rPr lang="en-US" sz="1100" baseline="0"/>
          </a:br>
          <a:endParaRPr lang="en-US" sz="1100" baseline="0"/>
        </a:p>
      </xdr:txBody>
    </xdr:sp>
    <xdr:clientData/>
  </xdr:twoCellAnchor>
  <xdr:twoCellAnchor>
    <xdr:from>
      <xdr:col>11</xdr:col>
      <xdr:colOff>47625</xdr:colOff>
      <xdr:row>20</xdr:row>
      <xdr:rowOff>161925</xdr:rowOff>
    </xdr:from>
    <xdr:to>
      <xdr:col>14</xdr:col>
      <xdr:colOff>333375</xdr:colOff>
      <xdr:row>23</xdr:row>
      <xdr:rowOff>57151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DE9AD12-324E-44B6-A5CA-8202E3DA9C18}"/>
            </a:ext>
          </a:extLst>
        </xdr:cNvPr>
        <xdr:cNvSpPr txBox="1"/>
      </xdr:nvSpPr>
      <xdr:spPr>
        <a:xfrm>
          <a:off x="6753225" y="3971925"/>
          <a:ext cx="2114550" cy="46672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/>
            <a:t>User inputs through ESRI GIS tool interface</a:t>
          </a:r>
        </a:p>
        <a:p>
          <a:pPr algn="ctr"/>
          <a:br>
            <a:rPr lang="en-US" sz="1100" baseline="0"/>
          </a:br>
          <a:endParaRPr lang="en-US" sz="1100" baseline="0"/>
        </a:p>
      </xdr:txBody>
    </xdr:sp>
    <xdr:clientData/>
  </xdr:twoCellAnchor>
  <xdr:twoCellAnchor>
    <xdr:from>
      <xdr:col>4</xdr:col>
      <xdr:colOff>352426</xdr:colOff>
      <xdr:row>12</xdr:row>
      <xdr:rowOff>180975</xdr:rowOff>
    </xdr:from>
    <xdr:to>
      <xdr:col>8</xdr:col>
      <xdr:colOff>28576</xdr:colOff>
      <xdr:row>16</xdr:row>
      <xdr:rowOff>38100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79E386D-4808-4559-BFC9-99B6C708013D}"/>
            </a:ext>
          </a:extLst>
        </xdr:cNvPr>
        <xdr:cNvSpPr txBox="1"/>
      </xdr:nvSpPr>
      <xdr:spPr>
        <a:xfrm>
          <a:off x="2790826" y="2466975"/>
          <a:ext cx="2114550" cy="61912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Individual module scripts that each calculate one or more metrics.</a:t>
          </a:r>
          <a:endParaRPr lang="en-US">
            <a:effectLst/>
          </a:endParaRPr>
        </a:p>
      </xdr:txBody>
    </xdr:sp>
    <xdr:clientData/>
  </xdr:twoCellAnchor>
  <xdr:twoCellAnchor>
    <xdr:from>
      <xdr:col>10</xdr:col>
      <xdr:colOff>438151</xdr:colOff>
      <xdr:row>23</xdr:row>
      <xdr:rowOff>57152</xdr:rowOff>
    </xdr:from>
    <xdr:to>
      <xdr:col>12</xdr:col>
      <xdr:colOff>495300</xdr:colOff>
      <xdr:row>25</xdr:row>
      <xdr:rowOff>47626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CC0F0A56-09A9-4E11-9E93-976BBEE27409}"/>
            </a:ext>
          </a:extLst>
        </xdr:cNvPr>
        <xdr:cNvCxnSpPr>
          <a:stCxn id="9" idx="2"/>
          <a:endCxn id="3" idx="3"/>
        </xdr:cNvCxnSpPr>
      </xdr:nvCxnSpPr>
      <xdr:spPr>
        <a:xfrm rot="5400000">
          <a:off x="6986589" y="3986214"/>
          <a:ext cx="371474" cy="1276349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190502</xdr:colOff>
      <xdr:row>16</xdr:row>
      <xdr:rowOff>38099</xdr:rowOff>
    </xdr:from>
    <xdr:to>
      <xdr:col>7</xdr:col>
      <xdr:colOff>152402</xdr:colOff>
      <xdr:row>25</xdr:row>
      <xdr:rowOff>47624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4E4E3ABD-3E27-4FE4-BCBC-BF4F1200FEB8}"/>
            </a:ext>
          </a:extLst>
        </xdr:cNvPr>
        <xdr:cNvCxnSpPr>
          <a:stCxn id="10" idx="2"/>
          <a:endCxn id="3" idx="1"/>
        </xdr:cNvCxnSpPr>
      </xdr:nvCxnSpPr>
      <xdr:spPr>
        <a:xfrm rot="16200000" flipH="1">
          <a:off x="3271839" y="3662362"/>
          <a:ext cx="1724025" cy="5715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28576</xdr:colOff>
      <xdr:row>14</xdr:row>
      <xdr:rowOff>76200</xdr:rowOff>
    </xdr:from>
    <xdr:to>
      <xdr:col>8</xdr:col>
      <xdr:colOff>581026</xdr:colOff>
      <xdr:row>14</xdr:row>
      <xdr:rowOff>109538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815DAC2B-C0FA-4722-A488-875E81A38D96}"/>
            </a:ext>
          </a:extLst>
        </xdr:cNvPr>
        <xdr:cNvCxnSpPr>
          <a:stCxn id="6" idx="1"/>
          <a:endCxn id="10" idx="3"/>
        </xdr:cNvCxnSpPr>
      </xdr:nvCxnSpPr>
      <xdr:spPr>
        <a:xfrm rot="10800000" flipV="1">
          <a:off x="4905376" y="2743200"/>
          <a:ext cx="552450" cy="3333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190501</xdr:colOff>
      <xdr:row>6</xdr:row>
      <xdr:rowOff>47625</xdr:rowOff>
    </xdr:from>
    <xdr:to>
      <xdr:col>7</xdr:col>
      <xdr:colOff>390525</xdr:colOff>
      <xdr:row>12</xdr:row>
      <xdr:rowOff>180975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EB0B53D6-F5EA-46F4-89D2-90103325BF55}"/>
            </a:ext>
          </a:extLst>
        </xdr:cNvPr>
        <xdr:cNvCxnSpPr>
          <a:stCxn id="4" idx="1"/>
          <a:endCxn id="10" idx="0"/>
        </xdr:cNvCxnSpPr>
      </xdr:nvCxnSpPr>
      <xdr:spPr>
        <a:xfrm rot="10800000" flipV="1">
          <a:off x="3848101" y="1190625"/>
          <a:ext cx="809624" cy="127635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14</xdr:row>
      <xdr:rowOff>109538</xdr:rowOff>
    </xdr:from>
    <xdr:to>
      <xdr:col>4</xdr:col>
      <xdr:colOff>352426</xdr:colOff>
      <xdr:row>15</xdr:row>
      <xdr:rowOff>14287</xdr:rowOff>
    </xdr:to>
    <xdr:cxnSp macro="">
      <xdr:nvCxnSpPr>
        <xdr:cNvPr id="52" name="Connector: Elbow 51">
          <a:extLst>
            <a:ext uri="{FF2B5EF4-FFF2-40B4-BE49-F238E27FC236}">
              <a16:creationId xmlns:a16="http://schemas.microsoft.com/office/drawing/2014/main" id="{FAEBF57E-DF41-435E-B1B4-D91C378CCD7D}"/>
            </a:ext>
          </a:extLst>
        </xdr:cNvPr>
        <xdr:cNvCxnSpPr>
          <a:stCxn id="5" idx="3"/>
          <a:endCxn id="10" idx="1"/>
        </xdr:cNvCxnSpPr>
      </xdr:nvCxnSpPr>
      <xdr:spPr>
        <a:xfrm flipV="1">
          <a:off x="2162175" y="2776538"/>
          <a:ext cx="628651" cy="9524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6</xdr:row>
      <xdr:rowOff>90487</xdr:rowOff>
    </xdr:from>
    <xdr:to>
      <xdr:col>6</xdr:col>
      <xdr:colOff>190501</xdr:colOff>
      <xdr:row>12</xdr:row>
      <xdr:rowOff>180975</xdr:rowOff>
    </xdr:to>
    <xdr:cxnSp macro="">
      <xdr:nvCxnSpPr>
        <xdr:cNvPr id="55" name="Connector: Elbow 54">
          <a:extLst>
            <a:ext uri="{FF2B5EF4-FFF2-40B4-BE49-F238E27FC236}">
              <a16:creationId xmlns:a16="http://schemas.microsoft.com/office/drawing/2014/main" id="{C08098A3-4674-4B8D-8C07-74A4CB8B3393}"/>
            </a:ext>
          </a:extLst>
        </xdr:cNvPr>
        <xdr:cNvCxnSpPr>
          <a:stCxn id="8" idx="3"/>
          <a:endCxn id="10" idx="0"/>
        </xdr:cNvCxnSpPr>
      </xdr:nvCxnSpPr>
      <xdr:spPr>
        <a:xfrm>
          <a:off x="3438525" y="1233487"/>
          <a:ext cx="409576" cy="1233488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200026</xdr:colOff>
      <xdr:row>29</xdr:row>
      <xdr:rowOff>0</xdr:rowOff>
    </xdr:from>
    <xdr:to>
      <xdr:col>10</xdr:col>
      <xdr:colOff>485776</xdr:colOff>
      <xdr:row>31</xdr:row>
      <xdr:rowOff>38100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776DC272-54EA-4175-9544-67BF54DFD343}"/>
            </a:ext>
          </a:extLst>
        </xdr:cNvPr>
        <xdr:cNvSpPr txBox="1"/>
      </xdr:nvSpPr>
      <xdr:spPr>
        <a:xfrm>
          <a:off x="4467226" y="5524500"/>
          <a:ext cx="2114550" cy="4191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/>
            <a:t>Excel report with project data</a:t>
          </a:r>
        </a:p>
        <a:p>
          <a:pPr algn="ctr"/>
          <a:endParaRPr lang="en-US" sz="1100" baseline="0"/>
        </a:p>
      </xdr:txBody>
    </xdr:sp>
    <xdr:clientData/>
  </xdr:twoCellAnchor>
  <xdr:twoCellAnchor>
    <xdr:from>
      <xdr:col>8</xdr:col>
      <xdr:colOff>600076</xdr:colOff>
      <xdr:row>26</xdr:row>
      <xdr:rowOff>66674</xdr:rowOff>
    </xdr:from>
    <xdr:to>
      <xdr:col>9</xdr:col>
      <xdr:colOff>38101</xdr:colOff>
      <xdr:row>28</xdr:row>
      <xdr:rowOff>190499</xdr:rowOff>
    </xdr:to>
    <xdr:cxnSp macro="">
      <xdr:nvCxnSpPr>
        <xdr:cNvPr id="76" name="Connector: Elbow 75">
          <a:extLst>
            <a:ext uri="{FF2B5EF4-FFF2-40B4-BE49-F238E27FC236}">
              <a16:creationId xmlns:a16="http://schemas.microsoft.com/office/drawing/2014/main" id="{88C370A0-5712-492F-99A8-0B7942D4FB45}"/>
            </a:ext>
          </a:extLst>
        </xdr:cNvPr>
        <xdr:cNvCxnSpPr>
          <a:stCxn id="3" idx="2"/>
          <a:endCxn id="75" idx="0"/>
        </xdr:cNvCxnSpPr>
      </xdr:nvCxnSpPr>
      <xdr:spPr>
        <a:xfrm rot="16200000" flipH="1">
          <a:off x="5248276" y="5248274"/>
          <a:ext cx="504825" cy="476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14</xdr:col>
      <xdr:colOff>332952</xdr:colOff>
      <xdr:row>4</xdr:row>
      <xdr:rowOff>161881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5D5EA5-3CA8-453B-9C94-6E5014BEE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571500"/>
          <a:ext cx="3380952" cy="352381"/>
        </a:xfrm>
        <a:prstGeom prst="rect">
          <a:avLst/>
        </a:prstGeom>
      </xdr:spPr>
    </xdr:pic>
    <xdr:clientData/>
  </xdr:twoCellAnchor>
  <xdr:twoCellAnchor>
    <xdr:from>
      <xdr:col>9</xdr:col>
      <xdr:colOff>400050</xdr:colOff>
      <xdr:row>5</xdr:row>
      <xdr:rowOff>109537</xdr:rowOff>
    </xdr:from>
    <xdr:to>
      <xdr:col>17</xdr:col>
      <xdr:colOff>95250</xdr:colOff>
      <xdr:row>19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B51750-C2AC-4901-96C2-432A56BDD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4B9B-6E04-4591-BCC9-1F8B25C2E41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workbookViewId="0">
      <selection activeCell="L4" sqref="L4"/>
    </sheetView>
  </sheetViews>
  <sheetFormatPr defaultRowHeight="15" x14ac:dyDescent="0.25"/>
  <sheetData>
    <row r="1" spans="1:10" x14ac:dyDescent="0.25">
      <c r="A1" s="13" t="s">
        <v>1</v>
      </c>
      <c r="B1" s="14"/>
      <c r="C1" s="14"/>
      <c r="D1" s="14"/>
      <c r="E1" s="14"/>
      <c r="F1" s="14"/>
      <c r="G1" s="14"/>
      <c r="H1" s="14"/>
      <c r="I1" s="14"/>
      <c r="J1" s="15"/>
    </row>
    <row r="2" spans="1:10" ht="15.75" thickBot="1" x14ac:dyDescent="0.3">
      <c r="A2" s="16"/>
      <c r="B2" s="17"/>
      <c r="C2" s="17"/>
      <c r="D2" s="17"/>
      <c r="E2" s="17"/>
      <c r="F2" s="17"/>
      <c r="G2" s="17"/>
      <c r="H2" s="17"/>
      <c r="I2" s="17"/>
      <c r="J2" s="18"/>
    </row>
    <row r="3" spans="1:10" x14ac:dyDescent="0.25">
      <c r="A3" s="11" t="s">
        <v>0</v>
      </c>
      <c r="B3" s="12"/>
      <c r="C3" s="12"/>
      <c r="D3" s="12"/>
      <c r="E3" s="12"/>
      <c r="F3" s="4"/>
      <c r="G3" s="4"/>
      <c r="H3" s="4"/>
      <c r="I3" s="4"/>
      <c r="J3" s="5"/>
    </row>
    <row r="4" spans="1:10" x14ac:dyDescent="0.25">
      <c r="A4" s="3"/>
      <c r="B4" s="4"/>
      <c r="C4" s="4"/>
      <c r="D4" s="4"/>
      <c r="E4" s="4"/>
      <c r="F4" s="4"/>
      <c r="G4" s="4"/>
      <c r="H4" s="4"/>
      <c r="I4" s="4"/>
      <c r="J4" s="5"/>
    </row>
    <row r="5" spans="1:10" x14ac:dyDescent="0.25">
      <c r="A5" s="3"/>
      <c r="B5" s="4"/>
      <c r="C5" s="4"/>
      <c r="D5" s="4"/>
      <c r="E5" s="4"/>
      <c r="F5" s="4"/>
      <c r="G5" s="4"/>
      <c r="H5" s="4"/>
      <c r="I5" s="4"/>
      <c r="J5" s="5"/>
    </row>
    <row r="6" spans="1:10" x14ac:dyDescent="0.25">
      <c r="A6" s="3"/>
      <c r="B6" s="4"/>
      <c r="C6" s="4"/>
      <c r="D6" s="4"/>
      <c r="E6" s="4"/>
      <c r="F6" s="4"/>
      <c r="G6" s="4"/>
      <c r="H6" s="4"/>
      <c r="I6" s="4"/>
      <c r="J6" s="5"/>
    </row>
    <row r="7" spans="1:10" x14ac:dyDescent="0.25">
      <c r="A7" s="3"/>
      <c r="B7" s="4"/>
      <c r="C7" s="4"/>
      <c r="D7" s="4"/>
      <c r="E7" s="4"/>
      <c r="F7" s="4"/>
      <c r="G7" s="4"/>
      <c r="H7" s="4"/>
      <c r="I7" s="4"/>
      <c r="J7" s="5"/>
    </row>
    <row r="8" spans="1:10" x14ac:dyDescent="0.25">
      <c r="A8" s="3"/>
      <c r="B8" s="4"/>
      <c r="C8" s="4"/>
      <c r="D8" s="4"/>
      <c r="E8" s="4"/>
      <c r="F8" s="4"/>
      <c r="G8" s="4"/>
      <c r="H8" s="4"/>
      <c r="I8" s="4"/>
      <c r="J8" s="5"/>
    </row>
    <row r="9" spans="1:10" x14ac:dyDescent="0.25">
      <c r="A9" s="3"/>
      <c r="B9" s="4"/>
      <c r="C9" s="4"/>
      <c r="D9" s="4"/>
      <c r="E9" s="4"/>
      <c r="F9" s="4"/>
      <c r="G9" s="4"/>
      <c r="H9" s="4"/>
      <c r="I9" s="4"/>
      <c r="J9" s="5"/>
    </row>
    <row r="10" spans="1:10" x14ac:dyDescent="0.25">
      <c r="A10" s="3"/>
      <c r="B10" s="4"/>
      <c r="C10" s="4"/>
      <c r="D10" s="4"/>
      <c r="E10" s="4"/>
      <c r="F10" s="4"/>
      <c r="G10" s="4"/>
      <c r="H10" s="4"/>
      <c r="I10" s="4"/>
      <c r="J10" s="5"/>
    </row>
    <row r="11" spans="1:10" x14ac:dyDescent="0.25">
      <c r="A11" s="3"/>
      <c r="B11" s="4"/>
      <c r="C11" s="4"/>
      <c r="D11" s="4"/>
      <c r="E11" s="4"/>
      <c r="F11" s="4"/>
      <c r="G11" s="4"/>
      <c r="H11" s="4"/>
      <c r="I11" s="4"/>
      <c r="J11" s="5"/>
    </row>
    <row r="12" spans="1:10" x14ac:dyDescent="0.25">
      <c r="A12" s="3"/>
      <c r="B12" s="4"/>
      <c r="C12" s="4"/>
      <c r="D12" s="4"/>
      <c r="E12" s="4"/>
      <c r="F12" s="4"/>
      <c r="G12" s="4"/>
      <c r="H12" s="4"/>
      <c r="I12" s="4"/>
      <c r="J12" s="5"/>
    </row>
    <row r="13" spans="1:10" x14ac:dyDescent="0.25">
      <c r="A13" s="3"/>
      <c r="B13" s="4"/>
      <c r="C13" s="4"/>
      <c r="D13" s="4"/>
      <c r="E13" s="4"/>
      <c r="F13" s="4"/>
      <c r="G13" s="4"/>
      <c r="H13" s="4"/>
      <c r="I13" s="4"/>
      <c r="J13" s="5"/>
    </row>
    <row r="14" spans="1:10" x14ac:dyDescent="0.25">
      <c r="A14" s="3"/>
      <c r="B14" s="4"/>
      <c r="C14" s="4"/>
      <c r="D14" s="4"/>
      <c r="E14" s="4"/>
      <c r="F14" s="4"/>
      <c r="G14" s="4"/>
      <c r="H14" s="4"/>
      <c r="I14" s="4"/>
      <c r="J14" s="5"/>
    </row>
    <row r="15" spans="1:10" x14ac:dyDescent="0.25">
      <c r="A15" s="3"/>
      <c r="B15" s="4"/>
      <c r="C15" s="4"/>
      <c r="D15" s="4"/>
      <c r="E15" s="4"/>
      <c r="F15" s="4"/>
      <c r="G15" s="4"/>
      <c r="H15" s="4"/>
      <c r="I15" s="4"/>
      <c r="J15" s="5"/>
    </row>
    <row r="16" spans="1:10" x14ac:dyDescent="0.25">
      <c r="A16" s="3"/>
      <c r="B16" s="4"/>
      <c r="C16" s="4"/>
      <c r="D16" s="4"/>
      <c r="E16" s="4"/>
      <c r="F16" s="4"/>
      <c r="G16" s="4"/>
      <c r="H16" s="4"/>
      <c r="I16" s="4"/>
      <c r="J16" s="5"/>
    </row>
    <row r="17" spans="1:16" x14ac:dyDescent="0.25">
      <c r="A17" s="3"/>
      <c r="B17" s="4"/>
      <c r="C17" s="4"/>
      <c r="D17" s="4"/>
      <c r="E17" s="4"/>
      <c r="F17" s="4"/>
      <c r="G17" s="4"/>
      <c r="H17" s="4"/>
      <c r="I17" s="4"/>
      <c r="J17" s="5"/>
      <c r="P17" s="10"/>
    </row>
    <row r="18" spans="1:16" x14ac:dyDescent="0.25">
      <c r="A18" s="3"/>
      <c r="B18" s="4"/>
      <c r="C18" s="4"/>
      <c r="D18" s="4"/>
      <c r="E18" s="4"/>
      <c r="F18" s="4"/>
      <c r="G18" s="4"/>
      <c r="H18" s="4"/>
      <c r="I18" s="4"/>
      <c r="J18" s="5"/>
      <c r="P18" s="10"/>
    </row>
    <row r="19" spans="1:16" x14ac:dyDescent="0.25">
      <c r="A19" s="3"/>
      <c r="B19" s="4"/>
      <c r="C19" s="4"/>
      <c r="D19" s="4"/>
      <c r="E19" s="4"/>
      <c r="F19" s="4"/>
      <c r="G19" s="4"/>
      <c r="H19" s="4"/>
      <c r="I19" s="4"/>
      <c r="J19" s="5"/>
      <c r="P19" s="10"/>
    </row>
    <row r="20" spans="1:16" x14ac:dyDescent="0.25">
      <c r="A20" s="3"/>
      <c r="B20" s="4"/>
      <c r="C20" s="4"/>
      <c r="D20" s="4"/>
      <c r="E20" s="4"/>
      <c r="F20" s="4"/>
      <c r="G20" s="4"/>
      <c r="H20" s="4"/>
      <c r="I20" s="4"/>
      <c r="J20" s="5"/>
      <c r="P20" s="10"/>
    </row>
    <row r="21" spans="1:16" x14ac:dyDescent="0.25">
      <c r="A21" s="3"/>
      <c r="B21" s="4"/>
      <c r="C21" s="4"/>
      <c r="D21" s="4"/>
      <c r="E21" s="4"/>
      <c r="F21" s="4"/>
      <c r="G21" s="4"/>
      <c r="H21" s="4"/>
      <c r="I21" s="4"/>
      <c r="J21" s="5"/>
      <c r="P21" s="10"/>
    </row>
    <row r="22" spans="1:16" x14ac:dyDescent="0.25">
      <c r="A22" s="3"/>
      <c r="B22" s="4"/>
      <c r="C22" s="4"/>
      <c r="D22" s="4"/>
      <c r="E22" s="4"/>
      <c r="F22" s="4"/>
      <c r="G22" s="4"/>
      <c r="H22" s="4"/>
      <c r="I22" s="4"/>
      <c r="J22" s="5"/>
      <c r="P22" s="10"/>
    </row>
    <row r="23" spans="1:16" x14ac:dyDescent="0.25">
      <c r="A23" s="3"/>
      <c r="B23" s="4"/>
      <c r="C23" s="4"/>
      <c r="D23" s="4"/>
      <c r="E23" s="4"/>
      <c r="F23" s="4"/>
      <c r="G23" s="4"/>
      <c r="H23" s="4"/>
      <c r="I23" s="4"/>
      <c r="J23" s="5"/>
      <c r="P23" s="10"/>
    </row>
    <row r="24" spans="1:16" x14ac:dyDescent="0.25">
      <c r="A24" s="3"/>
      <c r="B24" s="4"/>
      <c r="C24" s="4"/>
      <c r="D24" s="4"/>
      <c r="E24" s="4"/>
      <c r="F24" s="4"/>
      <c r="G24" s="4"/>
      <c r="H24" s="4"/>
      <c r="I24" s="4"/>
      <c r="J24" s="5"/>
      <c r="P24" s="10"/>
    </row>
    <row r="25" spans="1:16" x14ac:dyDescent="0.25">
      <c r="A25" s="3"/>
      <c r="B25" s="4"/>
      <c r="C25" s="4"/>
      <c r="D25" s="4"/>
      <c r="E25" s="4"/>
      <c r="F25" s="4"/>
      <c r="G25" s="4"/>
      <c r="H25" s="4"/>
      <c r="I25" s="4"/>
      <c r="J25" s="5"/>
      <c r="P25" s="10"/>
    </row>
    <row r="26" spans="1:16" x14ac:dyDescent="0.25">
      <c r="A26" s="3"/>
      <c r="B26" s="4"/>
      <c r="C26" s="4"/>
      <c r="D26" s="4"/>
      <c r="E26" s="4"/>
      <c r="F26" s="4"/>
      <c r="G26" s="4"/>
      <c r="H26" s="4"/>
      <c r="I26" s="4"/>
      <c r="J26" s="5"/>
      <c r="P26" s="10"/>
    </row>
    <row r="27" spans="1:16" x14ac:dyDescent="0.25">
      <c r="A27" s="3"/>
      <c r="B27" s="4"/>
      <c r="C27" s="4"/>
      <c r="D27" s="4"/>
      <c r="E27" s="4"/>
      <c r="F27" s="4"/>
      <c r="G27" s="4"/>
      <c r="H27" s="4"/>
      <c r="I27" s="4"/>
      <c r="J27" s="5"/>
      <c r="P27" s="10"/>
    </row>
    <row r="28" spans="1:16" x14ac:dyDescent="0.25">
      <c r="A28" s="3"/>
      <c r="B28" s="4"/>
      <c r="C28" s="4"/>
      <c r="D28" s="4"/>
      <c r="E28" s="4"/>
      <c r="F28" s="4"/>
      <c r="G28" s="4"/>
      <c r="H28" s="4"/>
      <c r="I28" s="4"/>
      <c r="J28" s="5"/>
      <c r="P28" s="10"/>
    </row>
    <row r="29" spans="1:16" x14ac:dyDescent="0.25">
      <c r="A29" s="3"/>
      <c r="B29" s="4"/>
      <c r="C29" s="4"/>
      <c r="D29" s="4"/>
      <c r="E29" s="4"/>
      <c r="F29" s="4"/>
      <c r="G29" s="4"/>
      <c r="H29" s="4"/>
      <c r="I29" s="4"/>
      <c r="J29" s="5"/>
      <c r="P29" s="10"/>
    </row>
    <row r="30" spans="1:16" x14ac:dyDescent="0.25">
      <c r="A30" s="3"/>
      <c r="B30" s="4"/>
      <c r="C30" s="4"/>
      <c r="D30" s="4"/>
      <c r="E30" s="4"/>
      <c r="F30" s="4"/>
      <c r="G30" s="4"/>
      <c r="H30" s="4"/>
      <c r="I30" s="4"/>
      <c r="J30" s="5"/>
      <c r="P30" s="10"/>
    </row>
    <row r="31" spans="1:16" ht="15.75" thickBot="1" x14ac:dyDescent="0.3">
      <c r="A31" s="6"/>
      <c r="B31" s="7"/>
      <c r="C31" s="7"/>
      <c r="D31" s="7"/>
      <c r="E31" s="7"/>
      <c r="F31" s="7"/>
      <c r="G31" s="7"/>
      <c r="H31" s="7"/>
      <c r="I31" s="7"/>
      <c r="J31" s="8"/>
      <c r="P31" s="10"/>
    </row>
    <row r="32" spans="1:16" x14ac:dyDescent="0.25">
      <c r="P32" s="10"/>
    </row>
  </sheetData>
  <mergeCells count="1">
    <mergeCell ref="A1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D6885-152F-426E-A7AE-50E5ED4C614D}">
  <dimension ref="A1:G21"/>
  <sheetViews>
    <sheetView workbookViewId="0">
      <selection activeCell="E15" sqref="E15"/>
    </sheetView>
  </sheetViews>
  <sheetFormatPr defaultRowHeight="15" x14ac:dyDescent="0.25"/>
  <cols>
    <col min="1" max="1" width="4.5703125" customWidth="1"/>
  </cols>
  <sheetData>
    <row r="1" spans="1:7" ht="15.75" thickBot="1" x14ac:dyDescent="0.3"/>
    <row r="2" spans="1:7" x14ac:dyDescent="0.25">
      <c r="A2" s="9"/>
      <c r="B2" s="1"/>
      <c r="C2" s="1"/>
      <c r="D2" s="1"/>
      <c r="E2" s="1"/>
      <c r="F2" s="1"/>
      <c r="G2" s="2"/>
    </row>
    <row r="3" spans="1:7" x14ac:dyDescent="0.25">
      <c r="A3" s="3"/>
      <c r="B3" s="4"/>
      <c r="C3" s="4"/>
      <c r="D3" s="4"/>
      <c r="E3" s="4"/>
      <c r="F3" s="4"/>
      <c r="G3" s="5"/>
    </row>
    <row r="4" spans="1:7" x14ac:dyDescent="0.25">
      <c r="A4" s="3"/>
      <c r="B4" s="4"/>
      <c r="C4" s="4"/>
      <c r="D4" s="4"/>
      <c r="E4" s="4"/>
      <c r="F4" s="4"/>
      <c r="G4" s="5"/>
    </row>
    <row r="5" spans="1:7" x14ac:dyDescent="0.25">
      <c r="A5" s="3"/>
      <c r="B5" s="4"/>
      <c r="C5" s="4"/>
      <c r="D5" s="4"/>
      <c r="E5" s="4"/>
      <c r="F5" s="4"/>
      <c r="G5" s="5"/>
    </row>
    <row r="6" spans="1:7" x14ac:dyDescent="0.25">
      <c r="A6" s="3"/>
      <c r="B6" s="4"/>
      <c r="C6" s="4"/>
      <c r="D6" s="4"/>
      <c r="E6" s="4"/>
      <c r="F6" s="4"/>
      <c r="G6" s="5"/>
    </row>
    <row r="7" spans="1:7" x14ac:dyDescent="0.25">
      <c r="A7" s="3"/>
      <c r="B7" s="4"/>
      <c r="C7" s="4"/>
      <c r="D7" s="4"/>
      <c r="E7" s="4"/>
      <c r="F7" s="4"/>
      <c r="G7" s="5"/>
    </row>
    <row r="8" spans="1:7" x14ac:dyDescent="0.25">
      <c r="A8" s="3"/>
      <c r="B8" s="4"/>
      <c r="C8" s="4"/>
      <c r="D8" s="4"/>
      <c r="E8" s="4"/>
      <c r="F8" s="4"/>
      <c r="G8" s="5"/>
    </row>
    <row r="9" spans="1:7" x14ac:dyDescent="0.25">
      <c r="A9" s="3"/>
      <c r="B9" s="4"/>
      <c r="C9" s="4"/>
      <c r="D9" s="4"/>
      <c r="E9" s="4"/>
      <c r="F9" s="4"/>
      <c r="G9" s="5"/>
    </row>
    <row r="10" spans="1:7" x14ac:dyDescent="0.25">
      <c r="A10" s="3"/>
      <c r="B10" s="4"/>
      <c r="C10" s="4"/>
      <c r="D10" s="4"/>
      <c r="E10" s="4"/>
      <c r="F10" s="4"/>
      <c r="G10" s="5"/>
    </row>
    <row r="11" spans="1:7" x14ac:dyDescent="0.25">
      <c r="A11" s="3"/>
      <c r="B11" s="4"/>
      <c r="C11" s="4"/>
      <c r="D11" s="4"/>
      <c r="E11" s="4"/>
      <c r="F11" s="4"/>
      <c r="G11" s="5"/>
    </row>
    <row r="12" spans="1:7" x14ac:dyDescent="0.25">
      <c r="A12" s="3"/>
      <c r="B12" s="4"/>
      <c r="C12" s="4"/>
      <c r="D12" s="4"/>
      <c r="E12" s="4"/>
      <c r="F12" s="4"/>
      <c r="G12" s="5"/>
    </row>
    <row r="13" spans="1:7" x14ac:dyDescent="0.25">
      <c r="A13" s="3"/>
      <c r="B13" s="4"/>
      <c r="C13" s="4"/>
      <c r="D13" s="4"/>
      <c r="E13" s="4"/>
      <c r="F13" s="4"/>
      <c r="G13" s="5"/>
    </row>
    <row r="14" spans="1:7" x14ac:dyDescent="0.25">
      <c r="A14" s="3"/>
      <c r="B14" s="4"/>
      <c r="C14" s="4"/>
      <c r="D14" s="4"/>
      <c r="E14" s="4"/>
      <c r="F14" s="4"/>
      <c r="G14" s="5"/>
    </row>
    <row r="15" spans="1:7" x14ac:dyDescent="0.25">
      <c r="A15" s="3"/>
      <c r="B15" s="4"/>
      <c r="C15" s="4"/>
      <c r="D15" s="4"/>
      <c r="E15" s="4"/>
      <c r="F15" s="4"/>
      <c r="G15" s="5"/>
    </row>
    <row r="16" spans="1:7" x14ac:dyDescent="0.25">
      <c r="A16" s="3"/>
      <c r="B16" s="4"/>
      <c r="C16" s="4"/>
      <c r="D16" s="4"/>
      <c r="E16" s="4"/>
      <c r="F16" s="4"/>
      <c r="G16" s="5"/>
    </row>
    <row r="17" spans="1:7" x14ac:dyDescent="0.25">
      <c r="A17" s="3"/>
      <c r="B17" s="4"/>
      <c r="C17" s="4"/>
      <c r="D17" s="4"/>
      <c r="E17" s="4"/>
      <c r="F17" s="4"/>
      <c r="G17" s="5"/>
    </row>
    <row r="18" spans="1:7" x14ac:dyDescent="0.25">
      <c r="A18" s="3"/>
      <c r="B18" s="4"/>
      <c r="C18" s="4"/>
      <c r="D18" s="4"/>
      <c r="E18" s="4"/>
      <c r="F18" s="4"/>
      <c r="G18" s="5"/>
    </row>
    <row r="19" spans="1:7" x14ac:dyDescent="0.25">
      <c r="A19" s="3"/>
      <c r="B19" s="4"/>
      <c r="C19" s="4"/>
      <c r="D19" s="4"/>
      <c r="E19" s="4"/>
      <c r="F19" s="4"/>
      <c r="G19" s="5"/>
    </row>
    <row r="20" spans="1:7" x14ac:dyDescent="0.25">
      <c r="A20" s="3"/>
      <c r="B20" s="4"/>
      <c r="C20" s="4"/>
      <c r="D20" s="4"/>
      <c r="E20" s="4"/>
      <c r="F20" s="4"/>
      <c r="G20" s="5"/>
    </row>
    <row r="21" spans="1:7" ht="15.75" thickBot="1" x14ac:dyDescent="0.3">
      <c r="A21" s="6"/>
      <c r="B21" s="7"/>
      <c r="C21" s="7"/>
      <c r="D21" s="7"/>
      <c r="E21" s="7"/>
      <c r="F21" s="7"/>
      <c r="G21" s="8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433E1-6542-4803-B170-4CA5846C789F}">
  <dimension ref="A1"/>
  <sheetViews>
    <sheetView workbookViewId="0">
      <selection activeCell="I18" sqref="I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DE17-B183-433C-9B04-9D18330F9656}">
  <dimension ref="E4:F14"/>
  <sheetViews>
    <sheetView workbookViewId="0">
      <selection activeCell="E4" sqref="E4"/>
    </sheetView>
  </sheetViews>
  <sheetFormatPr defaultRowHeight="15" x14ac:dyDescent="0.25"/>
  <cols>
    <col min="5" max="5" width="11.42578125" bestFit="1" customWidth="1"/>
  </cols>
  <sheetData>
    <row r="4" spans="5:6" x14ac:dyDescent="0.25">
      <c r="E4">
        <v>100</v>
      </c>
      <c r="F4" t="s">
        <v>5</v>
      </c>
    </row>
    <row r="5" spans="5:6" x14ac:dyDescent="0.25">
      <c r="E5">
        <v>40</v>
      </c>
      <c r="F5" t="s">
        <v>2</v>
      </c>
    </row>
    <row r="6" spans="5:6" x14ac:dyDescent="0.25">
      <c r="E6">
        <v>0.04</v>
      </c>
      <c r="F6" t="s">
        <v>3</v>
      </c>
    </row>
    <row r="8" spans="5:6" x14ac:dyDescent="0.25">
      <c r="E8" t="s">
        <v>4</v>
      </c>
      <c r="F8" t="s">
        <v>6</v>
      </c>
    </row>
    <row r="9" spans="5:6" x14ac:dyDescent="0.25">
      <c r="E9">
        <v>25</v>
      </c>
      <c r="F9">
        <f>$E$4*(1-(E9-$E$5)*$E$6)</f>
        <v>160</v>
      </c>
    </row>
    <row r="10" spans="5:6" x14ac:dyDescent="0.25">
      <c r="E10">
        <v>30</v>
      </c>
      <c r="F10">
        <f t="shared" ref="F10:F14" si="0">$E$4*(1-(E10-$E$5)*$E$6)</f>
        <v>140</v>
      </c>
    </row>
    <row r="11" spans="5:6" x14ac:dyDescent="0.25">
      <c r="E11">
        <v>35</v>
      </c>
      <c r="F11">
        <f t="shared" si="0"/>
        <v>120</v>
      </c>
    </row>
    <row r="12" spans="5:6" x14ac:dyDescent="0.25">
      <c r="E12">
        <v>40</v>
      </c>
      <c r="F12">
        <f t="shared" si="0"/>
        <v>100</v>
      </c>
    </row>
    <row r="13" spans="5:6" x14ac:dyDescent="0.25">
      <c r="E13">
        <v>45</v>
      </c>
      <c r="F13">
        <f t="shared" si="0"/>
        <v>80</v>
      </c>
    </row>
    <row r="14" spans="5:6" x14ac:dyDescent="0.25">
      <c r="E14">
        <v>50</v>
      </c>
      <c r="F14">
        <f t="shared" si="0"/>
        <v>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361DD-8267-4A7C-946A-60D697C5AC88}">
  <dimension ref="A1:C7"/>
  <sheetViews>
    <sheetView tabSelected="1" workbookViewId="0">
      <selection activeCell="E6" sqref="E6"/>
    </sheetView>
  </sheetViews>
  <sheetFormatPr defaultRowHeight="15" x14ac:dyDescent="0.25"/>
  <cols>
    <col min="1" max="1" width="21.85546875" bestFit="1" customWidth="1"/>
    <col min="2" max="2" width="14.28515625" customWidth="1"/>
  </cols>
  <sheetData>
    <row r="1" spans="1:3" ht="30.75" thickBot="1" x14ac:dyDescent="0.3">
      <c r="A1" s="28" t="s">
        <v>7</v>
      </c>
      <c r="B1" s="29" t="s">
        <v>8</v>
      </c>
      <c r="C1" s="30" t="s">
        <v>9</v>
      </c>
    </row>
    <row r="2" spans="1:3" x14ac:dyDescent="0.25">
      <c r="A2" s="25" t="s">
        <v>10</v>
      </c>
      <c r="B2" s="26">
        <v>0.39207905599999998</v>
      </c>
      <c r="C2" s="27">
        <v>0.2</v>
      </c>
    </row>
    <row r="3" spans="1:3" x14ac:dyDescent="0.25">
      <c r="A3" s="20" t="s">
        <v>12</v>
      </c>
      <c r="B3" s="19">
        <v>1.0859800230000001</v>
      </c>
      <c r="C3" s="21">
        <v>0.05</v>
      </c>
    </row>
    <row r="4" spans="1:3" x14ac:dyDescent="0.25">
      <c r="A4" s="20" t="s">
        <v>11</v>
      </c>
      <c r="B4" s="19">
        <v>0.14825345300000001</v>
      </c>
      <c r="C4" s="21">
        <v>0.4</v>
      </c>
    </row>
    <row r="5" spans="1:3" x14ac:dyDescent="0.25">
      <c r="A5" s="20" t="s">
        <v>13</v>
      </c>
      <c r="B5" s="19">
        <v>0.13340927399999999</v>
      </c>
      <c r="C5" s="21">
        <v>0.1</v>
      </c>
    </row>
    <row r="6" spans="1:3" x14ac:dyDescent="0.25">
      <c r="A6" s="20" t="s">
        <v>14</v>
      </c>
      <c r="B6" s="19">
        <v>9.7047321000000006E-2</v>
      </c>
      <c r="C6" s="21">
        <v>0.2</v>
      </c>
    </row>
    <row r="7" spans="1:3" ht="15.75" thickBot="1" x14ac:dyDescent="0.3">
      <c r="A7" s="22" t="s">
        <v>15</v>
      </c>
      <c r="B7" s="23">
        <v>0.26993183199999998</v>
      </c>
      <c r="C7" s="24">
        <v>0.05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0E31277FC44042B1893C6B39659B64" ma:contentTypeVersion="9" ma:contentTypeDescription="Create a new document." ma:contentTypeScope="" ma:versionID="fa4e18d4c926ba2e4aeebb8c29c452d4">
  <xsd:schema xmlns:xsd="http://www.w3.org/2001/XMLSchema" xmlns:xs="http://www.w3.org/2001/XMLSchema" xmlns:p="http://schemas.microsoft.com/office/2006/metadata/properties" xmlns:ns2="99246736-2c07-4ab3-9cfd-5bb2e1e6b4e8" targetNamespace="http://schemas.microsoft.com/office/2006/metadata/properties" ma:root="true" ma:fieldsID="c467a270c5a887c9e41de7f42bd4fa9a" ns2:_="">
    <xsd:import namespace="99246736-2c07-4ab3-9cfd-5bb2e1e6b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46736-2c07-4ab3-9cfd-5bb2e1e6b4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C9A444-8AF9-46C3-8D69-847C162696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246736-2c07-4ab3-9cfd-5bb2e1e6b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0D1867-DE9C-43DC-ACD2-F8B91ACA0E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E5180A-9027-4013-90AA-0FBB0116C395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www.w3.org/XML/1998/namespace"/>
    <ds:schemaRef ds:uri="99246736-2c07-4ab3-9cfd-5bb2e1e6b4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Menu</vt:lpstr>
      <vt:lpstr>Machine Overview</vt:lpstr>
      <vt:lpstr>Report Map Creation</vt:lpstr>
      <vt:lpstr>PPA Process Overview</vt:lpstr>
      <vt:lpstr>CompleteStreetScore</vt:lpstr>
      <vt:lpstr>Land Use Diversity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2020-05-08T20:29:15Z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0x0101009D0E31277FC44042B1893C6B39659B64</vt:lpwstr>
  </property>
</Properties>
</file>