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SCruz\Desktop\Paper1_2003\População\"/>
    </mc:Choice>
  </mc:AlternateContent>
  <bookViews>
    <workbookView xWindow="0" yWindow="0" windowWidth="28800" windowHeight="10050" activeTab="1"/>
  </bookViews>
  <sheets>
    <sheet name="Quadro" sheetId="1" r:id="rId1"/>
    <sheet name="Output" sheetId="4" r:id="rId2"/>
    <sheet name="Metainformação" sheetId="2" r:id="rId3"/>
    <sheet name="Códigos" sheetId="3" r:id="rId4"/>
  </sheets>
  <externalReferences>
    <externalReference r:id="rId5"/>
  </externalReferences>
  <calcPr calcId="162913"/>
</workbook>
</file>

<file path=xl/calcChain.xml><?xml version="1.0" encoding="utf-8"?>
<calcChain xmlns="http://schemas.openxmlformats.org/spreadsheetml/2006/main">
  <c r="V1" i="4" l="1"/>
  <c r="W1" i="4"/>
  <c r="X1" i="4"/>
  <c r="Y1" i="4"/>
  <c r="Z1" i="4"/>
  <c r="AA1" i="4"/>
  <c r="AB1" i="4"/>
  <c r="AC1" i="4"/>
  <c r="AD1" i="4"/>
  <c r="V2" i="4"/>
  <c r="W2" i="4"/>
  <c r="X2" i="4"/>
  <c r="Y2" i="4"/>
  <c r="Z2" i="4"/>
  <c r="AA2" i="4"/>
  <c r="AB2" i="4"/>
  <c r="AC2" i="4"/>
  <c r="AD2" i="4"/>
  <c r="V3" i="4"/>
  <c r="W3" i="4"/>
  <c r="X3" i="4"/>
  <c r="Y3" i="4"/>
  <c r="Z3" i="4"/>
  <c r="AA3" i="4"/>
  <c r="AB3" i="4"/>
  <c r="AC3" i="4"/>
  <c r="AD3" i="4"/>
  <c r="V4" i="4"/>
  <c r="W4" i="4"/>
  <c r="X4" i="4"/>
  <c r="Y4" i="4"/>
  <c r="Z4" i="4"/>
  <c r="AA4" i="4"/>
  <c r="AB4" i="4"/>
  <c r="AC4" i="4"/>
  <c r="AD4" i="4"/>
  <c r="V5" i="4"/>
  <c r="W5" i="4"/>
  <c r="X5" i="4"/>
  <c r="Y5" i="4"/>
  <c r="Z5" i="4"/>
  <c r="AA5" i="4"/>
  <c r="AB5" i="4"/>
  <c r="AC5" i="4"/>
  <c r="AD5" i="4"/>
  <c r="V6" i="4"/>
  <c r="W6" i="4"/>
  <c r="X6" i="4"/>
  <c r="Y6" i="4"/>
  <c r="Z6" i="4"/>
  <c r="AA6" i="4"/>
  <c r="AB6" i="4"/>
  <c r="AC6" i="4"/>
  <c r="AD6" i="4"/>
  <c r="V7" i="4"/>
  <c r="W7" i="4"/>
  <c r="X7" i="4"/>
  <c r="Y7" i="4"/>
  <c r="Z7" i="4"/>
  <c r="AA7" i="4"/>
  <c r="AB7" i="4"/>
  <c r="AC7" i="4"/>
  <c r="AD7" i="4"/>
  <c r="V8" i="4"/>
  <c r="W8" i="4"/>
  <c r="X8" i="4"/>
  <c r="Y8" i="4"/>
  <c r="Z8" i="4"/>
  <c r="AA8" i="4"/>
  <c r="AB8" i="4"/>
  <c r="AC8" i="4"/>
  <c r="AD8" i="4"/>
  <c r="V9" i="4"/>
  <c r="W9" i="4"/>
  <c r="X9" i="4"/>
  <c r="Y9" i="4"/>
  <c r="Z9" i="4"/>
  <c r="AA9" i="4"/>
  <c r="AB9" i="4"/>
  <c r="AC9" i="4"/>
  <c r="AD9" i="4"/>
  <c r="V10" i="4"/>
  <c r="W10" i="4"/>
  <c r="X10" i="4"/>
  <c r="Y10" i="4"/>
  <c r="Z10" i="4"/>
  <c r="AA10" i="4"/>
  <c r="AB10" i="4"/>
  <c r="AC10" i="4"/>
  <c r="AD10" i="4"/>
  <c r="V11" i="4"/>
  <c r="W11" i="4"/>
  <c r="X11" i="4"/>
  <c r="Y11" i="4"/>
  <c r="Z11" i="4"/>
  <c r="AA11" i="4"/>
  <c r="AB11" i="4"/>
  <c r="AC11" i="4"/>
  <c r="AD11" i="4"/>
  <c r="V12" i="4"/>
  <c r="W12" i="4"/>
  <c r="X12" i="4"/>
  <c r="Y12" i="4"/>
  <c r="Z12" i="4"/>
  <c r="AA12" i="4"/>
  <c r="AB12" i="4"/>
  <c r="AC12" i="4"/>
  <c r="AD12" i="4"/>
  <c r="V13" i="4"/>
  <c r="W13" i="4"/>
  <c r="X13" i="4"/>
  <c r="Y13" i="4"/>
  <c r="Z13" i="4"/>
  <c r="AA13" i="4"/>
  <c r="AB13" i="4"/>
  <c r="AC13" i="4"/>
  <c r="AD13" i="4"/>
  <c r="V14" i="4"/>
  <c r="W14" i="4"/>
  <c r="X14" i="4"/>
  <c r="Y14" i="4"/>
  <c r="Z14" i="4"/>
  <c r="AA14" i="4"/>
  <c r="AB14" i="4"/>
  <c r="AC14" i="4"/>
  <c r="AD14" i="4"/>
  <c r="V15" i="4"/>
  <c r="W15" i="4"/>
  <c r="X15" i="4"/>
  <c r="Y15" i="4"/>
  <c r="Z15" i="4"/>
  <c r="AA15" i="4"/>
  <c r="AB15" i="4"/>
  <c r="AC15" i="4"/>
  <c r="AD15" i="4"/>
  <c r="V16" i="4"/>
  <c r="W16" i="4"/>
  <c r="X16" i="4"/>
  <c r="Y16" i="4"/>
  <c r="Z16" i="4"/>
  <c r="AA16" i="4"/>
  <c r="AB16" i="4"/>
  <c r="AC16" i="4"/>
  <c r="AD16" i="4"/>
  <c r="V17" i="4"/>
  <c r="W17" i="4"/>
  <c r="X17" i="4"/>
  <c r="Y17" i="4"/>
  <c r="Z17" i="4"/>
  <c r="AA17" i="4"/>
  <c r="AB17" i="4"/>
  <c r="AC17" i="4"/>
  <c r="AD17" i="4"/>
  <c r="V18" i="4"/>
  <c r="W18" i="4"/>
  <c r="X18" i="4"/>
  <c r="Y18" i="4"/>
  <c r="Z18" i="4"/>
  <c r="AA18" i="4"/>
  <c r="AB18" i="4"/>
  <c r="AC18" i="4"/>
  <c r="AD18" i="4"/>
  <c r="V19" i="4"/>
  <c r="W19" i="4"/>
  <c r="X19" i="4"/>
  <c r="Y19" i="4"/>
  <c r="Z19" i="4"/>
  <c r="AA19" i="4"/>
  <c r="AB19" i="4"/>
  <c r="AC19" i="4"/>
  <c r="AD19" i="4"/>
  <c r="V20" i="4"/>
  <c r="W20" i="4"/>
  <c r="X20" i="4"/>
  <c r="Y20" i="4"/>
  <c r="Z20" i="4"/>
  <c r="AA20" i="4"/>
  <c r="AB20" i="4"/>
  <c r="AC20" i="4"/>
  <c r="AD20" i="4"/>
  <c r="V21" i="4"/>
  <c r="W21" i="4"/>
  <c r="X21" i="4"/>
  <c r="Y21" i="4"/>
  <c r="Z21" i="4"/>
  <c r="AA21" i="4"/>
  <c r="AB21" i="4"/>
  <c r="AC21" i="4"/>
  <c r="AD21" i="4"/>
  <c r="V22" i="4"/>
  <c r="W22" i="4"/>
  <c r="X22" i="4"/>
  <c r="Y22" i="4"/>
  <c r="Z22" i="4"/>
  <c r="AA22" i="4"/>
  <c r="AB22" i="4"/>
  <c r="AC22" i="4"/>
  <c r="AD22" i="4"/>
  <c r="V23" i="4"/>
  <c r="W23" i="4"/>
  <c r="X23" i="4"/>
  <c r="Y23" i="4"/>
  <c r="Z23" i="4"/>
  <c r="AA23" i="4"/>
  <c r="AB23" i="4"/>
  <c r="AC23" i="4"/>
  <c r="AD23" i="4"/>
  <c r="V24" i="4"/>
  <c r="W24" i="4"/>
  <c r="X24" i="4"/>
  <c r="Y24" i="4"/>
  <c r="Z24" i="4"/>
  <c r="AA24" i="4"/>
  <c r="AB24" i="4"/>
  <c r="AC24" i="4"/>
  <c r="AD24" i="4"/>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B3" i="4" l="1"/>
  <c r="B4" i="4"/>
  <c r="B5" i="4"/>
  <c r="B6" i="4"/>
  <c r="B7" i="4"/>
  <c r="B8" i="4"/>
  <c r="B9" i="4"/>
  <c r="B10" i="4"/>
  <c r="B11" i="4"/>
  <c r="B12" i="4"/>
  <c r="B13" i="4"/>
  <c r="B14" i="4"/>
  <c r="B15" i="4"/>
  <c r="B16" i="4"/>
  <c r="B17" i="4"/>
  <c r="B18" i="4"/>
  <c r="B19" i="4"/>
  <c r="B20" i="4"/>
  <c r="B21" i="4"/>
  <c r="B22" i="4"/>
  <c r="B23" i="4"/>
  <c r="B24" i="4"/>
  <c r="B2" i="4"/>
  <c r="B1" i="4"/>
  <c r="U1" i="4" l="1"/>
  <c r="T1" i="4"/>
  <c r="S1" i="4"/>
  <c r="R1" i="4"/>
  <c r="Q1" i="4"/>
  <c r="P1" i="4"/>
  <c r="O1" i="4"/>
  <c r="N1" i="4"/>
  <c r="M1" i="4"/>
  <c r="L1" i="4"/>
  <c r="K1" i="4"/>
  <c r="J1" i="4"/>
  <c r="I1" i="4"/>
  <c r="H1" i="4"/>
  <c r="G1" i="4"/>
  <c r="F1" i="4"/>
  <c r="E1" i="4"/>
  <c r="D1" i="4"/>
  <c r="C1" i="4"/>
  <c r="D22" i="4" l="1"/>
  <c r="U24" i="4"/>
  <c r="M3" i="4"/>
  <c r="R4" i="4"/>
  <c r="T6" i="4"/>
  <c r="C9" i="4"/>
  <c r="P10" i="4"/>
  <c r="J12" i="4"/>
  <c r="D14" i="4"/>
  <c r="F16" i="4"/>
  <c r="S17" i="4"/>
  <c r="E19" i="4"/>
  <c r="U19" i="4"/>
  <c r="G21" i="4"/>
  <c r="T22" i="4"/>
  <c r="F24" i="4"/>
  <c r="I2" i="4"/>
  <c r="Q2" i="4"/>
  <c r="F3" i="4"/>
  <c r="N3" i="4"/>
  <c r="C4" i="4"/>
  <c r="K4" i="4"/>
  <c r="S4" i="4"/>
  <c r="H5" i="4"/>
  <c r="P5" i="4"/>
  <c r="E6" i="4"/>
  <c r="M6" i="4"/>
  <c r="U6" i="4"/>
  <c r="J7" i="4"/>
  <c r="R7" i="4"/>
  <c r="G8" i="4"/>
  <c r="O8" i="4"/>
  <c r="D9" i="4"/>
  <c r="L9" i="4"/>
  <c r="T9" i="4"/>
  <c r="I10" i="4"/>
  <c r="Q10" i="4"/>
  <c r="F11" i="4"/>
  <c r="N11" i="4"/>
  <c r="C12" i="4"/>
  <c r="K12" i="4"/>
  <c r="S12" i="4"/>
  <c r="H13" i="4"/>
  <c r="P13" i="4"/>
  <c r="E14" i="4"/>
  <c r="M14" i="4"/>
  <c r="U14" i="4"/>
  <c r="J15" i="4"/>
  <c r="R15" i="4"/>
  <c r="G16" i="4"/>
  <c r="O16" i="4"/>
  <c r="D17" i="4"/>
  <c r="L17" i="4"/>
  <c r="T17" i="4"/>
  <c r="I18" i="4"/>
  <c r="Q18" i="4"/>
  <c r="F19" i="4"/>
  <c r="N19" i="4"/>
  <c r="C20" i="4"/>
  <c r="K20" i="4"/>
  <c r="S20" i="4"/>
  <c r="H21" i="4"/>
  <c r="P21" i="4"/>
  <c r="E22" i="4"/>
  <c r="M22" i="4"/>
  <c r="U22" i="4"/>
  <c r="J23" i="4"/>
  <c r="R23" i="4"/>
  <c r="G24" i="4"/>
  <c r="O24" i="4"/>
  <c r="P2" i="4"/>
  <c r="O5" i="4"/>
  <c r="I7" i="4"/>
  <c r="S9" i="4"/>
  <c r="M11" i="4"/>
  <c r="G13" i="4"/>
  <c r="T14" i="4"/>
  <c r="C17" i="4"/>
  <c r="P18" i="4"/>
  <c r="M19" i="4"/>
  <c r="J20" i="4"/>
  <c r="O21" i="4"/>
  <c r="L22" i="4"/>
  <c r="I23" i="4"/>
  <c r="Q23" i="4"/>
  <c r="N24" i="4"/>
  <c r="J2" i="4"/>
  <c r="R2" i="4"/>
  <c r="G3" i="4"/>
  <c r="O3" i="4"/>
  <c r="D4" i="4"/>
  <c r="L4" i="4"/>
  <c r="T4" i="4"/>
  <c r="I5" i="4"/>
  <c r="Q5" i="4"/>
  <c r="F6" i="4"/>
  <c r="N6" i="4"/>
  <c r="C7" i="4"/>
  <c r="K7" i="4"/>
  <c r="S7" i="4"/>
  <c r="H8" i="4"/>
  <c r="P8" i="4"/>
  <c r="E9" i="4"/>
  <c r="M9" i="4"/>
  <c r="U9" i="4"/>
  <c r="J10" i="4"/>
  <c r="R10" i="4"/>
  <c r="G11" i="4"/>
  <c r="O11" i="4"/>
  <c r="D12" i="4"/>
  <c r="L12" i="4"/>
  <c r="T12" i="4"/>
  <c r="I13" i="4"/>
  <c r="Q13" i="4"/>
  <c r="F14" i="4"/>
  <c r="N14" i="4"/>
  <c r="C15" i="4"/>
  <c r="K15" i="4"/>
  <c r="S15" i="4"/>
  <c r="H16" i="4"/>
  <c r="P16" i="4"/>
  <c r="E17" i="4"/>
  <c r="M17" i="4"/>
  <c r="U17" i="4"/>
  <c r="J18" i="4"/>
  <c r="R18" i="4"/>
  <c r="G19" i="4"/>
  <c r="O19" i="4"/>
  <c r="D20" i="4"/>
  <c r="L20" i="4"/>
  <c r="T20" i="4"/>
  <c r="I21" i="4"/>
  <c r="Q21" i="4"/>
  <c r="F22" i="4"/>
  <c r="N22" i="4"/>
  <c r="C23" i="4"/>
  <c r="K23" i="4"/>
  <c r="S23" i="4"/>
  <c r="H24" i="4"/>
  <c r="P24" i="4"/>
  <c r="G5" i="4"/>
  <c r="F8" i="4"/>
  <c r="Q15" i="4"/>
  <c r="C2" i="4"/>
  <c r="K2" i="4"/>
  <c r="S2" i="4"/>
  <c r="H3" i="4"/>
  <c r="P3" i="4"/>
  <c r="E4" i="4"/>
  <c r="M4" i="4"/>
  <c r="U4" i="4"/>
  <c r="J5" i="4"/>
  <c r="R5" i="4"/>
  <c r="G6" i="4"/>
  <c r="O6" i="4"/>
  <c r="D7" i="4"/>
  <c r="L7" i="4"/>
  <c r="T7" i="4"/>
  <c r="I8" i="4"/>
  <c r="Q8" i="4"/>
  <c r="F9" i="4"/>
  <c r="N9" i="4"/>
  <c r="C10" i="4"/>
  <c r="K10" i="4"/>
  <c r="S10" i="4"/>
  <c r="H11" i="4"/>
  <c r="P11" i="4"/>
  <c r="E12" i="4"/>
  <c r="M12" i="4"/>
  <c r="U12" i="4"/>
  <c r="J13" i="4"/>
  <c r="R13" i="4"/>
  <c r="G14" i="4"/>
  <c r="O14" i="4"/>
  <c r="D15" i="4"/>
  <c r="L15" i="4"/>
  <c r="T15" i="4"/>
  <c r="I16" i="4"/>
  <c r="Q16" i="4"/>
  <c r="F17" i="4"/>
  <c r="N17" i="4"/>
  <c r="C18" i="4"/>
  <c r="K18" i="4"/>
  <c r="S18" i="4"/>
  <c r="H19" i="4"/>
  <c r="P19" i="4"/>
  <c r="E20" i="4"/>
  <c r="M20" i="4"/>
  <c r="U20" i="4"/>
  <c r="J21" i="4"/>
  <c r="R21" i="4"/>
  <c r="G22" i="4"/>
  <c r="O22" i="4"/>
  <c r="D23" i="4"/>
  <c r="L23" i="4"/>
  <c r="T23" i="4"/>
  <c r="I24" i="4"/>
  <c r="Q24" i="4"/>
  <c r="E3" i="4"/>
  <c r="J4" i="4"/>
  <c r="L6" i="4"/>
  <c r="N8" i="4"/>
  <c r="H10" i="4"/>
  <c r="U11" i="4"/>
  <c r="O13" i="4"/>
  <c r="I15" i="4"/>
  <c r="K17" i="4"/>
  <c r="R20" i="4"/>
  <c r="D2" i="4"/>
  <c r="L2" i="4"/>
  <c r="T2" i="4"/>
  <c r="I3" i="4"/>
  <c r="Q3" i="4"/>
  <c r="F4" i="4"/>
  <c r="N4" i="4"/>
  <c r="C5" i="4"/>
  <c r="K5" i="4"/>
  <c r="S5" i="4"/>
  <c r="H6" i="4"/>
  <c r="P6" i="4"/>
  <c r="E7" i="4"/>
  <c r="M7" i="4"/>
  <c r="U7" i="4"/>
  <c r="J8" i="4"/>
  <c r="R8" i="4"/>
  <c r="G9" i="4"/>
  <c r="O9" i="4"/>
  <c r="D10" i="4"/>
  <c r="L10" i="4"/>
  <c r="T10" i="4"/>
  <c r="I11" i="4"/>
  <c r="Q11" i="4"/>
  <c r="F12" i="4"/>
  <c r="N12" i="4"/>
  <c r="C13" i="4"/>
  <c r="K13" i="4"/>
  <c r="S13" i="4"/>
  <c r="H14" i="4"/>
  <c r="P14" i="4"/>
  <c r="E15" i="4"/>
  <c r="M15" i="4"/>
  <c r="U15" i="4"/>
  <c r="J16" i="4"/>
  <c r="R16" i="4"/>
  <c r="G17" i="4"/>
  <c r="O17" i="4"/>
  <c r="D18" i="4"/>
  <c r="L18" i="4"/>
  <c r="T18" i="4"/>
  <c r="I19" i="4"/>
  <c r="Q19" i="4"/>
  <c r="F20" i="4"/>
  <c r="N20" i="4"/>
  <c r="C21" i="4"/>
  <c r="K21" i="4"/>
  <c r="S21" i="4"/>
  <c r="H22" i="4"/>
  <c r="P22" i="4"/>
  <c r="E23" i="4"/>
  <c r="M23" i="4"/>
  <c r="U23" i="4"/>
  <c r="J24" i="4"/>
  <c r="R24" i="4"/>
  <c r="H2" i="4"/>
  <c r="U3" i="4"/>
  <c r="D6" i="4"/>
  <c r="Q7" i="4"/>
  <c r="K9" i="4"/>
  <c r="E11" i="4"/>
  <c r="R12" i="4"/>
  <c r="L14" i="4"/>
  <c r="N16" i="4"/>
  <c r="H18" i="4"/>
  <c r="E2" i="4"/>
  <c r="M2" i="4"/>
  <c r="U2" i="4"/>
  <c r="J3" i="4"/>
  <c r="R3" i="4"/>
  <c r="G4" i="4"/>
  <c r="O4" i="4"/>
  <c r="D5" i="4"/>
  <c r="L5" i="4"/>
  <c r="T5" i="4"/>
  <c r="I6" i="4"/>
  <c r="Q6" i="4"/>
  <c r="F7" i="4"/>
  <c r="N7" i="4"/>
  <c r="C8" i="4"/>
  <c r="K8" i="4"/>
  <c r="S8" i="4"/>
  <c r="H9" i="4"/>
  <c r="P9" i="4"/>
  <c r="E10" i="4"/>
  <c r="M10" i="4"/>
  <c r="U10" i="4"/>
  <c r="J11" i="4"/>
  <c r="R11" i="4"/>
  <c r="G12" i="4"/>
  <c r="O12" i="4"/>
  <c r="D13" i="4"/>
  <c r="L13" i="4"/>
  <c r="T13" i="4"/>
  <c r="I14" i="4"/>
  <c r="Q14" i="4"/>
  <c r="F15" i="4"/>
  <c r="N15" i="4"/>
  <c r="C16" i="4"/>
  <c r="K16" i="4"/>
  <c r="S16" i="4"/>
  <c r="H17" i="4"/>
  <c r="P17" i="4"/>
  <c r="E18" i="4"/>
  <c r="M18" i="4"/>
  <c r="U18" i="4"/>
  <c r="J19" i="4"/>
  <c r="R19" i="4"/>
  <c r="G20" i="4"/>
  <c r="O20" i="4"/>
  <c r="D21" i="4"/>
  <c r="L21" i="4"/>
  <c r="T21" i="4"/>
  <c r="I22" i="4"/>
  <c r="Q22" i="4"/>
  <c r="F23" i="4"/>
  <c r="N23" i="4"/>
  <c r="C24" i="4"/>
  <c r="K24" i="4"/>
  <c r="S24" i="4"/>
  <c r="F2" i="4"/>
  <c r="N2" i="4"/>
  <c r="C3" i="4"/>
  <c r="K3" i="4"/>
  <c r="S3" i="4"/>
  <c r="H4" i="4"/>
  <c r="P4" i="4"/>
  <c r="E5" i="4"/>
  <c r="M5" i="4"/>
  <c r="U5" i="4"/>
  <c r="J6" i="4"/>
  <c r="R6" i="4"/>
  <c r="G7" i="4"/>
  <c r="O7" i="4"/>
  <c r="D8" i="4"/>
  <c r="L8" i="4"/>
  <c r="T8" i="4"/>
  <c r="I9" i="4"/>
  <c r="Q9" i="4"/>
  <c r="F10" i="4"/>
  <c r="N10" i="4"/>
  <c r="C11" i="4"/>
  <c r="K11" i="4"/>
  <c r="S11" i="4"/>
  <c r="H12" i="4"/>
  <c r="P12" i="4"/>
  <c r="E13" i="4"/>
  <c r="M13" i="4"/>
  <c r="U13" i="4"/>
  <c r="J14" i="4"/>
  <c r="R14" i="4"/>
  <c r="G15" i="4"/>
  <c r="O15" i="4"/>
  <c r="D16" i="4"/>
  <c r="L16" i="4"/>
  <c r="T16" i="4"/>
  <c r="I17" i="4"/>
  <c r="Q17" i="4"/>
  <c r="F18" i="4"/>
  <c r="N18" i="4"/>
  <c r="C19" i="4"/>
  <c r="K19" i="4"/>
  <c r="S19" i="4"/>
  <c r="H20" i="4"/>
  <c r="P20" i="4"/>
  <c r="E21" i="4"/>
  <c r="M21" i="4"/>
  <c r="U21" i="4"/>
  <c r="J22" i="4"/>
  <c r="R22" i="4"/>
  <c r="G23" i="4"/>
  <c r="O23" i="4"/>
  <c r="D24" i="4"/>
  <c r="L24" i="4"/>
  <c r="T24" i="4"/>
  <c r="G2" i="4"/>
  <c r="O2" i="4"/>
  <c r="D3" i="4"/>
  <c r="L3" i="4"/>
  <c r="T3" i="4"/>
  <c r="I4" i="4"/>
  <c r="Q4" i="4"/>
  <c r="F5" i="4"/>
  <c r="N5" i="4"/>
  <c r="C6" i="4"/>
  <c r="K6" i="4"/>
  <c r="S6" i="4"/>
  <c r="H7" i="4"/>
  <c r="P7" i="4"/>
  <c r="E8" i="4"/>
  <c r="M8" i="4"/>
  <c r="U8" i="4"/>
  <c r="J9" i="4"/>
  <c r="R9" i="4"/>
  <c r="G10" i="4"/>
  <c r="O10" i="4"/>
  <c r="D11" i="4"/>
  <c r="L11" i="4"/>
  <c r="T11" i="4"/>
  <c r="I12" i="4"/>
  <c r="Q12" i="4"/>
  <c r="F13" i="4"/>
  <c r="N13" i="4"/>
  <c r="C14" i="4"/>
  <c r="K14" i="4"/>
  <c r="S14" i="4"/>
  <c r="H15" i="4"/>
  <c r="P15" i="4"/>
  <c r="E16" i="4"/>
  <c r="M16" i="4"/>
  <c r="U16" i="4"/>
  <c r="J17" i="4"/>
  <c r="R17" i="4"/>
  <c r="G18" i="4"/>
  <c r="O18" i="4"/>
  <c r="D19" i="4"/>
  <c r="L19" i="4"/>
  <c r="T19" i="4"/>
  <c r="I20" i="4"/>
  <c r="Q20" i="4"/>
  <c r="F21" i="4"/>
  <c r="N21" i="4"/>
  <c r="C22" i="4"/>
  <c r="K22" i="4"/>
  <c r="S22" i="4"/>
  <c r="H23" i="4"/>
  <c r="P23" i="4"/>
  <c r="E24" i="4"/>
  <c r="M24" i="4"/>
</calcChain>
</file>

<file path=xl/sharedStrings.xml><?xml version="1.0" encoding="utf-8"?>
<sst xmlns="http://schemas.openxmlformats.org/spreadsheetml/2006/main" count="2242" uniqueCount="827">
  <si>
    <t>Territórios</t>
  </si>
  <si>
    <t>Anos</t>
  </si>
  <si>
    <t>Âmbito Geográfico</t>
  </si>
  <si>
    <t>População residente: total</t>
  </si>
  <si>
    <t>Indivíduo</t>
  </si>
  <si>
    <t>População residente</t>
  </si>
  <si>
    <t>Portugal</t>
  </si>
  <si>
    <t>NUTS 2024</t>
  </si>
  <si>
    <t>Continente</t>
  </si>
  <si>
    <t>NUTS I</t>
  </si>
  <si>
    <t>Norte</t>
  </si>
  <si>
    <t>NUTS II</t>
  </si>
  <si>
    <t>Alto Minho</t>
  </si>
  <si>
    <t>NUTS III</t>
  </si>
  <si>
    <t>Arcos de Valdevez</t>
  </si>
  <si>
    <t>Município</t>
  </si>
  <si>
    <t>Caminha</t>
  </si>
  <si>
    <t>Melgaço</t>
  </si>
  <si>
    <t>Monção</t>
  </si>
  <si>
    <t>Paredes de Coura</t>
  </si>
  <si>
    <t>Ponte da Barca</t>
  </si>
  <si>
    <t>Ponte de Lima</t>
  </si>
  <si>
    <t>Valença</t>
  </si>
  <si>
    <t>Viana do Castelo</t>
  </si>
  <si>
    <t>Vila Nova de Cerveira</t>
  </si>
  <si>
    <t>Cávado</t>
  </si>
  <si>
    <t>Amares</t>
  </si>
  <si>
    <t>Barcelos</t>
  </si>
  <si>
    <t>Braga</t>
  </si>
  <si>
    <t>Esposende</t>
  </si>
  <si>
    <t>Terras de Bouro</t>
  </si>
  <si>
    <t>Vila Verde</t>
  </si>
  <si>
    <t>Ave</t>
  </si>
  <si>
    <t>Cabeceiras de Basto</t>
  </si>
  <si>
    <t>Fafe</t>
  </si>
  <si>
    <t>Guimarães</t>
  </si>
  <si>
    <t>Mondim de Basto</t>
  </si>
  <si>
    <t>Póvoa de Lanhoso</t>
  </si>
  <si>
    <t>Vieira do Minho</t>
  </si>
  <si>
    <t>Vila Nova de Famalicão</t>
  </si>
  <si>
    <t>Vizela</t>
  </si>
  <si>
    <t>Área Metropolitana do Porto</t>
  </si>
  <si>
    <t>Arouca</t>
  </si>
  <si>
    <t>Espinho</t>
  </si>
  <si>
    <t>Gondomar</t>
  </si>
  <si>
    <t>Maia</t>
  </si>
  <si>
    <t>Matosinhos</t>
  </si>
  <si>
    <t>Oliveira de Azeméis</t>
  </si>
  <si>
    <t>Paredes</t>
  </si>
  <si>
    <t>Porto</t>
  </si>
  <si>
    <t>Póvoa de Varzim</t>
  </si>
  <si>
    <t>Santa Maria da Feira</t>
  </si>
  <si>
    <t>Santo Tirso</t>
  </si>
  <si>
    <t>São João da Madeira</t>
  </si>
  <si>
    <t>Trofa</t>
  </si>
  <si>
    <t>Vale de Cambra</t>
  </si>
  <si>
    <t>Valongo</t>
  </si>
  <si>
    <t>Vila do Conde</t>
  </si>
  <si>
    <t>Vila Nova de Gaia</t>
  </si>
  <si>
    <t>Alto Tâmega e Barroso</t>
  </si>
  <si>
    <t>Boticas</t>
  </si>
  <si>
    <t>Chaves</t>
  </si>
  <si>
    <t>Montalegre</t>
  </si>
  <si>
    <t>Ribeira de Pena</t>
  </si>
  <si>
    <t>Valpaços</t>
  </si>
  <si>
    <t>Vila Pouca de Aguiar</t>
  </si>
  <si>
    <t>Tâmega e Sousa</t>
  </si>
  <si>
    <t>Amarante</t>
  </si>
  <si>
    <t>Baião</t>
  </si>
  <si>
    <t>Castelo de Paiva</t>
  </si>
  <si>
    <t>Celorico de Basto</t>
  </si>
  <si>
    <t>Cinfães</t>
  </si>
  <si>
    <t>Felgueiras</t>
  </si>
  <si>
    <t>Lousada</t>
  </si>
  <si>
    <t>Marco de Canaveses</t>
  </si>
  <si>
    <t>Paços de Ferreira</t>
  </si>
  <si>
    <t>Penafiel</t>
  </si>
  <si>
    <t>Resende</t>
  </si>
  <si>
    <t>Douro</t>
  </si>
  <si>
    <t>Alijó</t>
  </si>
  <si>
    <t>Armamar</t>
  </si>
  <si>
    <t>Carrazeda de Ansiães</t>
  </si>
  <si>
    <t>Freixo de Espada à Cinta</t>
  </si>
  <si>
    <t>Lamego</t>
  </si>
  <si>
    <t>Mesão Frio</t>
  </si>
  <si>
    <t>Moimenta da Beira</t>
  </si>
  <si>
    <t>Murça</t>
  </si>
  <si>
    <t>Penedono</t>
  </si>
  <si>
    <t>Peso da Régua</t>
  </si>
  <si>
    <t>Sabrosa</t>
  </si>
  <si>
    <t>Santa Marta de Penaguião</t>
  </si>
  <si>
    <t>São João da Pesqueira</t>
  </si>
  <si>
    <t>Sernancelhe</t>
  </si>
  <si>
    <t>Tabuaço</t>
  </si>
  <si>
    <t>Tarouca</t>
  </si>
  <si>
    <t>Torre de Moncorvo</t>
  </si>
  <si>
    <t>Vila Nova de Foz Côa</t>
  </si>
  <si>
    <t>Vila Real</t>
  </si>
  <si>
    <t>Terras de Trás-os-Montes</t>
  </si>
  <si>
    <t>Alfândega da Fé</t>
  </si>
  <si>
    <t>Bragança</t>
  </si>
  <si>
    <t>Macedo de Cavaleiros</t>
  </si>
  <si>
    <t>Miranda do Douro</t>
  </si>
  <si>
    <t>Mirandela</t>
  </si>
  <si>
    <t>Mogadouro</t>
  </si>
  <si>
    <t>Vila Flor</t>
  </si>
  <si>
    <t>Vimioso</t>
  </si>
  <si>
    <t>Vinhais</t>
  </si>
  <si>
    <t>Centro</t>
  </si>
  <si>
    <t>Região de Aveiro</t>
  </si>
  <si>
    <t>Águeda</t>
  </si>
  <si>
    <t>Albergaria-a-Velha</t>
  </si>
  <si>
    <t>Anadia</t>
  </si>
  <si>
    <t>Aveiro</t>
  </si>
  <si>
    <t>Estarreja</t>
  </si>
  <si>
    <t>Ílhavo</t>
  </si>
  <si>
    <t>Murtosa</t>
  </si>
  <si>
    <t>Oliveira do Bairro</t>
  </si>
  <si>
    <t>Ovar</t>
  </si>
  <si>
    <t>Sever do Vouga</t>
  </si>
  <si>
    <t>Vagos</t>
  </si>
  <si>
    <t>Região de Coimbra</t>
  </si>
  <si>
    <t>Arganil</t>
  </si>
  <si>
    <t>Cantanhede</t>
  </si>
  <si>
    <t>Coimbra</t>
  </si>
  <si>
    <t>Condeixa-a-Nova</t>
  </si>
  <si>
    <t>Figueira da Foz</t>
  </si>
  <si>
    <t>Góis</t>
  </si>
  <si>
    <t>Lousã</t>
  </si>
  <si>
    <t>Mealhada</t>
  </si>
  <si>
    <t>Mira</t>
  </si>
  <si>
    <t>Miranda do Corvo</t>
  </si>
  <si>
    <t>Montemor-o-Velho</t>
  </si>
  <si>
    <t>Mortágua</t>
  </si>
  <si>
    <t>Oliveira do Hospital</t>
  </si>
  <si>
    <t>Pampilhosa da Serra</t>
  </si>
  <si>
    <t>Penacova</t>
  </si>
  <si>
    <t>Penela</t>
  </si>
  <si>
    <t>Soure</t>
  </si>
  <si>
    <t>Tábua</t>
  </si>
  <si>
    <t>Vila Nova de Poiares</t>
  </si>
  <si>
    <t>Região de Leiria</t>
  </si>
  <si>
    <t>Alvaiázere</t>
  </si>
  <si>
    <t>Ansião</t>
  </si>
  <si>
    <t>Batalha</t>
  </si>
  <si>
    <t>Castanheira de Pêra</t>
  </si>
  <si>
    <t>Figueiró dos Vinhos</t>
  </si>
  <si>
    <t>Leiria</t>
  </si>
  <si>
    <t>Marinha Grande</t>
  </si>
  <si>
    <t>Pedrógão Grande</t>
  </si>
  <si>
    <t>Pombal</t>
  </si>
  <si>
    <t>Porto de Mós</t>
  </si>
  <si>
    <t>Viseu Dão Lafões</t>
  </si>
  <si>
    <t>Aguiar da Beira</t>
  </si>
  <si>
    <t>Carregal do Sal</t>
  </si>
  <si>
    <t>Castro Daire</t>
  </si>
  <si>
    <t>Mangualde</t>
  </si>
  <si>
    <t>Nelas</t>
  </si>
  <si>
    <t>Oliveira de Frades</t>
  </si>
  <si>
    <t>Penalva do Castelo</t>
  </si>
  <si>
    <t>Santa Comba Dão</t>
  </si>
  <si>
    <t>São Pedro do Sul</t>
  </si>
  <si>
    <t>Sátão</t>
  </si>
  <si>
    <t>Tondela</t>
  </si>
  <si>
    <t>Vila Nova de Paiva</t>
  </si>
  <si>
    <t>Viseu</t>
  </si>
  <si>
    <t>Vouzela</t>
  </si>
  <si>
    <t>Beira Baixa</t>
  </si>
  <si>
    <t>Castelo Branco</t>
  </si>
  <si>
    <t>Idanha-a-Nova</t>
  </si>
  <si>
    <t>Oleiros</t>
  </si>
  <si>
    <t>Penamacor</t>
  </si>
  <si>
    <t>Proença-a-Nova</t>
  </si>
  <si>
    <t>Sertã</t>
  </si>
  <si>
    <t>Vila de Rei</t>
  </si>
  <si>
    <t>Vila Velha de Ródão</t>
  </si>
  <si>
    <t>Beiras e Serra da Estrela</t>
  </si>
  <si>
    <t>Almeida</t>
  </si>
  <si>
    <t>Belmonte</t>
  </si>
  <si>
    <t>Celorico da Beira</t>
  </si>
  <si>
    <t>Covilhã</t>
  </si>
  <si>
    <t>Figueira de Castelo Rodrigo</t>
  </si>
  <si>
    <t>Fornos de Algodres</t>
  </si>
  <si>
    <t>Fundão</t>
  </si>
  <si>
    <t>Gouveia</t>
  </si>
  <si>
    <t>Guarda</t>
  </si>
  <si>
    <t>Manteigas</t>
  </si>
  <si>
    <t>Mêda</t>
  </si>
  <si>
    <t>Pinhel</t>
  </si>
  <si>
    <t>Sabugal</t>
  </si>
  <si>
    <t>Seia</t>
  </si>
  <si>
    <t>Trancoso</t>
  </si>
  <si>
    <t>Oeste e Vale do Tejo</t>
  </si>
  <si>
    <t>Oeste</t>
  </si>
  <si>
    <t>Alcobaça</t>
  </si>
  <si>
    <t>Alenquer</t>
  </si>
  <si>
    <t>Arruda dos Vinhos</t>
  </si>
  <si>
    <t>Bombarral</t>
  </si>
  <si>
    <t>Cadaval</t>
  </si>
  <si>
    <t>Caldas da Rainha</t>
  </si>
  <si>
    <t>Lourinhã</t>
  </si>
  <si>
    <t>Nazaré</t>
  </si>
  <si>
    <t>Óbidos</t>
  </si>
  <si>
    <t>Peniche</t>
  </si>
  <si>
    <t>Sobral de Monte Agraço</t>
  </si>
  <si>
    <t>Torres Vedras</t>
  </si>
  <si>
    <t>Médio Tejo</t>
  </si>
  <si>
    <t>Abrantes</t>
  </si>
  <si>
    <t>Alcanena</t>
  </si>
  <si>
    <t>Constância</t>
  </si>
  <si>
    <t>Entroncamento</t>
  </si>
  <si>
    <t>Ferreira do Zêzere</t>
  </si>
  <si>
    <t>Mação</t>
  </si>
  <si>
    <t>Ourém</t>
  </si>
  <si>
    <t>Sardoal</t>
  </si>
  <si>
    <t>Tomar</t>
  </si>
  <si>
    <t>Torres Novas</t>
  </si>
  <si>
    <t>Vila Nova da Barquinha</t>
  </si>
  <si>
    <t>Lezíria do Tejo</t>
  </si>
  <si>
    <t>Almeirim</t>
  </si>
  <si>
    <t>Alpiarça</t>
  </si>
  <si>
    <t>Azambuja</t>
  </si>
  <si>
    <t>Benavente</t>
  </si>
  <si>
    <t>Cartaxo</t>
  </si>
  <si>
    <t>Chamusca</t>
  </si>
  <si>
    <t>Coruche</t>
  </si>
  <si>
    <t>Golegã</t>
  </si>
  <si>
    <t>Rio Maior</t>
  </si>
  <si>
    <t>Salvaterra de Magos</t>
  </si>
  <si>
    <t>Santarém</t>
  </si>
  <si>
    <t>Grande Lisboa</t>
  </si>
  <si>
    <t>Amadora</t>
  </si>
  <si>
    <t>Cascais</t>
  </si>
  <si>
    <t>Lisboa</t>
  </si>
  <si>
    <t>Loures</t>
  </si>
  <si>
    <t>Mafra</t>
  </si>
  <si>
    <t>Odivelas</t>
  </si>
  <si>
    <t>Oeiras</t>
  </si>
  <si>
    <t>Sintra</t>
  </si>
  <si>
    <t>Vila Franca de Xira</t>
  </si>
  <si>
    <t>Península de Setúbal</t>
  </si>
  <si>
    <t>Alcochete</t>
  </si>
  <si>
    <t>Almada</t>
  </si>
  <si>
    <t>Barreiro</t>
  </si>
  <si>
    <t>Moita</t>
  </si>
  <si>
    <t>Montijo</t>
  </si>
  <si>
    <t>Palmela</t>
  </si>
  <si>
    <t>Seixal</t>
  </si>
  <si>
    <t>Sesimbra</t>
  </si>
  <si>
    <t>Setúbal</t>
  </si>
  <si>
    <t>Alentejo</t>
  </si>
  <si>
    <t>Alentejo Litoral</t>
  </si>
  <si>
    <t>Alcácer do Sal</t>
  </si>
  <si>
    <t>Grândola</t>
  </si>
  <si>
    <t>Odemira</t>
  </si>
  <si>
    <t>Santiago do Cacém</t>
  </si>
  <si>
    <t>Sines</t>
  </si>
  <si>
    <t>Baixo Alentejo</t>
  </si>
  <si>
    <t>Aljustrel</t>
  </si>
  <si>
    <t>Almodôvar</t>
  </si>
  <si>
    <t>Alvito</t>
  </si>
  <si>
    <t>Barrancos</t>
  </si>
  <si>
    <t>Beja</t>
  </si>
  <si>
    <t>Castro Verde</t>
  </si>
  <si>
    <t>Cuba</t>
  </si>
  <si>
    <t>Ferreira do Alentejo</t>
  </si>
  <si>
    <t>Mértola</t>
  </si>
  <si>
    <t>Moura</t>
  </si>
  <si>
    <t>Ourique</t>
  </si>
  <si>
    <t>Serpa</t>
  </si>
  <si>
    <t>Vidigueira</t>
  </si>
  <si>
    <t>Alto Alentejo</t>
  </si>
  <si>
    <t>Alter do Chão</t>
  </si>
  <si>
    <t>Arronches</t>
  </si>
  <si>
    <t>Avis</t>
  </si>
  <si>
    <t>Campo Maior</t>
  </si>
  <si>
    <t>Castelo de Vide</t>
  </si>
  <si>
    <t>Crato</t>
  </si>
  <si>
    <t>Elvas</t>
  </si>
  <si>
    <t>Fronteira</t>
  </si>
  <si>
    <t>Gavião</t>
  </si>
  <si>
    <t>Marvão</t>
  </si>
  <si>
    <t>Monforte</t>
  </si>
  <si>
    <t>Nisa</t>
  </si>
  <si>
    <t>Ponte de Sor</t>
  </si>
  <si>
    <t>Portalegre</t>
  </si>
  <si>
    <t>Sousel</t>
  </si>
  <si>
    <t>Alentejo Central</t>
  </si>
  <si>
    <t>Alandroal</t>
  </si>
  <si>
    <t>Arraiolos</t>
  </si>
  <si>
    <t>Borba</t>
  </si>
  <si>
    <t>Estremoz</t>
  </si>
  <si>
    <t>Évora</t>
  </si>
  <si>
    <t>Montemor-o-Novo</t>
  </si>
  <si>
    <t>Mora</t>
  </si>
  <si>
    <t>Mourão</t>
  </si>
  <si>
    <t>Portel</t>
  </si>
  <si>
    <t>Redondo</t>
  </si>
  <si>
    <t>Reguengos de Monsaraz</t>
  </si>
  <si>
    <t>Vendas Novas</t>
  </si>
  <si>
    <t>Viana do Alentejo</t>
  </si>
  <si>
    <t>Vila Viçosa</t>
  </si>
  <si>
    <t>Algarve</t>
  </si>
  <si>
    <t>Albufeira</t>
  </si>
  <si>
    <t>Alcoutim</t>
  </si>
  <si>
    <t>Aljezur</t>
  </si>
  <si>
    <t>Castro Marim</t>
  </si>
  <si>
    <t>Faro</t>
  </si>
  <si>
    <t>Lagoa</t>
  </si>
  <si>
    <t>Lagos</t>
  </si>
  <si>
    <t>Loulé</t>
  </si>
  <si>
    <t>Monchique</t>
  </si>
  <si>
    <t>Olhão</t>
  </si>
  <si>
    <t>Portimão</t>
  </si>
  <si>
    <t>São Brás de Alportel</t>
  </si>
  <si>
    <t>Silves</t>
  </si>
  <si>
    <t>Tavira</t>
  </si>
  <si>
    <t>Vila do Bispo</t>
  </si>
  <si>
    <t>Vila Real de Santo António</t>
  </si>
  <si>
    <t>Região Autónoma dos Açores</t>
  </si>
  <si>
    <t>Ilha de Santa Maria</t>
  </si>
  <si>
    <t>Vila do Porto</t>
  </si>
  <si>
    <t>Ilha de São Miguel</t>
  </si>
  <si>
    <t>Lagoa [R.A.A.]</t>
  </si>
  <si>
    <t>Nordeste</t>
  </si>
  <si>
    <t>Ponta Delgada</t>
  </si>
  <si>
    <t>Povoação</t>
  </si>
  <si>
    <t>Ribeira Grande</t>
  </si>
  <si>
    <t>Vila Franca do Campo</t>
  </si>
  <si>
    <t>Ilha Terceira</t>
  </si>
  <si>
    <t>Angra do Heroísmo</t>
  </si>
  <si>
    <t>Vila da Praia da Vitória</t>
  </si>
  <si>
    <t>Ilha Graciosa</t>
  </si>
  <si>
    <t>Santa Cruz da Graciosa</t>
  </si>
  <si>
    <t>Ilha de São Jorge</t>
  </si>
  <si>
    <t>Calheta [R.A.A.]</t>
  </si>
  <si>
    <t>Velas</t>
  </si>
  <si>
    <t>Ilha do Pico</t>
  </si>
  <si>
    <t>Lajes do Pico</t>
  </si>
  <si>
    <t>Madalena</t>
  </si>
  <si>
    <t>São Roque do Pico</t>
  </si>
  <si>
    <t>Ilha do Faial</t>
  </si>
  <si>
    <t>Horta</t>
  </si>
  <si>
    <t>Ilha das Flores</t>
  </si>
  <si>
    <t>Lajes das Flores</t>
  </si>
  <si>
    <t>Santa Cruz das Flores</t>
  </si>
  <si>
    <t>Ilha do Corvo</t>
  </si>
  <si>
    <t>Corvo</t>
  </si>
  <si>
    <t>Região Autónoma da Madeira</t>
  </si>
  <si>
    <t>Ilha da Madeira</t>
  </si>
  <si>
    <t>Calheta [R.A.M.]</t>
  </si>
  <si>
    <t>Câmara de Lobos</t>
  </si>
  <si>
    <t>Funchal</t>
  </si>
  <si>
    <t>Machico</t>
  </si>
  <si>
    <t>Ponta do Sol</t>
  </si>
  <si>
    <t>Porto Moniz</t>
  </si>
  <si>
    <t>Ribeira Brava</t>
  </si>
  <si>
    <t>Santa Cruz</t>
  </si>
  <si>
    <t>Santana</t>
  </si>
  <si>
    <t>São Vicente</t>
  </si>
  <si>
    <t>Ilha de Porto Santo</t>
  </si>
  <si>
    <t>Porto Santo</t>
  </si>
  <si>
    <t>Fontes de Dados: INE - Estimativas Anuais da População Residente</t>
  </si>
  <si>
    <t>Fonte: PORDATA</t>
  </si>
  <si>
    <t>Última actualização: 2024-02-09</t>
  </si>
  <si>
    <t>Os valores apresentados foram atualizados de acordo com a versão 2024 da Nomenclatura das Unidades Territoriais para Fins Estatísticos (NUTS).</t>
  </si>
  <si>
    <t>Simbologia</t>
  </si>
  <si>
    <t>┴</t>
  </si>
  <si>
    <t>Quebra de série</t>
  </si>
  <si>
    <t>...</t>
  </si>
  <si>
    <t>Confidencial</t>
  </si>
  <si>
    <t>//</t>
  </si>
  <si>
    <t>Não aplicável</t>
  </si>
  <si>
    <t>-</t>
  </si>
  <si>
    <t>Ausência de valor</t>
  </si>
  <si>
    <t>N</t>
  </si>
  <si>
    <t>Valor negligenciável</t>
  </si>
  <si>
    <t>fr</t>
  </si>
  <si>
    <t>Dado de fiabilidade reduzida</t>
  </si>
  <si>
    <t>Dados obtidos em https:www.pordata.pt a 30-03-2024</t>
  </si>
  <si>
    <t xml:space="preserve"> </t>
  </si>
  <si>
    <t>Âmbito geográfico:</t>
  </si>
  <si>
    <t>Portugal,NUTS I,NUTS II,NUTS III,Município, Ilhas</t>
  </si>
  <si>
    <t>Operação estatística:</t>
  </si>
  <si>
    <t>Estimativas Anuais da População Residente</t>
  </si>
  <si>
    <t>Tipo de operação estatística:</t>
  </si>
  <si>
    <t>Estudo estatístico</t>
  </si>
  <si>
    <t>Período ou momento de referência:</t>
  </si>
  <si>
    <t>Meio do ano civil</t>
  </si>
  <si>
    <t>Periodicidade:</t>
  </si>
  <si>
    <t>Anual</t>
  </si>
  <si>
    <t>Entidade responsável:</t>
  </si>
  <si>
    <t>INE</t>
  </si>
  <si>
    <t>Conceitos</t>
  </si>
  <si>
    <t>Nome</t>
  </si>
  <si>
    <t>Definição</t>
  </si>
  <si>
    <t>População Média</t>
  </si>
  <si>
    <t>População calculada pela média aritmética dos efetivos em dois momentos de observação, habitualmente em dois finais de anos consecutivos. (metainformação - INE)</t>
  </si>
  <si>
    <t>População Residente</t>
  </si>
  <si>
    <t>Conjunto de pessoas que, independentemente de estarem presentes ou ausentes num determinado alojamento no momento de observação, viveram no seu local de residência habitual por um período contínuo de, pelo menos, 12 meses anteriores ao momento de observação, ou que chegaram ao seu local de residência habitual durante o período correspondente aos 12 meses anteriores ao momento de observação, com a intenção de aí permanecer por um período mínimo de um ano. (metainformação - INE)</t>
  </si>
  <si>
    <t>Séries</t>
  </si>
  <si>
    <t>Série</t>
  </si>
  <si>
    <t>U. Medida</t>
  </si>
  <si>
    <t>Tipo Valor</t>
  </si>
  <si>
    <t>Escala</t>
  </si>
  <si>
    <t>Notas</t>
  </si>
  <si>
    <t>Fórmula</t>
  </si>
  <si>
    <t>Fórmula matemática</t>
  </si>
  <si>
    <t>Valor absoluto</t>
  </si>
  <si>
    <t>N.º</t>
  </si>
  <si>
    <t>Os valores apresentados para Portugal, NUTS e ilhas podem não corresponder à soma dos municípios por questões de arredondamento automático.</t>
  </si>
  <si>
    <t>(População residente no início do ano civil + População residente no final do ano civil) / 2</t>
  </si>
  <si>
    <t>(P(0) + P(t)) / 2P(0)= População residente no momento 0; P(t)= População residente no momento t</t>
  </si>
  <si>
    <t>Notas de Âmbito Geográfico / Ano</t>
  </si>
  <si>
    <t>Ano</t>
  </si>
  <si>
    <t>Ave (NUTS III)</t>
  </si>
  <si>
    <t>Alteração da configuração territorial resultante da autonomização de Vizela que, a partir de 1998, se estabeleceu como município e retirou superfície aos municípios de Felgueiras, Lousada e Guimarães.</t>
  </si>
  <si>
    <t>Sim</t>
  </si>
  <si>
    <t>Felgueiras (Município)</t>
  </si>
  <si>
    <t>Alteração da configuração territorial resultante da autonomização de Vizela que, a partir de 1998, se estabeleceu como município.</t>
  </si>
  <si>
    <t>Guimarães (Município)</t>
  </si>
  <si>
    <t>Loures (Município)</t>
  </si>
  <si>
    <t>Alteração da configuração territorial resultante da autonomização de Odivelas que, a partir de 1998, se estabeleceu como município.</t>
  </si>
  <si>
    <t>Lousada (Município)</t>
  </si>
  <si>
    <t>Odivelas (Município)</t>
  </si>
  <si>
    <t>Município criado em 1998.</t>
  </si>
  <si>
    <t>Não</t>
  </si>
  <si>
    <t>Santo Tirso (Município)</t>
  </si>
  <si>
    <t>Alteração da configuração territorial resultante da autonomização da Trofa que, a partir de 1998, se estabeleceu como município.</t>
  </si>
  <si>
    <t>Tâmega e Sousa (NUTS III)</t>
  </si>
  <si>
    <t>Alteração da configuração territorial resultante da autonomização de Vizela que, a partir de 1998, se estabeleceu como município e que retirou superfície aos municípios de Felgueiras, Lousada e Guimarães.</t>
  </si>
  <si>
    <t>Trofa (Município)</t>
  </si>
  <si>
    <t>Vizela (Município)</t>
  </si>
  <si>
    <t>Golegã (Município)</t>
  </si>
  <si>
    <t>Alteração da configuração territorial decorrente da reorganização administrativa do território das freguesias que resultou, a partir de 2013, na passagem da freguesia de Pombalinho do município de Santarém para o município da Golegã.</t>
  </si>
  <si>
    <t>Lisboa (Município)</t>
  </si>
  <si>
    <t xml:space="preserve">Alteração da configuração territorial decorrente da reorganização administrativa do território das freguesias que resultou, em 2013, na criação da freguesia do Parque das Nações no município de Lisboa, sendo uma parte do território proveniente do município de Loures. </t>
  </si>
  <si>
    <t>Santarém (Município)</t>
  </si>
  <si>
    <t>População residente, estimativas a 31 de dezembro</t>
  </si>
  <si>
    <t xml:space="preserve">31/12  </t>
  </si>
  <si>
    <t>Notas:</t>
  </si>
  <si>
    <t>Os valores apresentados pela entidade responsável, para o período entre 2011 e 2021, foram revistos em função dos resultados definitivos dos Censos 2021. As estimativas relativas ao período entre 2011 e 2020 assumem caráter definitivo; a partir de 2021 (inclusive), os valores apresentados são provisórios.
O período 2001-2010 incorpora os resultados definitivos dos Censos 2011; do mesmo modo, o período de 1991-2000 foi conciliado com essa série, em termos conceptuais e metodológicos.</t>
  </si>
  <si>
    <t>Âmbito geográfico de referência:</t>
  </si>
  <si>
    <t>Local de residência</t>
  </si>
  <si>
    <t>Códigos das Dimensões Geográficas</t>
  </si>
  <si>
    <t>Âmbito geográfico</t>
  </si>
  <si>
    <t>Código</t>
  </si>
  <si>
    <t>PT</t>
  </si>
  <si>
    <t>1</t>
  </si>
  <si>
    <t>2</t>
  </si>
  <si>
    <t>3</t>
  </si>
  <si>
    <t>11</t>
  </si>
  <si>
    <t>19</t>
  </si>
  <si>
    <t>1D</t>
  </si>
  <si>
    <t>1A</t>
  </si>
  <si>
    <t>1B</t>
  </si>
  <si>
    <t>1C</t>
  </si>
  <si>
    <t>15</t>
  </si>
  <si>
    <t>20</t>
  </si>
  <si>
    <t>30</t>
  </si>
  <si>
    <t>111</t>
  </si>
  <si>
    <t>112</t>
  </si>
  <si>
    <t>119</t>
  </si>
  <si>
    <t>11A</t>
  </si>
  <si>
    <t>11B</t>
  </si>
  <si>
    <t>11C</t>
  </si>
  <si>
    <t>11D</t>
  </si>
  <si>
    <t>11E</t>
  </si>
  <si>
    <t>191</t>
  </si>
  <si>
    <t>192</t>
  </si>
  <si>
    <t>193</t>
  </si>
  <si>
    <t>194</t>
  </si>
  <si>
    <t>195</t>
  </si>
  <si>
    <t>196</t>
  </si>
  <si>
    <t>1D1</t>
  </si>
  <si>
    <t>1D2</t>
  </si>
  <si>
    <t>1D3</t>
  </si>
  <si>
    <t>1A0</t>
  </si>
  <si>
    <t>1B0</t>
  </si>
  <si>
    <t>1C1</t>
  </si>
  <si>
    <t>1C2</t>
  </si>
  <si>
    <t>1C3</t>
  </si>
  <si>
    <t>1C4</t>
  </si>
  <si>
    <t>150</t>
  </si>
  <si>
    <t>41</t>
  </si>
  <si>
    <t>42</t>
  </si>
  <si>
    <t>43</t>
  </si>
  <si>
    <t>44</t>
  </si>
  <si>
    <t>45</t>
  </si>
  <si>
    <t>46</t>
  </si>
  <si>
    <t>47</t>
  </si>
  <si>
    <t>48</t>
  </si>
  <si>
    <t>49</t>
  </si>
  <si>
    <t>31</t>
  </si>
  <si>
    <t>32</t>
  </si>
  <si>
    <t>1601</t>
  </si>
  <si>
    <t>1602</t>
  </si>
  <si>
    <t>1603</t>
  </si>
  <si>
    <t>1604</t>
  </si>
  <si>
    <t>1605</t>
  </si>
  <si>
    <t>1606</t>
  </si>
  <si>
    <t>1607</t>
  </si>
  <si>
    <t>1608</t>
  </si>
  <si>
    <t>1609</t>
  </si>
  <si>
    <t>1610</t>
  </si>
  <si>
    <t>0301</t>
  </si>
  <si>
    <t>0302</t>
  </si>
  <si>
    <t>0303</t>
  </si>
  <si>
    <t>0306</t>
  </si>
  <si>
    <t>0310</t>
  </si>
  <si>
    <t>0313</t>
  </si>
  <si>
    <t>0304</t>
  </si>
  <si>
    <t>0307</t>
  </si>
  <si>
    <t>0308</t>
  </si>
  <si>
    <t>1705</t>
  </si>
  <si>
    <t>0309</t>
  </si>
  <si>
    <t>0311</t>
  </si>
  <si>
    <t>0312</t>
  </si>
  <si>
    <t>0314</t>
  </si>
  <si>
    <t>0104</t>
  </si>
  <si>
    <t>0107</t>
  </si>
  <si>
    <t>1304</t>
  </si>
  <si>
    <t>1306</t>
  </si>
  <si>
    <t>1308</t>
  </si>
  <si>
    <t>0113</t>
  </si>
  <si>
    <t>1310</t>
  </si>
  <si>
    <t>1312</t>
  </si>
  <si>
    <t>1313</t>
  </si>
  <si>
    <t>0109</t>
  </si>
  <si>
    <t>1314</t>
  </si>
  <si>
    <t>0116</t>
  </si>
  <si>
    <t>1318</t>
  </si>
  <si>
    <t>0119</t>
  </si>
  <si>
    <t>1315</t>
  </si>
  <si>
    <t>1316</t>
  </si>
  <si>
    <t>1317</t>
  </si>
  <si>
    <t>1702</t>
  </si>
  <si>
    <t>1703</t>
  </si>
  <si>
    <t>1706</t>
  </si>
  <si>
    <t>1709</t>
  </si>
  <si>
    <t>1712</t>
  </si>
  <si>
    <t>1713</t>
  </si>
  <si>
    <t>1301</t>
  </si>
  <si>
    <t>1302</t>
  </si>
  <si>
    <t>0106</t>
  </si>
  <si>
    <t>0305</t>
  </si>
  <si>
    <t>1804</t>
  </si>
  <si>
    <t>1303</t>
  </si>
  <si>
    <t>1305</t>
  </si>
  <si>
    <t>1307</t>
  </si>
  <si>
    <t>1309</t>
  </si>
  <si>
    <t>1311</t>
  </si>
  <si>
    <t>1813</t>
  </si>
  <si>
    <t>1701</t>
  </si>
  <si>
    <t>1801</t>
  </si>
  <si>
    <t>0403</t>
  </si>
  <si>
    <t>0404</t>
  </si>
  <si>
    <t>1805</t>
  </si>
  <si>
    <t>1704</t>
  </si>
  <si>
    <t>1807</t>
  </si>
  <si>
    <t>1707</t>
  </si>
  <si>
    <t>1812</t>
  </si>
  <si>
    <t>1708</t>
  </si>
  <si>
    <t>1710</t>
  </si>
  <si>
    <t>1711</t>
  </si>
  <si>
    <t>1815</t>
  </si>
  <si>
    <t>1818</t>
  </si>
  <si>
    <t>1819</t>
  </si>
  <si>
    <t>1820</t>
  </si>
  <si>
    <t>0409</t>
  </si>
  <si>
    <t>0914</t>
  </si>
  <si>
    <t>1714</t>
  </si>
  <si>
    <t>0401</t>
  </si>
  <si>
    <t>0402</t>
  </si>
  <si>
    <t>0405</t>
  </si>
  <si>
    <t>0406</t>
  </si>
  <si>
    <t>0407</t>
  </si>
  <si>
    <t>0408</t>
  </si>
  <si>
    <t>0410</t>
  </si>
  <si>
    <t>0411</t>
  </si>
  <si>
    <t>0412</t>
  </si>
  <si>
    <t>0101</t>
  </si>
  <si>
    <t>0102</t>
  </si>
  <si>
    <t>0103</t>
  </si>
  <si>
    <t>0105</t>
  </si>
  <si>
    <t>0108</t>
  </si>
  <si>
    <t>0110</t>
  </si>
  <si>
    <t>0112</t>
  </si>
  <si>
    <t>0114</t>
  </si>
  <si>
    <t>0115</t>
  </si>
  <si>
    <t>0117</t>
  </si>
  <si>
    <t>0118</t>
  </si>
  <si>
    <t>0601</t>
  </si>
  <si>
    <t>0602</t>
  </si>
  <si>
    <t>0603</t>
  </si>
  <si>
    <t>0604</t>
  </si>
  <si>
    <t>0605</t>
  </si>
  <si>
    <t>0606</t>
  </si>
  <si>
    <t>0607</t>
  </si>
  <si>
    <t>0111</t>
  </si>
  <si>
    <t>0608</t>
  </si>
  <si>
    <t>0609</t>
  </si>
  <si>
    <t>0610</t>
  </si>
  <si>
    <t>1808</t>
  </si>
  <si>
    <t>0611</t>
  </si>
  <si>
    <t>0612</t>
  </si>
  <si>
    <t>0613</t>
  </si>
  <si>
    <t>0614</t>
  </si>
  <si>
    <t>0615</t>
  </si>
  <si>
    <t>0616</t>
  </si>
  <si>
    <t>0617</t>
  </si>
  <si>
    <t>1002</t>
  </si>
  <si>
    <t>1003</t>
  </si>
  <si>
    <t>1004</t>
  </si>
  <si>
    <t>1007</t>
  </si>
  <si>
    <t>1008</t>
  </si>
  <si>
    <t>1009</t>
  </si>
  <si>
    <t>1010</t>
  </si>
  <si>
    <t>1013</t>
  </si>
  <si>
    <t>1015</t>
  </si>
  <si>
    <t>1016</t>
  </si>
  <si>
    <t>0901</t>
  </si>
  <si>
    <t>1802</t>
  </si>
  <si>
    <t>1803</t>
  </si>
  <si>
    <t>1806</t>
  </si>
  <si>
    <t>1809</t>
  </si>
  <si>
    <t>1810</t>
  </si>
  <si>
    <t>1811</t>
  </si>
  <si>
    <t>1814</t>
  </si>
  <si>
    <t>1816</t>
  </si>
  <si>
    <t>1817</t>
  </si>
  <si>
    <t>1821</t>
  </si>
  <si>
    <t>1822</t>
  </si>
  <si>
    <t>1823</t>
  </si>
  <si>
    <t>1824</t>
  </si>
  <si>
    <t>0502</t>
  </si>
  <si>
    <t>0505</t>
  </si>
  <si>
    <t>0506</t>
  </si>
  <si>
    <t>0507</t>
  </si>
  <si>
    <t>0508</t>
  </si>
  <si>
    <t>0509</t>
  </si>
  <si>
    <t>0510</t>
  </si>
  <si>
    <t>0511</t>
  </si>
  <si>
    <t>0902</t>
  </si>
  <si>
    <t>0501</t>
  </si>
  <si>
    <t>0903</t>
  </si>
  <si>
    <t>0503</t>
  </si>
  <si>
    <t>0904</t>
  </si>
  <si>
    <t>0905</t>
  </si>
  <si>
    <t>0504</t>
  </si>
  <si>
    <t>0906</t>
  </si>
  <si>
    <t>0907</t>
  </si>
  <si>
    <t>0908</t>
  </si>
  <si>
    <t>0909</t>
  </si>
  <si>
    <t>0910</t>
  </si>
  <si>
    <t>0911</t>
  </si>
  <si>
    <t>0912</t>
  </si>
  <si>
    <t>0913</t>
  </si>
  <si>
    <t>1001</t>
  </si>
  <si>
    <t>1101</t>
  </si>
  <si>
    <t>1102</t>
  </si>
  <si>
    <t>1005</t>
  </si>
  <si>
    <t>1104</t>
  </si>
  <si>
    <t>1006</t>
  </si>
  <si>
    <t>1108</t>
  </si>
  <si>
    <t>1011</t>
  </si>
  <si>
    <t>1012</t>
  </si>
  <si>
    <t>1014</t>
  </si>
  <si>
    <t>1112</t>
  </si>
  <si>
    <t>1113</t>
  </si>
  <si>
    <t>1401</t>
  </si>
  <si>
    <t>1402</t>
  </si>
  <si>
    <t>1408</t>
  </si>
  <si>
    <t>1410</t>
  </si>
  <si>
    <t>1411</t>
  </si>
  <si>
    <t>1413</t>
  </si>
  <si>
    <t>1421</t>
  </si>
  <si>
    <t>1417</t>
  </si>
  <si>
    <t>1418</t>
  </si>
  <si>
    <t>1419</t>
  </si>
  <si>
    <t>1420</t>
  </si>
  <si>
    <t>1403</t>
  </si>
  <si>
    <t>1404</t>
  </si>
  <si>
    <t>1103</t>
  </si>
  <si>
    <t>1405</t>
  </si>
  <si>
    <t>1406</t>
  </si>
  <si>
    <t>1407</t>
  </si>
  <si>
    <t>1409</t>
  </si>
  <si>
    <t>1412</t>
  </si>
  <si>
    <t>1414</t>
  </si>
  <si>
    <t>1415</t>
  </si>
  <si>
    <t>1416</t>
  </si>
  <si>
    <t>1115</t>
  </si>
  <si>
    <t>1105</t>
  </si>
  <si>
    <t>1106</t>
  </si>
  <si>
    <t>1107</t>
  </si>
  <si>
    <t>1109</t>
  </si>
  <si>
    <t>1116</t>
  </si>
  <si>
    <t>1110</t>
  </si>
  <si>
    <t>1111</t>
  </si>
  <si>
    <t>1114</t>
  </si>
  <si>
    <t>1502</t>
  </si>
  <si>
    <t>1503</t>
  </si>
  <si>
    <t>1504</t>
  </si>
  <si>
    <t>1506</t>
  </si>
  <si>
    <t>1507</t>
  </si>
  <si>
    <t>1508</t>
  </si>
  <si>
    <t>1510</t>
  </si>
  <si>
    <t>1511</t>
  </si>
  <si>
    <t>1512</t>
  </si>
  <si>
    <t>1501</t>
  </si>
  <si>
    <t>1505</t>
  </si>
  <si>
    <t>0211</t>
  </si>
  <si>
    <t>1509</t>
  </si>
  <si>
    <t>1513</t>
  </si>
  <si>
    <t>0201</t>
  </si>
  <si>
    <t>0202</t>
  </si>
  <si>
    <t>0203</t>
  </si>
  <si>
    <t>0204</t>
  </si>
  <si>
    <t>0205</t>
  </si>
  <si>
    <t>0206</t>
  </si>
  <si>
    <t>0207</t>
  </si>
  <si>
    <t>0208</t>
  </si>
  <si>
    <t>0209</t>
  </si>
  <si>
    <t>0210</t>
  </si>
  <si>
    <t>0212</t>
  </si>
  <si>
    <t>0213</t>
  </si>
  <si>
    <t>0214</t>
  </si>
  <si>
    <t>1201</t>
  </si>
  <si>
    <t>1202</t>
  </si>
  <si>
    <t>1203</t>
  </si>
  <si>
    <t>1204</t>
  </si>
  <si>
    <t>1205</t>
  </si>
  <si>
    <t>1206</t>
  </si>
  <si>
    <t>1207</t>
  </si>
  <si>
    <t>1208</t>
  </si>
  <si>
    <t>1209</t>
  </si>
  <si>
    <t>1210</t>
  </si>
  <si>
    <t>1211</t>
  </si>
  <si>
    <t>1212</t>
  </si>
  <si>
    <t>1213</t>
  </si>
  <si>
    <t>1214</t>
  </si>
  <si>
    <t>1215</t>
  </si>
  <si>
    <t>0701</t>
  </si>
  <si>
    <t>0702</t>
  </si>
  <si>
    <t>0703</t>
  </si>
  <si>
    <t>0704</t>
  </si>
  <si>
    <t>0705</t>
  </si>
  <si>
    <t>0706</t>
  </si>
  <si>
    <t>0707</t>
  </si>
  <si>
    <t>0708</t>
  </si>
  <si>
    <t>0709</t>
  </si>
  <si>
    <t>0710</t>
  </si>
  <si>
    <t>0711</t>
  </si>
  <si>
    <t>0712</t>
  </si>
  <si>
    <t>0713</t>
  </si>
  <si>
    <t>0714</t>
  </si>
  <si>
    <t>0801</t>
  </si>
  <si>
    <t>0802</t>
  </si>
  <si>
    <t>0803</t>
  </si>
  <si>
    <t>0804</t>
  </si>
  <si>
    <t>0805</t>
  </si>
  <si>
    <t>0806</t>
  </si>
  <si>
    <t>0807</t>
  </si>
  <si>
    <t>0808</t>
  </si>
  <si>
    <t>0809</t>
  </si>
  <si>
    <t>0810</t>
  </si>
  <si>
    <t>0811</t>
  </si>
  <si>
    <t>0812</t>
  </si>
  <si>
    <t>0813</t>
  </si>
  <si>
    <t>0814</t>
  </si>
  <si>
    <t>0815</t>
  </si>
  <si>
    <t>0816</t>
  </si>
  <si>
    <t>4101</t>
  </si>
  <si>
    <t>4201</t>
  </si>
  <si>
    <t>4202</t>
  </si>
  <si>
    <t>4203</t>
  </si>
  <si>
    <t>4204</t>
  </si>
  <si>
    <t>4205</t>
  </si>
  <si>
    <t>4206</t>
  </si>
  <si>
    <t>4301</t>
  </si>
  <si>
    <t>4302</t>
  </si>
  <si>
    <t>4401</t>
  </si>
  <si>
    <t>4501</t>
  </si>
  <si>
    <t>4502</t>
  </si>
  <si>
    <t>4601</t>
  </si>
  <si>
    <t>4602</t>
  </si>
  <si>
    <t>4603</t>
  </si>
  <si>
    <t>4701</t>
  </si>
  <si>
    <t>4801</t>
  </si>
  <si>
    <t>4802</t>
  </si>
  <si>
    <t>4901</t>
  </si>
  <si>
    <t>3101</t>
  </si>
  <si>
    <t>3102</t>
  </si>
  <si>
    <t>3103</t>
  </si>
  <si>
    <t>3104</t>
  </si>
  <si>
    <t>3105</t>
  </si>
  <si>
    <t>3106</t>
  </si>
  <si>
    <t>3107</t>
  </si>
  <si>
    <t>3108</t>
  </si>
  <si>
    <t>3109</t>
  </si>
  <si>
    <t>3110</t>
  </si>
  <si>
    <t>3201</t>
  </si>
  <si>
    <t>Alto Tâmega</t>
  </si>
  <si>
    <t>Área Metropolitana de Lisboa</t>
  </si>
  <si>
    <t>Onde há mais e menos pessoas?</t>
  </si>
  <si>
    <t>Pro</t>
  </si>
  <si>
    <t>Valor provisório</t>
  </si>
  <si>
    <t>Pre</t>
  </si>
  <si>
    <t>Valor preliminar</t>
  </si>
  <si>
    <t>x</t>
  </si>
  <si>
    <t>Valor não disponível</t>
  </si>
  <si>
    <t>e</t>
  </si>
  <si>
    <t>Dado inferior a metade do módulo da unidade utilizada</t>
  </si>
  <si>
    <t>f</t>
  </si>
  <si>
    <t>Valor previsto</t>
  </si>
  <si>
    <t>§</t>
  </si>
  <si>
    <t>Dado com coeficiente de variação elevado</t>
  </si>
  <si>
    <t>Rv</t>
  </si>
  <si>
    <t>Valor revisto</t>
  </si>
  <si>
    <t>(R)</t>
  </si>
  <si>
    <t>Dados rectificados pela entidade responsável</t>
  </si>
  <si>
    <t>s</t>
  </si>
  <si>
    <t>Valor estimado</t>
  </si>
  <si>
    <t>u</t>
  </si>
  <si>
    <t>Valor incerto ou não confiável</t>
  </si>
  <si>
    <t>Dados obtidos em https:www.pordata.pt a 12-04-2024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</si>
</sst>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 ##,##0;\ \-##,##0"/>
    <numFmt numFmtId="165" formatCode="\┴\ \ ##,##0;\┴\ \ \-##,##0"/>
    <numFmt numFmtId="166" formatCode="_-* #,##0_-;\-* #,##0_-;_-* &quot;-&quot;??_-;_-@_-"/>
    <numFmt numFmtId="167" formatCode="\x#,###"/>
    <numFmt numFmtId="168" formatCode="\┴\ \-#,###"/>
    <numFmt numFmtId="169" formatCode="\/\/#,###"/>
    <numFmt numFmtId="170" formatCode="\-#,###"/>
  </numFmts>
  <fonts count="15" x14ac:knownFonts="1">
    <font>
      <sz val="10"/>
      <name val="Arial"/>
    </font>
    <font>
      <sz val="10"/>
      <color indexed="0"/>
      <name val="Arial"/>
      <family val="2"/>
    </font>
    <font>
      <b/>
      <sz val="10"/>
      <color indexed="0"/>
      <name val="Arial"/>
      <family val="2"/>
    </font>
    <font>
      <sz val="10"/>
      <name val="Arial"/>
      <family val="2"/>
    </font>
    <font>
      <b/>
      <sz val="12"/>
      <color indexed="0"/>
      <name val="Arial"/>
      <family val="2"/>
    </font>
    <font>
      <b/>
      <sz val="11"/>
      <color indexed="8"/>
      <name val="Arial"/>
      <family val="2"/>
    </font>
    <font>
      <b/>
      <sz val="12"/>
      <color indexed="8"/>
      <name val="Arial"/>
      <family val="2"/>
    </font>
    <font>
      <b/>
      <sz val="8"/>
      <color indexed="13"/>
      <name val="Arial"/>
      <family val="2"/>
    </font>
    <font>
      <b/>
      <sz val="14"/>
      <color indexed="14"/>
      <name val="Arial"/>
      <family val="2"/>
    </font>
    <font>
      <b/>
      <sz val="10"/>
      <color indexed="16"/>
      <name val="Arial"/>
      <family val="2"/>
    </font>
    <font>
      <b/>
      <sz val="12"/>
      <color indexed="14"/>
      <name val="Arial"/>
      <family val="2"/>
    </font>
    <font>
      <b/>
      <sz val="10"/>
      <color indexed="14"/>
      <name val="Arial"/>
      <family val="2"/>
    </font>
    <font>
      <b/>
      <sz val="14"/>
      <color indexed="16"/>
      <name val="Arial"/>
      <family val="2"/>
    </font>
    <font>
      <sz val="10"/>
      <color indexed="16"/>
      <name val="Arial"/>
      <family val="2"/>
    </font>
    <font>
      <sz val="8"/>
      <color indexed="0"/>
      <name val="Arial"/>
      <family val="2"/>
    </font>
  </fonts>
  <fills count="11">
    <fill>
      <patternFill patternType="none"/>
    </fill>
    <fill>
      <patternFill patternType="gray125"/>
    </fill>
    <fill>
      <patternFill patternType="solid">
        <fgColor indexed="1"/>
        <bgColor indexed="64"/>
      </patternFill>
    </fill>
    <fill>
      <patternFill patternType="solid">
        <fgColor indexed="8"/>
        <bgColor indexed="64"/>
      </patternFill>
    </fill>
    <fill>
      <patternFill patternType="solid">
        <fgColor indexed="9"/>
      </patternFill>
    </fill>
    <fill>
      <patternFill patternType="solid">
        <fgColor indexed="1"/>
      </patternFill>
    </fill>
    <fill>
      <patternFill patternType="solid">
        <fgColor indexed="11"/>
        <bgColor indexed="64"/>
      </patternFill>
    </fill>
    <fill>
      <patternFill patternType="solid">
        <fgColor indexed="12"/>
        <bgColor indexed="64"/>
      </patternFill>
    </fill>
    <fill>
      <patternFill patternType="solid">
        <fgColor indexed="17"/>
        <bgColor indexed="64"/>
      </patternFill>
    </fill>
    <fill>
      <patternFill patternType="solid">
        <fgColor indexed="18"/>
        <bgColor indexed="64"/>
      </patternFill>
    </fill>
    <fill>
      <patternFill patternType="solid">
        <fgColor indexed="19"/>
        <bgColor indexed="64"/>
      </patternFill>
    </fill>
  </fills>
  <borders count="8">
    <border>
      <left/>
      <right/>
      <top/>
      <bottom/>
      <diagonal/>
    </border>
    <border diagonalDown="1">
      <left/>
      <right/>
      <top/>
      <bottom/>
      <diagonal/>
    </border>
    <border diagonalDown="1">
      <left style="thin">
        <color indexed="10"/>
      </left>
      <right style="thin">
        <color indexed="10"/>
      </right>
      <top style="thin">
        <color indexed="10"/>
      </top>
      <bottom style="thin">
        <color indexed="10"/>
      </bottom>
      <diagonal/>
    </border>
    <border diagonalDown="1">
      <left style="thin">
        <color indexed="1"/>
      </left>
      <right style="thin">
        <color indexed="1"/>
      </right>
      <top style="medium">
        <color indexed="8"/>
      </top>
      <bottom style="thin">
        <color indexed="1"/>
      </bottom>
      <diagonal/>
    </border>
    <border diagonalDown="1">
      <left style="thin">
        <color indexed="1"/>
      </left>
      <right style="thin">
        <color indexed="1"/>
      </right>
      <top style="thin">
        <color indexed="1"/>
      </top>
      <bottom style="medium">
        <color indexed="15"/>
      </bottom>
      <diagonal/>
    </border>
    <border diagonalDown="1">
      <left style="thin">
        <color indexed="1"/>
      </left>
      <right style="thin">
        <color indexed="1"/>
      </right>
      <top style="thin">
        <color indexed="1"/>
      </top>
      <bottom style="thin">
        <color indexed="23"/>
      </bottom>
      <diagonal/>
    </border>
    <border diagonalDown="1">
      <left style="medium">
        <color indexed="1"/>
      </left>
      <right style="medium">
        <color indexed="1"/>
      </right>
      <top style="medium">
        <color indexed="1"/>
      </top>
      <bottom style="medium">
        <color indexed="1"/>
      </bottom>
      <diagonal/>
    </border>
    <border diagonalDown="1">
      <left style="thin">
        <color indexed="1"/>
      </left>
      <right style="thin">
        <color indexed="1"/>
      </right>
      <top style="thin">
        <color indexed="1"/>
      </top>
      <bottom style="medium">
        <color indexed="1"/>
      </bottom>
      <diagonal/>
    </border>
  </borders>
  <cellStyleXfs count="6">
    <xf numFmtId="0" fontId="0" fillId="0" borderId="0"/>
    <xf numFmtId="0" fontId="2" fillId="4" borderId="2">
      <alignment vertical="top" wrapText="1"/>
    </xf>
    <xf numFmtId="0" fontId="2" fillId="5" borderId="2">
      <alignment vertical="top" wrapText="1"/>
    </xf>
    <xf numFmtId="0" fontId="1" fillId="4" borderId="2">
      <alignment horizontal="center" vertical="top" wrapText="1"/>
    </xf>
    <xf numFmtId="0" fontId="1" fillId="5" borderId="2">
      <alignment horizontal="center" vertical="top" wrapText="1"/>
    </xf>
    <xf numFmtId="43" fontId="3" fillId="0" borderId="0" applyFont="0" applyFill="0" applyBorder="0" applyAlignment="0" applyProtection="0"/>
  </cellStyleXfs>
  <cellXfs count="53">
    <xf numFmtId="0" fontId="0" fillId="0" borderId="0" xfId="0"/>
    <xf numFmtId="0" fontId="1" fillId="2" borderId="1" xfId="0" applyFont="1" applyFill="1" applyBorder="1" applyAlignment="1">
      <alignment horizontal="right" vertical="top" wrapText="1"/>
    </xf>
    <xf numFmtId="0" fontId="2" fillId="3" borderId="1" xfId="0" applyFont="1" applyFill="1" applyBorder="1" applyAlignment="1">
      <alignment horizontal="left" vertical="top" wrapText="1"/>
    </xf>
    <xf numFmtId="0" fontId="2" fillId="6" borderId="2" xfId="0" applyFont="1" applyFill="1" applyBorder="1" applyAlignment="1">
      <alignment horizontal="center" vertical="center" wrapText="1"/>
    </xf>
    <xf numFmtId="0" fontId="2" fillId="4" borderId="2" xfId="1">
      <alignment vertical="top" wrapText="1"/>
    </xf>
    <xf numFmtId="164" fontId="1" fillId="4" borderId="2" xfId="3" applyNumberFormat="1">
      <alignment horizontal="center" vertical="top" wrapText="1"/>
    </xf>
    <xf numFmtId="0" fontId="2" fillId="5" borderId="2" xfId="2">
      <alignment vertical="top" wrapText="1"/>
    </xf>
    <xf numFmtId="164" fontId="1" fillId="5" borderId="2" xfId="4" applyNumberFormat="1">
      <alignment horizontal="center" vertical="top" wrapText="1"/>
    </xf>
    <xf numFmtId="165" fontId="1" fillId="4" borderId="2" xfId="3" applyNumberFormat="1">
      <alignment horizontal="center" vertical="top" wrapText="1"/>
    </xf>
    <xf numFmtId="165" fontId="1" fillId="5" borderId="2" xfId="4" applyNumberFormat="1">
      <alignment horizontal="center" vertical="top" wrapText="1"/>
    </xf>
    <xf numFmtId="0" fontId="2" fillId="2" borderId="1" xfId="0" applyFont="1" applyFill="1" applyBorder="1" applyAlignment="1">
      <alignment vertical="center"/>
    </xf>
    <xf numFmtId="0" fontId="1" fillId="2" borderId="1" xfId="0" applyFont="1" applyFill="1" applyBorder="1" applyAlignment="1">
      <alignment vertical="center"/>
    </xf>
    <xf numFmtId="0" fontId="6" fillId="2" borderId="1" xfId="0" applyFont="1" applyFill="1" applyBorder="1" applyAlignment="1">
      <alignment vertical="top"/>
    </xf>
    <xf numFmtId="0" fontId="2" fillId="2" borderId="1" xfId="0" applyFont="1" applyFill="1" applyBorder="1" applyAlignment="1">
      <alignment horizontal="righ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7" fillId="2" borderId="3" xfId="0" applyFont="1" applyFill="1" applyBorder="1" applyAlignment="1">
      <alignment horizontal="left"/>
    </xf>
    <xf numFmtId="0" fontId="1" fillId="2" borderId="1" xfId="0" applyFont="1" applyFill="1" applyBorder="1" applyAlignment="1">
      <alignment horizontal="center" vertical="top" wrapText="1"/>
    </xf>
    <xf numFmtId="0" fontId="9" fillId="2" borderId="1" xfId="0" applyFont="1" applyFill="1" applyBorder="1" applyAlignment="1">
      <alignment horizontal="right" vertical="top" wrapText="1"/>
    </xf>
    <xf numFmtId="0" fontId="11" fillId="8" borderId="6" xfId="0" applyFont="1" applyFill="1" applyBorder="1" applyAlignment="1">
      <alignment vertical="center" wrapText="1"/>
    </xf>
    <xf numFmtId="0" fontId="1" fillId="9" borderId="6" xfId="0" applyFont="1" applyFill="1" applyBorder="1" applyAlignment="1">
      <alignment vertical="center" wrapText="1"/>
    </xf>
    <xf numFmtId="0" fontId="1" fillId="10" borderId="6" xfId="0" applyFont="1" applyFill="1" applyBorder="1" applyAlignment="1">
      <alignment vertical="center" wrapText="1"/>
    </xf>
    <xf numFmtId="0" fontId="11" fillId="8" borderId="6"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10" borderId="6" xfId="0" applyFont="1" applyFill="1" applyBorder="1" applyAlignment="1">
      <alignment horizontal="center" vertical="center" wrapText="1"/>
    </xf>
    <xf numFmtId="0" fontId="9"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166" fontId="0" fillId="0" borderId="0" xfId="5" applyNumberFormat="1" applyFont="1"/>
    <xf numFmtId="0" fontId="0" fillId="0" borderId="0" xfId="0"/>
    <xf numFmtId="0" fontId="0" fillId="0" borderId="0" xfId="0"/>
    <xf numFmtId="0" fontId="1" fillId="2" borderId="1" xfId="0" applyFont="1" applyFill="1" applyBorder="1" applyAlignment="1">
      <alignment vertical="top" wrapText="1"/>
    </xf>
    <xf numFmtId="0" fontId="0" fillId="0" borderId="0" xfId="0"/>
    <xf numFmtId="0" fontId="2" fillId="2" borderId="2"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2" fillId="7" borderId="2" xfId="0" applyFont="1" applyFill="1" applyBorder="1" applyAlignment="1">
      <alignment horizontal="center" vertical="center" wrapText="1"/>
    </xf>
    <xf numFmtId="0" fontId="1" fillId="9" borderId="6" xfId="0" applyFont="1" applyFill="1" applyBorder="1" applyAlignment="1">
      <alignment vertical="center" wrapText="1"/>
    </xf>
    <xf numFmtId="0" fontId="1" fillId="10" borderId="6" xfId="0" applyFont="1" applyFill="1" applyBorder="1" applyAlignment="1">
      <alignment vertical="center" wrapText="1"/>
    </xf>
    <xf numFmtId="0" fontId="10" fillId="2" borderId="5" xfId="0" applyFont="1" applyFill="1" applyBorder="1" applyAlignment="1">
      <alignment vertical="top" wrapText="1"/>
    </xf>
    <xf numFmtId="0" fontId="11" fillId="8" borderId="6" xfId="0" applyFont="1" applyFill="1" applyBorder="1" applyAlignment="1">
      <alignment vertical="center" wrapText="1"/>
    </xf>
    <xf numFmtId="0" fontId="1" fillId="2" borderId="1" xfId="0" applyFont="1" applyFill="1" applyBorder="1" applyAlignment="1">
      <alignment vertical="top" wrapText="1"/>
    </xf>
    <xf numFmtId="0" fontId="8" fillId="2" borderId="7" xfId="0" applyFont="1" applyFill="1" applyBorder="1" applyAlignment="1">
      <alignment vertical="center" wrapText="1"/>
    </xf>
    <xf numFmtId="0" fontId="8" fillId="2" borderId="4" xfId="0" applyFont="1" applyFill="1" applyBorder="1" applyAlignment="1">
      <alignment vertical="center" wrapText="1"/>
    </xf>
    <xf numFmtId="0" fontId="13"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14" fillId="2" borderId="1" xfId="0" applyFont="1" applyFill="1" applyBorder="1" applyAlignment="1">
      <alignment horizontal="left" vertical="center"/>
    </xf>
    <xf numFmtId="167" fontId="1" fillId="5" borderId="2" xfId="4" applyNumberFormat="1">
      <alignment horizontal="center" vertical="top" wrapText="1"/>
    </xf>
    <xf numFmtId="168" fontId="1" fillId="5" borderId="2" xfId="4" applyNumberFormat="1">
      <alignment horizontal="center" vertical="top" wrapText="1"/>
    </xf>
    <xf numFmtId="169" fontId="1" fillId="5" borderId="2" xfId="4" applyNumberFormat="1">
      <alignment horizontal="center" vertical="top" wrapText="1"/>
    </xf>
    <xf numFmtId="170" fontId="1" fillId="5" borderId="2" xfId="4" applyNumberFormat="1">
      <alignment horizontal="center" vertical="top" wrapText="1"/>
    </xf>
    <xf numFmtId="169" fontId="1" fillId="4" borderId="2" xfId="3" applyNumberFormat="1">
      <alignment horizontal="center" vertical="top" wrapText="1"/>
    </xf>
    <xf numFmtId="170" fontId="1" fillId="4" borderId="2" xfId="3" applyNumberFormat="1">
      <alignment horizontal="center" vertical="top" wrapText="1"/>
    </xf>
  </cellXfs>
  <cellStyles count="6">
    <cellStyle name="Normal" xfId="0" builtinId="0"/>
    <cellStyle name="TableEvenline" xfId="2"/>
    <cellStyle name="TableEvenlineData" xfId="4"/>
    <cellStyle name="TableOddline" xfId="1"/>
    <cellStyle name="TableOddlineData" xfId="3"/>
    <cellStyle name="Vírgula" xfId="5" builtin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29A8EF"/>
      <rgbColor rgb="FFEDEDED"/>
      <rgbColor rgb="FFDDDDDD"/>
      <rgbColor rgb="FFF0B6C2"/>
      <rgbColor rgb="FFE16B83"/>
      <rgbColor rgb="FF005586"/>
      <rgbColor rgb="FF121212"/>
      <rgbColor rgb="FFCC0A2F"/>
      <rgbColor rgb="FF444444"/>
      <rgbColor rgb="FFDCDBDB"/>
      <rgbColor rgb="FFEBEBEB"/>
      <rgbColor rgb="FFF9F9F9"/>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1617901</xdr:colOff>
      <xdr:row>0</xdr:row>
      <xdr:rowOff>485105</xdr:rowOff>
    </xdr:to>
    <xdr:pic>
      <xdr:nvPicPr>
        <xdr:cNvPr id="2" name="Picture 9faffc22-8742-43d1-a8e9-81ae11421450"/>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227</xdr:col>
      <xdr:colOff>0</xdr:colOff>
      <xdr:row>0</xdr:row>
      <xdr:rowOff>0</xdr:rowOff>
    </xdr:from>
    <xdr:to>
      <xdr:col>227</xdr:col>
      <xdr:colOff>1342011</xdr:colOff>
      <xdr:row>0</xdr:row>
      <xdr:rowOff>485105</xdr:rowOff>
    </xdr:to>
    <xdr:pic>
      <xdr:nvPicPr>
        <xdr:cNvPr id="3" name="Picture 344627bd-0030-4a9b-97c9-a7a624438a8c"/>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twoCellAnchor editAs="oneCell">
    <xdr:from>
      <xdr:col>0</xdr:col>
      <xdr:colOff>0</xdr:colOff>
      <xdr:row>0</xdr:row>
      <xdr:rowOff>0</xdr:rowOff>
    </xdr:from>
    <xdr:to>
      <xdr:col>1</xdr:col>
      <xdr:colOff>1617901</xdr:colOff>
      <xdr:row>0</xdr:row>
      <xdr:rowOff>485105</xdr:rowOff>
    </xdr:to>
    <xdr:pic>
      <xdr:nvPicPr>
        <xdr:cNvPr id="5" name="Picture 1156923d-6360-47ca-bb5a-4a9407bb87fc"/>
        <xdr:cNvPicPr>
          <a:picLocks noChangeAspect="1"/>
        </xdr:cNvPicPr>
      </xdr:nvPicPr>
      <xdr:blipFill>
        <a:blip xmlns:r="http://schemas.openxmlformats.org/officeDocument/2006/relationships" r:embed="rId1"/>
        <a:stretch>
          <a:fillRect/>
        </a:stretch>
      </xdr:blipFill>
      <xdr:spPr>
        <a:xfrm>
          <a:off x="0" y="0"/>
          <a:ext cx="2999026" cy="4851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961662</xdr:colOff>
      <xdr:row>0</xdr:row>
      <xdr:rowOff>485105</xdr:rowOff>
    </xdr:to>
    <xdr:pic>
      <xdr:nvPicPr>
        <xdr:cNvPr id="3" name="Picture e982b1d7-4f88-485f-88ce-175b87a501c2"/>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7</xdr:col>
      <xdr:colOff>0</xdr:colOff>
      <xdr:row>0</xdr:row>
      <xdr:rowOff>0</xdr:rowOff>
    </xdr:from>
    <xdr:to>
      <xdr:col>7</xdr:col>
      <xdr:colOff>1342011</xdr:colOff>
      <xdr:row>0</xdr:row>
      <xdr:rowOff>485105</xdr:rowOff>
    </xdr:to>
    <xdr:pic>
      <xdr:nvPicPr>
        <xdr:cNvPr id="4" name="Picture 071b8549-98a4-4172-9eb9-30f140a00477"/>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571500</xdr:colOff>
      <xdr:row>0</xdr:row>
      <xdr:rowOff>485105</xdr:rowOff>
    </xdr:to>
    <xdr:pic>
      <xdr:nvPicPr>
        <xdr:cNvPr id="5" name="Picture c69369ae-3545-4b35-ad34-a2f80bd24ae7"/>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9</xdr:col>
      <xdr:colOff>0</xdr:colOff>
      <xdr:row>0</xdr:row>
      <xdr:rowOff>0</xdr:rowOff>
    </xdr:from>
    <xdr:to>
      <xdr:col>9</xdr:col>
      <xdr:colOff>1342011</xdr:colOff>
      <xdr:row>0</xdr:row>
      <xdr:rowOff>485105</xdr:rowOff>
    </xdr:to>
    <xdr:pic>
      <xdr:nvPicPr>
        <xdr:cNvPr id="6" name="Picture d975702c-e6e7-4e3e-958e-41f925f6fbe7"/>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ruz/Desktop/Paper1/Consumo%20de%20Energia%20El&#233;trica/Correspend&#234;ncia%20N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dro"/>
    </sheetNames>
    <sheetDataSet>
      <sheetData sheetId="0">
        <row r="1">
          <cell r="A1" t="str">
            <v>Arcos de Valdevez</v>
          </cell>
          <cell r="B1" t="str">
            <v>Alto Minho</v>
          </cell>
        </row>
        <row r="2">
          <cell r="A2" t="str">
            <v>Caminha</v>
          </cell>
          <cell r="B2" t="str">
            <v>Alto Minho</v>
          </cell>
        </row>
        <row r="3">
          <cell r="A3" t="str">
            <v>Melgaço</v>
          </cell>
          <cell r="B3" t="str">
            <v>Alto Minho</v>
          </cell>
        </row>
        <row r="4">
          <cell r="A4" t="str">
            <v>Monção</v>
          </cell>
          <cell r="B4" t="str">
            <v>Alto Minho</v>
          </cell>
        </row>
        <row r="5">
          <cell r="A5" t="str">
            <v>Paredes de Coura</v>
          </cell>
          <cell r="B5" t="str">
            <v>Alto Minho</v>
          </cell>
        </row>
        <row r="6">
          <cell r="A6" t="str">
            <v>Ponte da Barca</v>
          </cell>
          <cell r="B6" t="str">
            <v>Alto Minho</v>
          </cell>
        </row>
        <row r="7">
          <cell r="A7" t="str">
            <v>Ponte de Lima</v>
          </cell>
          <cell r="B7" t="str">
            <v>Alto Minho</v>
          </cell>
        </row>
        <row r="8">
          <cell r="A8" t="str">
            <v>Valença</v>
          </cell>
          <cell r="B8" t="str">
            <v>Alto Minho</v>
          </cell>
        </row>
        <row r="9">
          <cell r="A9" t="str">
            <v>Viana do Castelo</v>
          </cell>
          <cell r="B9" t="str">
            <v>Alto Minho</v>
          </cell>
        </row>
        <row r="10">
          <cell r="A10" t="str">
            <v>Vila Nova de Cerveira</v>
          </cell>
          <cell r="B10" t="str">
            <v>Alto Minho</v>
          </cell>
        </row>
        <row r="11">
          <cell r="A11" t="str">
            <v>Amares</v>
          </cell>
          <cell r="B11" t="str">
            <v>Cávado</v>
          </cell>
        </row>
        <row r="12">
          <cell r="A12" t="str">
            <v>Barcelos</v>
          </cell>
          <cell r="B12" t="str">
            <v>Cávado</v>
          </cell>
        </row>
        <row r="13">
          <cell r="A13" t="str">
            <v>Braga</v>
          </cell>
          <cell r="B13" t="str">
            <v>Cávado</v>
          </cell>
        </row>
        <row r="14">
          <cell r="A14" t="str">
            <v>Esposende</v>
          </cell>
          <cell r="B14" t="str">
            <v>Cávado</v>
          </cell>
        </row>
        <row r="15">
          <cell r="A15" t="str">
            <v>Terras de Bouro</v>
          </cell>
          <cell r="B15" t="str">
            <v>Cávado</v>
          </cell>
        </row>
        <row r="16">
          <cell r="A16" t="str">
            <v>Terras do Bouro</v>
          </cell>
          <cell r="B16" t="str">
            <v>Cávado</v>
          </cell>
        </row>
        <row r="17">
          <cell r="A17" t="str">
            <v>Vila Verde</v>
          </cell>
          <cell r="B17" t="str">
            <v>Cávado</v>
          </cell>
        </row>
        <row r="18">
          <cell r="A18" t="str">
            <v>Fafe</v>
          </cell>
          <cell r="B18" t="str">
            <v>Ave</v>
          </cell>
        </row>
        <row r="19">
          <cell r="A19" t="str">
            <v>Guimarães</v>
          </cell>
          <cell r="B19" t="str">
            <v>Ave</v>
          </cell>
        </row>
        <row r="20">
          <cell r="A20" t="str">
            <v>Póvoa de Lanhoso</v>
          </cell>
          <cell r="B20" t="str">
            <v>Ave</v>
          </cell>
        </row>
        <row r="21">
          <cell r="A21" t="str">
            <v>Santo Tirso</v>
          </cell>
          <cell r="B21" t="str">
            <v>Área Metropolitana do Porto</v>
          </cell>
        </row>
        <row r="22">
          <cell r="A22" t="str">
            <v>Trofa</v>
          </cell>
          <cell r="B22" t="str">
            <v>Área Metropolitana do Porto</v>
          </cell>
        </row>
        <row r="23">
          <cell r="A23" t="str">
            <v>Vieira do Minho</v>
          </cell>
          <cell r="B23" t="str">
            <v>Ave</v>
          </cell>
        </row>
        <row r="24">
          <cell r="A24" t="str">
            <v>Vila Nova de Famalicão</v>
          </cell>
          <cell r="B24" t="str">
            <v>Ave</v>
          </cell>
        </row>
        <row r="25">
          <cell r="A25" t="str">
            <v>Vizela</v>
          </cell>
          <cell r="B25" t="str">
            <v>Ave</v>
          </cell>
        </row>
        <row r="26">
          <cell r="A26" t="str">
            <v>Espinho</v>
          </cell>
          <cell r="B26" t="str">
            <v>Área Metropolitana do Porto</v>
          </cell>
        </row>
        <row r="27">
          <cell r="A27" t="str">
            <v>Gondomar</v>
          </cell>
          <cell r="B27" t="str">
            <v>Área Metropolitana do Porto</v>
          </cell>
        </row>
        <row r="28">
          <cell r="A28" t="str">
            <v>Maia</v>
          </cell>
          <cell r="B28" t="str">
            <v>Área Metropolitana do Porto</v>
          </cell>
        </row>
        <row r="29">
          <cell r="A29" t="str">
            <v>Matosinhos</v>
          </cell>
          <cell r="B29" t="str">
            <v>Área Metropolitana do Porto</v>
          </cell>
        </row>
        <row r="30">
          <cell r="A30" t="str">
            <v>Porto</v>
          </cell>
          <cell r="B30" t="str">
            <v>Área Metropolitana do Porto</v>
          </cell>
        </row>
        <row r="31">
          <cell r="A31" t="str">
            <v>Póvoa de Varzim</v>
          </cell>
          <cell r="B31" t="str">
            <v>Área Metropolitana do Porto</v>
          </cell>
        </row>
        <row r="32">
          <cell r="A32" t="str">
            <v>Valongo</v>
          </cell>
          <cell r="B32" t="str">
            <v>Área Metropolitana do Porto</v>
          </cell>
        </row>
        <row r="33">
          <cell r="A33" t="str">
            <v>Vila do Conde</v>
          </cell>
          <cell r="B33" t="str">
            <v>Área Metropolitana do Porto</v>
          </cell>
        </row>
        <row r="34">
          <cell r="A34" t="str">
            <v>Vila Nova de Gaia</v>
          </cell>
          <cell r="B34" t="str">
            <v>Área Metropolitana do Porto</v>
          </cell>
        </row>
        <row r="35">
          <cell r="A35" t="str">
            <v>Amarante</v>
          </cell>
          <cell r="B35" t="str">
            <v>Tâmega e Sousa</v>
          </cell>
        </row>
        <row r="36">
          <cell r="A36" t="str">
            <v>Baião</v>
          </cell>
          <cell r="B36" t="str">
            <v>Tâmega e Sousa</v>
          </cell>
        </row>
        <row r="37">
          <cell r="A37" t="str">
            <v>Cabeceiras de Basto</v>
          </cell>
          <cell r="B37" t="str">
            <v>Ave</v>
          </cell>
        </row>
        <row r="38">
          <cell r="A38" t="str">
            <v>Castelo de Paiva</v>
          </cell>
          <cell r="B38" t="str">
            <v>Tâmega e Sousa</v>
          </cell>
        </row>
        <row r="39">
          <cell r="A39" t="str">
            <v>Celorico de Basto</v>
          </cell>
          <cell r="B39" t="str">
            <v>Tâmega e Sousa</v>
          </cell>
        </row>
        <row r="40">
          <cell r="A40" t="str">
            <v>Cinfães</v>
          </cell>
          <cell r="B40" t="str">
            <v>Tâmega e Sousa</v>
          </cell>
        </row>
        <row r="41">
          <cell r="A41" t="str">
            <v>Felgueiras</v>
          </cell>
          <cell r="B41" t="str">
            <v>Tâmega e Sousa</v>
          </cell>
        </row>
        <row r="42">
          <cell r="A42" t="str">
            <v>Lousada</v>
          </cell>
          <cell r="B42" t="str">
            <v>Tâmega e Sousa</v>
          </cell>
        </row>
        <row r="43">
          <cell r="A43" t="str">
            <v>Marco de Canaveses</v>
          </cell>
          <cell r="B43" t="str">
            <v>Tâmega e Sousa</v>
          </cell>
        </row>
        <row r="44">
          <cell r="A44" t="str">
            <v>Marco de Canavezes</v>
          </cell>
          <cell r="B44" t="str">
            <v>Tâmega e Sousa</v>
          </cell>
        </row>
        <row r="45">
          <cell r="A45" t="str">
            <v>Mondim de Basto</v>
          </cell>
          <cell r="B45" t="str">
            <v>Ave</v>
          </cell>
        </row>
        <row r="46">
          <cell r="A46" t="str">
            <v>Paços de Ferreira</v>
          </cell>
          <cell r="B46" t="str">
            <v>Tâmega e Sousa</v>
          </cell>
        </row>
        <row r="47">
          <cell r="A47" t="str">
            <v>Paredes</v>
          </cell>
          <cell r="B47" t="str">
            <v>Área Metropolitana do Porto</v>
          </cell>
        </row>
        <row r="48">
          <cell r="A48" t="str">
            <v>Penafiel</v>
          </cell>
          <cell r="B48" t="str">
            <v>Tâmega e Sousa</v>
          </cell>
        </row>
        <row r="49">
          <cell r="A49" t="str">
            <v>Resende</v>
          </cell>
          <cell r="B49" t="str">
            <v>Tâmega e Sousa</v>
          </cell>
        </row>
        <row r="50">
          <cell r="A50" t="str">
            <v>Ribeira de Pena</v>
          </cell>
          <cell r="B50" t="str">
            <v>Alto Tâmega</v>
          </cell>
        </row>
        <row r="51">
          <cell r="A51" t="str">
            <v>Arouca</v>
          </cell>
          <cell r="B51" t="str">
            <v>Área Metropolitana do Porto</v>
          </cell>
        </row>
        <row r="52">
          <cell r="A52" t="str">
            <v>Oliveira de Azeméis</v>
          </cell>
          <cell r="B52" t="str">
            <v>Área Metropolitana do Porto</v>
          </cell>
        </row>
        <row r="53">
          <cell r="A53" t="str">
            <v>Santa Maria da Feira</v>
          </cell>
          <cell r="B53" t="str">
            <v>Área Metropolitana do Porto</v>
          </cell>
        </row>
        <row r="54">
          <cell r="A54" t="str">
            <v>Feira</v>
          </cell>
          <cell r="B54" t="str">
            <v>Área Metropolitana do Porto</v>
          </cell>
        </row>
        <row r="55">
          <cell r="A55" t="str">
            <v>São João da Madeira</v>
          </cell>
          <cell r="B55" t="str">
            <v>Área Metropolitana do Porto</v>
          </cell>
        </row>
        <row r="56">
          <cell r="A56" t="str">
            <v>Vale de Cambra</v>
          </cell>
          <cell r="B56" t="str">
            <v>Área Metropolitana do Porto</v>
          </cell>
        </row>
        <row r="57">
          <cell r="A57" t="str">
            <v>Alijó</v>
          </cell>
          <cell r="B57" t="str">
            <v>Douro</v>
          </cell>
        </row>
        <row r="58">
          <cell r="A58" t="str">
            <v>Armamar</v>
          </cell>
          <cell r="B58" t="str">
            <v>Douro</v>
          </cell>
        </row>
        <row r="59">
          <cell r="A59" t="str">
            <v>Carrazeda de Ansiães</v>
          </cell>
          <cell r="B59" t="str">
            <v>Douro</v>
          </cell>
        </row>
        <row r="60">
          <cell r="A60" t="str">
            <v>Freixo de Espada à Cinta</v>
          </cell>
          <cell r="B60" t="str">
            <v>Douro</v>
          </cell>
        </row>
        <row r="61">
          <cell r="A61" t="str">
            <v>Lamego</v>
          </cell>
          <cell r="B61" t="str">
            <v>Douro</v>
          </cell>
        </row>
        <row r="62">
          <cell r="A62" t="str">
            <v>Mesão Frio</v>
          </cell>
          <cell r="B62" t="str">
            <v>Douro</v>
          </cell>
        </row>
        <row r="63">
          <cell r="A63" t="str">
            <v>Moimenta da Beira</v>
          </cell>
          <cell r="B63" t="str">
            <v>Douro</v>
          </cell>
        </row>
        <row r="64">
          <cell r="A64" t="str">
            <v>Penedono</v>
          </cell>
          <cell r="B64" t="str">
            <v>Douro</v>
          </cell>
        </row>
        <row r="65">
          <cell r="A65" t="str">
            <v>Peso da Régua</v>
          </cell>
          <cell r="B65" t="str">
            <v>Douro</v>
          </cell>
        </row>
        <row r="66">
          <cell r="A66" t="str">
            <v>Sabrosa</v>
          </cell>
          <cell r="B66" t="str">
            <v>Douro</v>
          </cell>
        </row>
        <row r="67">
          <cell r="A67" t="str">
            <v>Santa Marta de Penaguião</v>
          </cell>
          <cell r="B67" t="str">
            <v>Douro</v>
          </cell>
        </row>
        <row r="68">
          <cell r="A68" t="str">
            <v>São João da Pesqueira</v>
          </cell>
          <cell r="B68" t="str">
            <v>Douro</v>
          </cell>
        </row>
        <row r="69">
          <cell r="A69" t="str">
            <v>Sernancelhe</v>
          </cell>
          <cell r="B69" t="str">
            <v>Douro</v>
          </cell>
        </row>
        <row r="70">
          <cell r="A70" t="str">
            <v>Tabuaço</v>
          </cell>
          <cell r="B70" t="str">
            <v>Douro</v>
          </cell>
        </row>
        <row r="71">
          <cell r="A71" t="str">
            <v>Tarouca</v>
          </cell>
          <cell r="B71" t="str">
            <v>Douro</v>
          </cell>
        </row>
        <row r="72">
          <cell r="A72" t="str">
            <v>Torre de Moncorvo</v>
          </cell>
          <cell r="B72" t="str">
            <v>Douro</v>
          </cell>
        </row>
        <row r="73">
          <cell r="A73" t="str">
            <v>Vila Flor</v>
          </cell>
          <cell r="B73" t="str">
            <v>Terras de Trás-os-Montes</v>
          </cell>
        </row>
        <row r="74">
          <cell r="A74" t="str">
            <v>Vila Nova de Foz Côa</v>
          </cell>
          <cell r="B74" t="str">
            <v>Douro</v>
          </cell>
        </row>
        <row r="75">
          <cell r="A75" t="str">
            <v>Vila Real</v>
          </cell>
          <cell r="B75" t="str">
            <v>Douro</v>
          </cell>
        </row>
        <row r="76">
          <cell r="A76" t="str">
            <v>Alfândega da Fé</v>
          </cell>
          <cell r="B76" t="str">
            <v>Terras de Trás-os-Montes</v>
          </cell>
        </row>
        <row r="77">
          <cell r="A77" t="str">
            <v>Boticas</v>
          </cell>
          <cell r="B77" t="str">
            <v>Alto Tâmega</v>
          </cell>
        </row>
        <row r="78">
          <cell r="A78" t="str">
            <v>Bragança</v>
          </cell>
          <cell r="B78" t="str">
            <v>Terras de Trás-os-Montes</v>
          </cell>
        </row>
        <row r="79">
          <cell r="A79" t="str">
            <v>Chaves</v>
          </cell>
          <cell r="B79" t="str">
            <v>Alto Tâmega</v>
          </cell>
        </row>
        <row r="80">
          <cell r="A80" t="str">
            <v>Macedo de Cavaleiros</v>
          </cell>
          <cell r="B80" t="str">
            <v>Terras de Trás-os-Montes</v>
          </cell>
        </row>
        <row r="81">
          <cell r="A81" t="str">
            <v>Miranda do Douro</v>
          </cell>
          <cell r="B81" t="str">
            <v>Terras de Trás-os-Montes</v>
          </cell>
        </row>
        <row r="82">
          <cell r="A82" t="str">
            <v>Mirandela</v>
          </cell>
          <cell r="B82" t="str">
            <v>Terras de Trás-os-Montes</v>
          </cell>
        </row>
        <row r="83">
          <cell r="A83" t="str">
            <v>Mogadouro</v>
          </cell>
          <cell r="B83" t="str">
            <v>Terras de Trás-os-Montes</v>
          </cell>
        </row>
        <row r="84">
          <cell r="A84" t="str">
            <v>Montalegre</v>
          </cell>
          <cell r="B84" t="str">
            <v>Alto Tâmega</v>
          </cell>
        </row>
        <row r="85">
          <cell r="A85" t="str">
            <v>Murça</v>
          </cell>
          <cell r="B85" t="str">
            <v>Douro</v>
          </cell>
        </row>
        <row r="86">
          <cell r="A86" t="str">
            <v>Valpaços</v>
          </cell>
          <cell r="B86" t="str">
            <v>Alto Tâmega</v>
          </cell>
        </row>
        <row r="87">
          <cell r="A87" t="str">
            <v>Vila Pouca de Aguiar</v>
          </cell>
          <cell r="B87" t="str">
            <v>Alto Tâmega</v>
          </cell>
        </row>
        <row r="88">
          <cell r="A88" t="str">
            <v>Vimioso</v>
          </cell>
          <cell r="B88" t="str">
            <v>Terras de Trás-os-Montes</v>
          </cell>
        </row>
        <row r="89">
          <cell r="A89" t="str">
            <v>Vinhais</v>
          </cell>
          <cell r="B89" t="str">
            <v>Terras de Trás-os-Montes</v>
          </cell>
        </row>
        <row r="90">
          <cell r="A90" t="str">
            <v>Águeda</v>
          </cell>
          <cell r="B90" t="str">
            <v>Região de Aveiro</v>
          </cell>
        </row>
        <row r="91">
          <cell r="A91" t="str">
            <v>Albergaria-a-Velha</v>
          </cell>
          <cell r="B91" t="str">
            <v>Região de Aveiro</v>
          </cell>
        </row>
        <row r="92">
          <cell r="A92" t="str">
            <v>Anadia</v>
          </cell>
          <cell r="B92" t="str">
            <v>Região de Aveiro</v>
          </cell>
        </row>
        <row r="93">
          <cell r="A93" t="str">
            <v>Aveiro</v>
          </cell>
          <cell r="B93" t="str">
            <v>Região de Aveiro</v>
          </cell>
        </row>
        <row r="94">
          <cell r="A94" t="str">
            <v>Estarreja</v>
          </cell>
          <cell r="B94" t="str">
            <v>Região de Aveiro</v>
          </cell>
        </row>
        <row r="95">
          <cell r="A95" t="str">
            <v>Ílhavo</v>
          </cell>
          <cell r="B95" t="str">
            <v>Região de Aveiro</v>
          </cell>
        </row>
        <row r="96">
          <cell r="A96" t="str">
            <v>Mealhada</v>
          </cell>
          <cell r="B96" t="str">
            <v>Região de Coimbra</v>
          </cell>
        </row>
        <row r="97">
          <cell r="A97" t="str">
            <v>Murtosa</v>
          </cell>
          <cell r="B97" t="str">
            <v>Região de Aveiro</v>
          </cell>
        </row>
        <row r="98">
          <cell r="A98" t="str">
            <v>Oliveira do Bairro</v>
          </cell>
          <cell r="B98" t="str">
            <v>Região de Aveiro</v>
          </cell>
        </row>
        <row r="99">
          <cell r="A99" t="str">
            <v>Ovar</v>
          </cell>
          <cell r="B99" t="str">
            <v>Região de Aveiro</v>
          </cell>
        </row>
        <row r="100">
          <cell r="A100" t="str">
            <v>Sever do Vouga</v>
          </cell>
          <cell r="B100" t="str">
            <v>Região de Aveiro</v>
          </cell>
        </row>
        <row r="101">
          <cell r="A101" t="str">
            <v>Vagos</v>
          </cell>
          <cell r="B101" t="str">
            <v>Região de Aveiro</v>
          </cell>
        </row>
        <row r="102">
          <cell r="A102" t="str">
            <v>Cantanhede</v>
          </cell>
          <cell r="B102" t="str">
            <v>Região de Coimbra</v>
          </cell>
        </row>
        <row r="103">
          <cell r="A103" t="str">
            <v>Coimbra</v>
          </cell>
          <cell r="B103" t="str">
            <v>Região de Coimbra</v>
          </cell>
        </row>
        <row r="104">
          <cell r="A104" t="str">
            <v>Condeixa-a-Nova</v>
          </cell>
          <cell r="B104" t="str">
            <v>Região de Coimbra</v>
          </cell>
        </row>
        <row r="105">
          <cell r="A105" t="str">
            <v>Figueira da Foz</v>
          </cell>
          <cell r="B105" t="str">
            <v>Região de Coimbra</v>
          </cell>
        </row>
        <row r="106">
          <cell r="A106" t="str">
            <v>Mira</v>
          </cell>
          <cell r="B106" t="str">
            <v>Região de Coimbra</v>
          </cell>
        </row>
        <row r="107">
          <cell r="A107" t="str">
            <v>Montemor-o-Velho</v>
          </cell>
          <cell r="B107" t="str">
            <v>Região de Coimbra</v>
          </cell>
        </row>
        <row r="108">
          <cell r="A108" t="str">
            <v>Penacova</v>
          </cell>
          <cell r="B108" t="str">
            <v>Região de Coimbra</v>
          </cell>
        </row>
        <row r="109">
          <cell r="A109" t="str">
            <v>Soure</v>
          </cell>
          <cell r="B109" t="str">
            <v>Região de Coimbra</v>
          </cell>
        </row>
        <row r="110">
          <cell r="A110" t="str">
            <v>Batalha</v>
          </cell>
          <cell r="B110" t="str">
            <v>Região de Leiria</v>
          </cell>
        </row>
        <row r="111">
          <cell r="A111" t="str">
            <v>Leiria</v>
          </cell>
          <cell r="B111" t="str">
            <v>Região de Leiria</v>
          </cell>
        </row>
        <row r="112">
          <cell r="A112" t="str">
            <v>Marinha Grande</v>
          </cell>
          <cell r="B112" t="str">
            <v>Região de Leiria</v>
          </cell>
        </row>
        <row r="113">
          <cell r="A113" t="str">
            <v>Pombal</v>
          </cell>
          <cell r="B113" t="str">
            <v>Região de Leiria</v>
          </cell>
        </row>
        <row r="114">
          <cell r="A114" t="str">
            <v>Porto de Mós</v>
          </cell>
          <cell r="B114" t="str">
            <v>Região de Leiria</v>
          </cell>
        </row>
        <row r="115">
          <cell r="A115" t="str">
            <v>Alvaiázere</v>
          </cell>
          <cell r="B115" t="str">
            <v>Região de Leiria</v>
          </cell>
        </row>
        <row r="116">
          <cell r="A116" t="str">
            <v>Ansião</v>
          </cell>
          <cell r="B116" t="str">
            <v>Região de Leiria</v>
          </cell>
        </row>
        <row r="117">
          <cell r="A117" t="str">
            <v>Arganil</v>
          </cell>
          <cell r="B117" t="str">
            <v>Região de Coimbra</v>
          </cell>
        </row>
        <row r="118">
          <cell r="A118" t="str">
            <v>Castanheira de Pêra</v>
          </cell>
          <cell r="B118" t="str">
            <v>Região de Leiria</v>
          </cell>
        </row>
        <row r="119">
          <cell r="A119" t="str">
            <v>Figueiró dos Vinhos</v>
          </cell>
          <cell r="B119" t="str">
            <v>Região de Leiria</v>
          </cell>
        </row>
        <row r="120">
          <cell r="A120" t="str">
            <v>Góis</v>
          </cell>
          <cell r="B120" t="str">
            <v>Região de Coimbra</v>
          </cell>
        </row>
        <row r="121">
          <cell r="A121" t="str">
            <v>Lousã</v>
          </cell>
          <cell r="B121" t="str">
            <v>Região de Coimbra</v>
          </cell>
        </row>
        <row r="122">
          <cell r="A122" t="str">
            <v>Miranda do Corvo</v>
          </cell>
          <cell r="B122" t="str">
            <v>Região de Coimbra</v>
          </cell>
        </row>
        <row r="123">
          <cell r="A123" t="str">
            <v>Oliveira do Hospital</v>
          </cell>
          <cell r="B123" t="str">
            <v>Região de Coimbra</v>
          </cell>
        </row>
        <row r="124">
          <cell r="A124" t="str">
            <v>Pampilhosa da Serra</v>
          </cell>
          <cell r="B124" t="str">
            <v>Região de Coimbra</v>
          </cell>
        </row>
        <row r="125">
          <cell r="A125" t="str">
            <v>Pedrogão Grande</v>
          </cell>
          <cell r="B125" t="str">
            <v>Região de Leiria</v>
          </cell>
        </row>
        <row r="126">
          <cell r="A126" t="str">
            <v>Penela</v>
          </cell>
          <cell r="B126" t="str">
            <v>Região de Coimbra</v>
          </cell>
        </row>
        <row r="127">
          <cell r="A127" t="str">
            <v>Tábua</v>
          </cell>
          <cell r="B127" t="str">
            <v>Região de Coimbra</v>
          </cell>
        </row>
        <row r="128">
          <cell r="A128" t="str">
            <v>Vila Nova de Poiares</v>
          </cell>
          <cell r="B128" t="str">
            <v>Região de Coimbra</v>
          </cell>
        </row>
        <row r="129">
          <cell r="A129" t="str">
            <v>Aguiar da Beira</v>
          </cell>
          <cell r="B129" t="str">
            <v>Viseu Dão Lafões</v>
          </cell>
        </row>
        <row r="130">
          <cell r="A130" t="str">
            <v>Carregal do Sal</v>
          </cell>
          <cell r="B130" t="str">
            <v>Viseu Dão Lafões</v>
          </cell>
        </row>
        <row r="131">
          <cell r="A131" t="str">
            <v>Castro Daire</v>
          </cell>
          <cell r="B131" t="str">
            <v>Viseu Dão Lafões</v>
          </cell>
        </row>
        <row r="132">
          <cell r="A132" t="str">
            <v>Castro d’Aire</v>
          </cell>
          <cell r="B132" t="str">
            <v>Viseu Dão Lafões</v>
          </cell>
        </row>
        <row r="133">
          <cell r="A133" t="str">
            <v>Mangualde</v>
          </cell>
          <cell r="B133" t="str">
            <v>Viseu Dão Lafões</v>
          </cell>
        </row>
        <row r="134">
          <cell r="A134" t="str">
            <v>Mortágua</v>
          </cell>
          <cell r="B134" t="str">
            <v>Região de Coimbra</v>
          </cell>
        </row>
        <row r="135">
          <cell r="A135" t="str">
            <v>Nelas</v>
          </cell>
          <cell r="B135" t="str">
            <v>Viseu Dão Lafões</v>
          </cell>
        </row>
        <row r="136">
          <cell r="A136" t="str">
            <v>Oliveira de Frades</v>
          </cell>
          <cell r="B136" t="str">
            <v>Viseu Dão Lafões</v>
          </cell>
        </row>
        <row r="137">
          <cell r="A137" t="str">
            <v>Penalva do Castelo</v>
          </cell>
          <cell r="B137" t="str">
            <v>Viseu Dão Lafões</v>
          </cell>
        </row>
        <row r="138">
          <cell r="A138" t="str">
            <v>Santa Comba Dão</v>
          </cell>
          <cell r="B138" t="str">
            <v>Viseu Dão Lafões</v>
          </cell>
        </row>
        <row r="139">
          <cell r="A139" t="str">
            <v>São Pedro do Sul</v>
          </cell>
          <cell r="B139" t="str">
            <v>Viseu Dão Lafões</v>
          </cell>
        </row>
        <row r="140">
          <cell r="A140" t="str">
            <v>Sátão</v>
          </cell>
          <cell r="B140" t="str">
            <v>Viseu Dão Lafões</v>
          </cell>
        </row>
        <row r="141">
          <cell r="A141" t="str">
            <v>Tondela</v>
          </cell>
          <cell r="B141" t="str">
            <v>Viseu Dão Lafões</v>
          </cell>
        </row>
        <row r="142">
          <cell r="A142" t="str">
            <v>Vila Nova de Paiva</v>
          </cell>
          <cell r="B142" t="str">
            <v>Viseu Dão Lafões</v>
          </cell>
        </row>
        <row r="143">
          <cell r="A143" t="str">
            <v>Viseu</v>
          </cell>
          <cell r="B143" t="str">
            <v>Viseu Dão Lafões</v>
          </cell>
        </row>
        <row r="144">
          <cell r="A144" t="str">
            <v>Vouzela</v>
          </cell>
          <cell r="B144" t="str">
            <v>Viseu Dão Lafões</v>
          </cell>
        </row>
        <row r="145">
          <cell r="A145" t="str">
            <v>Mação</v>
          </cell>
          <cell r="B145" t="str">
            <v>Médio Tejo</v>
          </cell>
        </row>
        <row r="146">
          <cell r="A146" t="str">
            <v>Oleiros</v>
          </cell>
          <cell r="B146" t="str">
            <v>Beira Baixa</v>
          </cell>
        </row>
        <row r="147">
          <cell r="A147" t="str">
            <v>Proença-a-Nova</v>
          </cell>
          <cell r="B147" t="str">
            <v>Beira Baixa</v>
          </cell>
        </row>
        <row r="148">
          <cell r="A148" t="str">
            <v>Sertã</v>
          </cell>
          <cell r="B148" t="str">
            <v>Médio Tejo</v>
          </cell>
        </row>
        <row r="149">
          <cell r="A149" t="str">
            <v>Vila de Rei</v>
          </cell>
          <cell r="B149" t="str">
            <v>Médio Tejo</v>
          </cell>
        </row>
        <row r="150">
          <cell r="A150" t="str">
            <v>Fornos de Algodres</v>
          </cell>
          <cell r="B150" t="str">
            <v>Beiras e Serra da Estrela</v>
          </cell>
        </row>
        <row r="151">
          <cell r="A151" t="str">
            <v>Gouveia</v>
          </cell>
          <cell r="B151" t="str">
            <v>Beiras e Serra da Estrela</v>
          </cell>
        </row>
        <row r="152">
          <cell r="A152" t="str">
            <v>Seia</v>
          </cell>
          <cell r="B152" t="str">
            <v>Beiras e Serra da Estrela</v>
          </cell>
        </row>
        <row r="153">
          <cell r="A153" t="str">
            <v>Almeida</v>
          </cell>
          <cell r="B153" t="str">
            <v>Beiras e Serra da Estrela</v>
          </cell>
        </row>
        <row r="154">
          <cell r="A154" t="str">
            <v>Celorico da Beira</v>
          </cell>
          <cell r="B154" t="str">
            <v>Beiras e Serra da Estrela</v>
          </cell>
        </row>
        <row r="155">
          <cell r="A155" t="str">
            <v>Figueira de Castelo Rodrigo</v>
          </cell>
          <cell r="B155" t="str">
            <v>Beiras e Serra da Estrela</v>
          </cell>
        </row>
        <row r="156">
          <cell r="A156" t="str">
            <v>Guarda</v>
          </cell>
          <cell r="B156" t="str">
            <v>Beiras e Serra da Estrela</v>
          </cell>
        </row>
        <row r="157">
          <cell r="A157" t="str">
            <v>Manteigas</v>
          </cell>
          <cell r="B157" t="str">
            <v>Beiras e Serra da Estrela</v>
          </cell>
        </row>
        <row r="158">
          <cell r="A158" t="str">
            <v>Meda</v>
          </cell>
          <cell r="B158" t="str">
            <v>Beiras e Serra da Estrela</v>
          </cell>
        </row>
        <row r="159">
          <cell r="A159" t="str">
            <v>Pinhel</v>
          </cell>
          <cell r="B159" t="str">
            <v>Beiras e Serra da Estrela</v>
          </cell>
        </row>
        <row r="160">
          <cell r="A160" t="str">
            <v>Sabugal</v>
          </cell>
          <cell r="B160" t="str">
            <v>Beiras e Serra da Estrela</v>
          </cell>
        </row>
        <row r="161">
          <cell r="A161" t="str">
            <v>Trancoso</v>
          </cell>
          <cell r="B161" t="str">
            <v>Beiras e Serra da Estrela</v>
          </cell>
        </row>
        <row r="162">
          <cell r="A162" t="str">
            <v>Castelo Branco</v>
          </cell>
          <cell r="B162" t="str">
            <v>Beira Baixa</v>
          </cell>
        </row>
        <row r="163">
          <cell r="A163" t="str">
            <v>Idanha-a-Nova</v>
          </cell>
          <cell r="B163" t="str">
            <v>Beira Baixa</v>
          </cell>
        </row>
        <row r="164">
          <cell r="A164" t="str">
            <v>Penamacor</v>
          </cell>
          <cell r="B164" t="str">
            <v>Beira Baixa</v>
          </cell>
        </row>
        <row r="165">
          <cell r="A165" t="str">
            <v>Vila Velha de Ródão</v>
          </cell>
          <cell r="B165" t="str">
            <v>Beira Baixa</v>
          </cell>
        </row>
        <row r="166">
          <cell r="A166" t="str">
            <v>Vila Velha de Rodão</v>
          </cell>
          <cell r="B166" t="str">
            <v>Beira Baixa</v>
          </cell>
        </row>
        <row r="167">
          <cell r="A167" t="str">
            <v>Belmonte</v>
          </cell>
          <cell r="B167" t="str">
            <v>Beiras e Serra da Estrela</v>
          </cell>
        </row>
        <row r="168">
          <cell r="A168" t="str">
            <v>Covilhã</v>
          </cell>
          <cell r="B168" t="str">
            <v>Beiras e Serra da Estrela</v>
          </cell>
        </row>
        <row r="169">
          <cell r="A169" t="str">
            <v>Fundão</v>
          </cell>
          <cell r="B169" t="str">
            <v>Beiras e Serra da Estrela</v>
          </cell>
        </row>
        <row r="170">
          <cell r="A170" t="str">
            <v>Alcobaça</v>
          </cell>
          <cell r="B170" t="str">
            <v>Oeste</v>
          </cell>
        </row>
        <row r="171">
          <cell r="A171" t="str">
            <v>Alenquer</v>
          </cell>
          <cell r="B171" t="str">
            <v>Oeste</v>
          </cell>
        </row>
        <row r="172">
          <cell r="A172" t="str">
            <v>Arruda dos Vinhos</v>
          </cell>
          <cell r="B172" t="str">
            <v>Oeste</v>
          </cell>
        </row>
        <row r="173">
          <cell r="A173" t="str">
            <v>Bombarral</v>
          </cell>
          <cell r="B173" t="str">
            <v>Oeste</v>
          </cell>
        </row>
        <row r="174">
          <cell r="A174" t="str">
            <v>Cadaval</v>
          </cell>
          <cell r="B174" t="str">
            <v>Oeste</v>
          </cell>
        </row>
        <row r="175">
          <cell r="A175" t="str">
            <v>Caldas da Rainha</v>
          </cell>
          <cell r="B175" t="str">
            <v>Oeste</v>
          </cell>
        </row>
        <row r="176">
          <cell r="A176" t="str">
            <v>Lourinhã</v>
          </cell>
          <cell r="B176" t="str">
            <v>Oeste</v>
          </cell>
        </row>
        <row r="177">
          <cell r="A177" t="str">
            <v>Nazaré</v>
          </cell>
          <cell r="B177" t="str">
            <v>Oeste</v>
          </cell>
        </row>
        <row r="178">
          <cell r="A178" t="str">
            <v>Óbidos</v>
          </cell>
          <cell r="B178" t="str">
            <v>Oeste</v>
          </cell>
        </row>
        <row r="179">
          <cell r="A179" t="str">
            <v>Peniche</v>
          </cell>
          <cell r="B179" t="str">
            <v>Oeste</v>
          </cell>
        </row>
        <row r="180">
          <cell r="A180" t="str">
            <v>Sobral de Monte Agraço</v>
          </cell>
          <cell r="B180" t="str">
            <v>Oeste</v>
          </cell>
        </row>
        <row r="181">
          <cell r="A181" t="str">
            <v>Torres Vedras</v>
          </cell>
          <cell r="B181" t="str">
            <v>Oeste</v>
          </cell>
        </row>
        <row r="182">
          <cell r="A182" t="str">
            <v>Abrantes</v>
          </cell>
          <cell r="B182" t="str">
            <v>Médio Tejo</v>
          </cell>
        </row>
        <row r="183">
          <cell r="A183" t="str">
            <v>Alcanena</v>
          </cell>
          <cell r="B183" t="str">
            <v>Médio Tejo</v>
          </cell>
        </row>
        <row r="184">
          <cell r="A184" t="str">
            <v>Constância</v>
          </cell>
          <cell r="B184" t="str">
            <v>Médio Tejo</v>
          </cell>
        </row>
        <row r="185">
          <cell r="A185" t="str">
            <v>Entroncamento</v>
          </cell>
          <cell r="B185" t="str">
            <v>Médio Tejo</v>
          </cell>
        </row>
        <row r="186">
          <cell r="A186" t="str">
            <v>Ferreira do Zêzere</v>
          </cell>
          <cell r="B186" t="str">
            <v>Médio Tejo</v>
          </cell>
        </row>
        <row r="187">
          <cell r="A187" t="str">
            <v>Ourém</v>
          </cell>
          <cell r="B187" t="str">
            <v>Médio Tejo</v>
          </cell>
        </row>
        <row r="188">
          <cell r="A188" t="str">
            <v>Vila Nova de Ourém</v>
          </cell>
          <cell r="B188" t="str">
            <v>Médio Tejo</v>
          </cell>
        </row>
        <row r="189">
          <cell r="A189" t="str">
            <v>Sardoal</v>
          </cell>
          <cell r="B189" t="str">
            <v>Médio Tejo</v>
          </cell>
        </row>
        <row r="190">
          <cell r="A190" t="str">
            <v>Tomar</v>
          </cell>
          <cell r="B190" t="str">
            <v>Médio Tejo</v>
          </cell>
        </row>
        <row r="191">
          <cell r="A191" t="str">
            <v>Torres Novas</v>
          </cell>
          <cell r="B191" t="str">
            <v>Médio Tejo</v>
          </cell>
        </row>
        <row r="192">
          <cell r="A192" t="str">
            <v>Vila Nova da Barquinha</v>
          </cell>
          <cell r="B192" t="str">
            <v>Médio Tejo</v>
          </cell>
        </row>
        <row r="193">
          <cell r="A193" t="str">
            <v>Amadora</v>
          </cell>
          <cell r="B193" t="str">
            <v>Área Metropolitana de Lisboa</v>
          </cell>
        </row>
        <row r="194">
          <cell r="A194" t="str">
            <v>Cascais</v>
          </cell>
          <cell r="B194" t="str">
            <v>Área Metropolitana de Lisboa</v>
          </cell>
        </row>
        <row r="195">
          <cell r="A195" t="str">
            <v>Lisboa</v>
          </cell>
          <cell r="B195" t="str">
            <v>Área Metropolitana de Lisboa</v>
          </cell>
        </row>
        <row r="196">
          <cell r="A196" t="str">
            <v>Loures</v>
          </cell>
          <cell r="B196" t="str">
            <v>Área Metropolitana de Lisboa</v>
          </cell>
        </row>
        <row r="197">
          <cell r="A197" t="str">
            <v>Mafra</v>
          </cell>
          <cell r="B197" t="str">
            <v>Área Metropolitana de Lisboa</v>
          </cell>
        </row>
        <row r="198">
          <cell r="A198" t="str">
            <v>Odivelas</v>
          </cell>
          <cell r="B198" t="str">
            <v>Área Metropolitana de Lisboa</v>
          </cell>
        </row>
        <row r="199">
          <cell r="A199" t="str">
            <v>Oeiras</v>
          </cell>
          <cell r="B199" t="str">
            <v>Área Metropolitana de Lisboa</v>
          </cell>
        </row>
        <row r="200">
          <cell r="A200" t="str">
            <v>Sintra</v>
          </cell>
          <cell r="B200" t="str">
            <v>Área Metropolitana de Lisboa</v>
          </cell>
        </row>
        <row r="201">
          <cell r="A201" t="str">
            <v>Vila Franca de Xira</v>
          </cell>
          <cell r="B201" t="str">
            <v>Área Metropolitana de Lisboa</v>
          </cell>
        </row>
        <row r="202">
          <cell r="A202" t="str">
            <v>Alcochete</v>
          </cell>
          <cell r="B202" t="str">
            <v>Área Metropolitana de Lisboa</v>
          </cell>
        </row>
        <row r="203">
          <cell r="A203" t="str">
            <v>Almada</v>
          </cell>
          <cell r="B203" t="str">
            <v>Área Metropolitana de Lisboa</v>
          </cell>
        </row>
        <row r="204">
          <cell r="A204" t="str">
            <v>Barreiro</v>
          </cell>
          <cell r="B204" t="str">
            <v>Área Metropolitana de Lisboa</v>
          </cell>
        </row>
        <row r="205">
          <cell r="A205" t="str">
            <v>Moita</v>
          </cell>
          <cell r="B205" t="str">
            <v>Área Metropolitana de Lisboa</v>
          </cell>
        </row>
        <row r="206">
          <cell r="A206" t="str">
            <v>Montijo</v>
          </cell>
          <cell r="B206" t="str">
            <v>Área Metropolitana de Lisboa</v>
          </cell>
        </row>
        <row r="207">
          <cell r="A207" t="str">
            <v>Palmela</v>
          </cell>
          <cell r="B207" t="str">
            <v>Área Metropolitana de Lisboa</v>
          </cell>
        </row>
        <row r="208">
          <cell r="A208" t="str">
            <v>Seixal</v>
          </cell>
          <cell r="B208" t="str">
            <v>Área Metropolitana de Lisboa</v>
          </cell>
        </row>
        <row r="209">
          <cell r="A209" t="str">
            <v>Sesimbra</v>
          </cell>
          <cell r="B209" t="str">
            <v>Área Metropolitana de Lisboa</v>
          </cell>
        </row>
        <row r="210">
          <cell r="A210" t="str">
            <v>Setúbal</v>
          </cell>
          <cell r="B210" t="str">
            <v>Área Metropolitana de Lisboa</v>
          </cell>
        </row>
        <row r="211">
          <cell r="A211" t="str">
            <v>Alcácer do Sal</v>
          </cell>
          <cell r="B211" t="str">
            <v>Alentejo Litoral</v>
          </cell>
        </row>
        <row r="212">
          <cell r="A212" t="str">
            <v>Grândola</v>
          </cell>
          <cell r="B212" t="str">
            <v>Alentejo Litoral</v>
          </cell>
        </row>
        <row r="213">
          <cell r="A213" t="str">
            <v>Odemira</v>
          </cell>
          <cell r="B213" t="str">
            <v>Alentejo Litoral</v>
          </cell>
        </row>
        <row r="214">
          <cell r="A214" t="str">
            <v>Santiago do Cacém</v>
          </cell>
          <cell r="B214" t="str">
            <v>Alentejo Litoral</v>
          </cell>
        </row>
        <row r="215">
          <cell r="A215" t="str">
            <v>Sines</v>
          </cell>
          <cell r="B215" t="str">
            <v>Alentejo Litoral</v>
          </cell>
        </row>
        <row r="216">
          <cell r="A216" t="str">
            <v>Alter do Chão</v>
          </cell>
          <cell r="B216" t="str">
            <v>Alto Alentejo</v>
          </cell>
        </row>
        <row r="217">
          <cell r="A217" t="str">
            <v>Arronches</v>
          </cell>
          <cell r="B217" t="str">
            <v>Alto Alentejo</v>
          </cell>
        </row>
        <row r="218">
          <cell r="A218" t="str">
            <v>Avis</v>
          </cell>
          <cell r="B218" t="str">
            <v>Alto Alentejo</v>
          </cell>
        </row>
        <row r="219">
          <cell r="A219" t="str">
            <v>Campo Maior</v>
          </cell>
          <cell r="B219" t="str">
            <v>Alto Alentejo</v>
          </cell>
        </row>
        <row r="220">
          <cell r="A220" t="str">
            <v>Castelo de Vide</v>
          </cell>
          <cell r="B220" t="str">
            <v>Alto Alentejo</v>
          </cell>
        </row>
        <row r="221">
          <cell r="A221" t="str">
            <v>Crato</v>
          </cell>
          <cell r="B221" t="str">
            <v>Alto Alentejo</v>
          </cell>
        </row>
        <row r="222">
          <cell r="A222" t="str">
            <v>Elvas</v>
          </cell>
          <cell r="B222" t="str">
            <v>Alto Alentejo</v>
          </cell>
        </row>
        <row r="223">
          <cell r="A223" t="str">
            <v>Fronteira</v>
          </cell>
          <cell r="B223" t="str">
            <v>Alto Alentejo</v>
          </cell>
        </row>
        <row r="224">
          <cell r="A224" t="str">
            <v>Gavião</v>
          </cell>
          <cell r="B224" t="str">
            <v>Alto Alentejo</v>
          </cell>
        </row>
        <row r="225">
          <cell r="A225" t="str">
            <v>Marvão</v>
          </cell>
          <cell r="B225" t="str">
            <v>Alto Alentejo</v>
          </cell>
        </row>
        <row r="226">
          <cell r="A226" t="str">
            <v>Monforte</v>
          </cell>
          <cell r="B226" t="str">
            <v>Alto Alentejo</v>
          </cell>
        </row>
        <row r="227">
          <cell r="A227" t="str">
            <v>Mora</v>
          </cell>
          <cell r="B227" t="str">
            <v>Alentejo Central</v>
          </cell>
        </row>
        <row r="228">
          <cell r="A228" t="str">
            <v>Nisa</v>
          </cell>
          <cell r="B228" t="str">
            <v>Alto Alentejo</v>
          </cell>
        </row>
        <row r="229">
          <cell r="A229" t="str">
            <v>Ponte de Sôr</v>
          </cell>
          <cell r="B229" t="str">
            <v>Alto Alentejo</v>
          </cell>
        </row>
        <row r="230">
          <cell r="A230" t="str">
            <v>Portalegre</v>
          </cell>
          <cell r="B230" t="str">
            <v>Alto Alentejo</v>
          </cell>
        </row>
        <row r="231">
          <cell r="A231" t="str">
            <v>Alandroal</v>
          </cell>
          <cell r="B231" t="str">
            <v>Alentejo Central</v>
          </cell>
        </row>
        <row r="232">
          <cell r="A232" t="str">
            <v>Arraiolos</v>
          </cell>
          <cell r="B232" t="str">
            <v>Alentejo Central</v>
          </cell>
        </row>
        <row r="233">
          <cell r="A233" t="str">
            <v>Borba</v>
          </cell>
          <cell r="B233" t="str">
            <v>Alentejo Central</v>
          </cell>
        </row>
        <row r="234">
          <cell r="A234" t="str">
            <v>Estremoz</v>
          </cell>
          <cell r="B234" t="str">
            <v>Alentejo Central</v>
          </cell>
        </row>
        <row r="235">
          <cell r="A235" t="str">
            <v>Évora</v>
          </cell>
          <cell r="B235" t="str">
            <v>Alentejo Central</v>
          </cell>
        </row>
        <row r="236">
          <cell r="A236" t="str">
            <v>Montemor-o-Novo</v>
          </cell>
          <cell r="B236" t="str">
            <v>Alentejo Central</v>
          </cell>
        </row>
        <row r="237">
          <cell r="A237" t="str">
            <v>Mourão</v>
          </cell>
          <cell r="B237" t="str">
            <v>Alentejo Central</v>
          </cell>
        </row>
        <row r="238">
          <cell r="A238" t="str">
            <v>Portel</v>
          </cell>
          <cell r="B238" t="str">
            <v>Alentejo Central</v>
          </cell>
        </row>
        <row r="239">
          <cell r="A239" t="str">
            <v>Redondo</v>
          </cell>
          <cell r="B239" t="str">
            <v>Alentejo Central</v>
          </cell>
        </row>
        <row r="240">
          <cell r="A240" t="str">
            <v>Reguengos de Monsaraz</v>
          </cell>
          <cell r="B240" t="str">
            <v>Alentejo Central</v>
          </cell>
        </row>
        <row r="241">
          <cell r="A241" t="str">
            <v>Sousel</v>
          </cell>
          <cell r="B241" t="str">
            <v>Alto Alentejo</v>
          </cell>
        </row>
        <row r="242">
          <cell r="A242" t="str">
            <v>Vendas Novas</v>
          </cell>
          <cell r="B242" t="str">
            <v>Alentejo Central</v>
          </cell>
        </row>
        <row r="243">
          <cell r="A243" t="str">
            <v>Viana do Alentejo</v>
          </cell>
          <cell r="B243" t="str">
            <v>Alentejo Central</v>
          </cell>
        </row>
        <row r="244">
          <cell r="A244" t="str">
            <v>Vila Viçosa</v>
          </cell>
          <cell r="B244" t="str">
            <v>Alentejo Central</v>
          </cell>
        </row>
        <row r="245">
          <cell r="A245" t="str">
            <v>Aljustrel</v>
          </cell>
          <cell r="B245" t="str">
            <v>Baixo Alentejo</v>
          </cell>
        </row>
        <row r="246">
          <cell r="A246" t="str">
            <v>Almodôvar</v>
          </cell>
          <cell r="B246" t="str">
            <v>Baixo Alentejo</v>
          </cell>
        </row>
        <row r="247">
          <cell r="A247" t="str">
            <v>Almodovar</v>
          </cell>
          <cell r="B247" t="str">
            <v>Baixo Alentejo</v>
          </cell>
        </row>
        <row r="248">
          <cell r="A248" t="str">
            <v>Alvito</v>
          </cell>
          <cell r="B248" t="str">
            <v>Baixo Alentejo</v>
          </cell>
        </row>
        <row r="249">
          <cell r="A249" t="str">
            <v>Barrancos</v>
          </cell>
          <cell r="B249" t="str">
            <v>Baixo Alentejo</v>
          </cell>
        </row>
        <row r="250">
          <cell r="A250" t="str">
            <v>Beja</v>
          </cell>
          <cell r="B250" t="str">
            <v>Baixo Alentejo</v>
          </cell>
        </row>
        <row r="251">
          <cell r="A251" t="str">
            <v>Castro Verde</v>
          </cell>
          <cell r="B251" t="str">
            <v>Baixo Alentejo</v>
          </cell>
        </row>
        <row r="252">
          <cell r="A252" t="str">
            <v>Cuba</v>
          </cell>
          <cell r="B252" t="str">
            <v>Baixo Alentejo</v>
          </cell>
        </row>
        <row r="253">
          <cell r="A253" t="str">
            <v>Ferreira do Alentejo</v>
          </cell>
          <cell r="B253" t="str">
            <v>Baixo Alentejo</v>
          </cell>
        </row>
        <row r="254">
          <cell r="A254" t="str">
            <v>Mértola</v>
          </cell>
          <cell r="B254" t="str">
            <v>Baixo Alentejo</v>
          </cell>
        </row>
        <row r="255">
          <cell r="A255" t="str">
            <v>Moura</v>
          </cell>
          <cell r="B255" t="str">
            <v>Baixo Alentejo</v>
          </cell>
        </row>
        <row r="256">
          <cell r="A256" t="str">
            <v>Ourique</v>
          </cell>
          <cell r="B256" t="str">
            <v>Baixo Alentejo</v>
          </cell>
        </row>
        <row r="257">
          <cell r="A257" t="str">
            <v>Serpa</v>
          </cell>
          <cell r="B257" t="str">
            <v>Baixo Alentejo</v>
          </cell>
        </row>
        <row r="258">
          <cell r="A258" t="str">
            <v>Vidigueira</v>
          </cell>
          <cell r="B258" t="str">
            <v>Baixo Alentejo</v>
          </cell>
        </row>
        <row r="259">
          <cell r="A259" t="str">
            <v>Almeirim</v>
          </cell>
          <cell r="B259" t="str">
            <v>Lezíria do Tejo</v>
          </cell>
        </row>
        <row r="260">
          <cell r="A260" t="str">
            <v>Alpiarça</v>
          </cell>
          <cell r="B260" t="str">
            <v>Lezíria do Tejo</v>
          </cell>
        </row>
        <row r="261">
          <cell r="A261" t="str">
            <v>Azambuja</v>
          </cell>
          <cell r="B261" t="str">
            <v>Lezíria do Tejo</v>
          </cell>
        </row>
        <row r="262">
          <cell r="A262" t="str">
            <v>Benavente</v>
          </cell>
          <cell r="B262" t="str">
            <v>Lezíria do Tejo</v>
          </cell>
        </row>
        <row r="263">
          <cell r="A263" t="str">
            <v>Cartaxo</v>
          </cell>
          <cell r="B263" t="str">
            <v>Lezíria do Tejo</v>
          </cell>
        </row>
        <row r="264">
          <cell r="A264" t="str">
            <v>Chamusca</v>
          </cell>
          <cell r="B264" t="str">
            <v>Lezíria do Tejo</v>
          </cell>
        </row>
        <row r="265">
          <cell r="A265" t="str">
            <v>Coruche</v>
          </cell>
          <cell r="B265" t="str">
            <v>Lezíria do Tejo</v>
          </cell>
        </row>
        <row r="266">
          <cell r="A266" t="str">
            <v>Golegã</v>
          </cell>
          <cell r="B266" t="str">
            <v>Lezíria do Tejo</v>
          </cell>
        </row>
        <row r="267">
          <cell r="A267" t="str">
            <v>Rio Maior</v>
          </cell>
          <cell r="B267" t="str">
            <v>Lezíria do Tejo</v>
          </cell>
        </row>
        <row r="268">
          <cell r="A268" t="str">
            <v>Salvaterra de Magos</v>
          </cell>
          <cell r="B268" t="str">
            <v>Lezíria do Tejo</v>
          </cell>
        </row>
        <row r="269">
          <cell r="A269" t="str">
            <v>Santarém</v>
          </cell>
          <cell r="B269" t="str">
            <v>Lezíria do Tejo</v>
          </cell>
        </row>
        <row r="270">
          <cell r="A270" t="str">
            <v>Albufeira</v>
          </cell>
          <cell r="B270" t="str">
            <v>Algarve</v>
          </cell>
        </row>
        <row r="271">
          <cell r="A271" t="str">
            <v>Alcoutim</v>
          </cell>
          <cell r="B271" t="str">
            <v>Algarve</v>
          </cell>
        </row>
        <row r="272">
          <cell r="A272" t="str">
            <v>Aljezur</v>
          </cell>
          <cell r="B272" t="str">
            <v>Algarve</v>
          </cell>
        </row>
        <row r="273">
          <cell r="A273" t="str">
            <v>Castro Marim</v>
          </cell>
          <cell r="B273" t="str">
            <v>Algarve</v>
          </cell>
        </row>
        <row r="274">
          <cell r="A274" t="str">
            <v>Faro</v>
          </cell>
          <cell r="B274" t="str">
            <v>Algarve</v>
          </cell>
        </row>
        <row r="275">
          <cell r="A275" t="str">
            <v>Lagoa (Algarve)</v>
          </cell>
          <cell r="B275" t="str">
            <v>Algarve</v>
          </cell>
        </row>
        <row r="276">
          <cell r="A276" t="str">
            <v>Lagos</v>
          </cell>
          <cell r="B276" t="str">
            <v>Algarve</v>
          </cell>
        </row>
        <row r="277">
          <cell r="A277" t="str">
            <v>Loulé</v>
          </cell>
          <cell r="B277" t="str">
            <v>Algarve</v>
          </cell>
        </row>
        <row r="278">
          <cell r="A278" t="str">
            <v>Monchique</v>
          </cell>
          <cell r="B278" t="str">
            <v>Algarve</v>
          </cell>
        </row>
        <row r="279">
          <cell r="A279" t="str">
            <v>Olhão</v>
          </cell>
          <cell r="B279" t="str">
            <v>Algarve</v>
          </cell>
        </row>
        <row r="280">
          <cell r="A280" t="str">
            <v>Portimão</v>
          </cell>
          <cell r="B280" t="str">
            <v>Algarve</v>
          </cell>
        </row>
        <row r="281">
          <cell r="A281" t="str">
            <v>São Brás de Alportel</v>
          </cell>
          <cell r="B281" t="str">
            <v>Algarve</v>
          </cell>
        </row>
        <row r="282">
          <cell r="A282" t="str">
            <v>Silves</v>
          </cell>
          <cell r="B282" t="str">
            <v>Algarve</v>
          </cell>
        </row>
        <row r="283">
          <cell r="A283" t="str">
            <v>Tavira</v>
          </cell>
          <cell r="B283" t="str">
            <v>Algarve</v>
          </cell>
        </row>
        <row r="284">
          <cell r="A284" t="str">
            <v>Vila do Bispo</v>
          </cell>
          <cell r="B284" t="str">
            <v>Algarve</v>
          </cell>
        </row>
        <row r="285">
          <cell r="A285" t="str">
            <v>Vila Real de Santo António</v>
          </cell>
          <cell r="B285" t="str">
            <v>Algarve</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394"/>
  <sheetViews>
    <sheetView showGridLines="0" workbookViewId="0">
      <selection activeCell="AK25" sqref="AK25"/>
    </sheetView>
  </sheetViews>
  <sheetFormatPr defaultRowHeight="12.75" x14ac:dyDescent="0.2"/>
  <cols>
    <col min="1" max="1" width="20.7109375" style="29" customWidth="1"/>
    <col min="2" max="2" width="30.7109375" style="29" customWidth="1"/>
    <col min="3" max="31" width="20.7109375" style="29" customWidth="1"/>
    <col min="32" max="32" width="20.7109375" customWidth="1"/>
    <col min="33" max="33" width="20.7109375" style="29" customWidth="1"/>
    <col min="34" max="228" width="20.7109375" customWidth="1"/>
  </cols>
  <sheetData>
    <row r="1" spans="1:228" ht="39.950000000000003" customHeight="1" x14ac:dyDescent="0.2">
      <c r="HT1" s="1"/>
    </row>
    <row r="2" spans="1:228" ht="6.95" customHeight="1" x14ac:dyDescent="0.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row>
    <row r="3" spans="1:228" x14ac:dyDescent="0.2">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row>
    <row r="7" spans="1:228" ht="69.95" customHeight="1" x14ac:dyDescent="0.2">
      <c r="C7" s="33" t="s">
        <v>3</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row>
    <row r="8" spans="1:228" ht="30" customHeight="1" x14ac:dyDescent="0.2">
      <c r="C8" s="34" t="s">
        <v>805</v>
      </c>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row>
    <row r="9" spans="1:228" x14ac:dyDescent="0.2">
      <c r="C9" s="46" t="s">
        <v>4</v>
      </c>
    </row>
    <row r="10" spans="1:228" ht="35.1" customHeight="1" x14ac:dyDescent="0.2">
      <c r="A10" s="32" t="s">
        <v>0</v>
      </c>
      <c r="B10" s="32"/>
      <c r="C10" s="35" t="s">
        <v>5</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row>
    <row r="11" spans="1:228" x14ac:dyDescent="0.2">
      <c r="A11" s="32"/>
      <c r="B11" s="32"/>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row>
    <row r="12" spans="1:228" ht="20.100000000000001" customHeight="1" x14ac:dyDescent="0.2">
      <c r="A12" s="3" t="s">
        <v>2</v>
      </c>
      <c r="B12" s="3" t="s">
        <v>1</v>
      </c>
      <c r="C12" s="3">
        <v>1994</v>
      </c>
      <c r="D12" s="3">
        <v>1995</v>
      </c>
      <c r="E12" s="3">
        <v>1996</v>
      </c>
      <c r="F12" s="3">
        <v>1997</v>
      </c>
      <c r="G12" s="3">
        <v>1998</v>
      </c>
      <c r="H12" s="3">
        <v>1999</v>
      </c>
      <c r="I12" s="3">
        <v>2000</v>
      </c>
      <c r="J12" s="3">
        <v>2001</v>
      </c>
      <c r="K12" s="3">
        <v>2002</v>
      </c>
      <c r="L12" s="3">
        <v>2003</v>
      </c>
      <c r="M12" s="3">
        <v>2004</v>
      </c>
      <c r="N12" s="3">
        <v>2005</v>
      </c>
      <c r="O12" s="3">
        <v>2006</v>
      </c>
      <c r="P12" s="3">
        <v>2007</v>
      </c>
      <c r="Q12" s="3">
        <v>2008</v>
      </c>
      <c r="R12" s="3">
        <v>2009</v>
      </c>
      <c r="S12" s="3">
        <v>2010</v>
      </c>
      <c r="T12" s="3">
        <v>2011</v>
      </c>
      <c r="U12" s="3">
        <v>2012</v>
      </c>
      <c r="V12" s="3">
        <v>2013</v>
      </c>
      <c r="W12" s="3">
        <v>2014</v>
      </c>
      <c r="X12" s="3">
        <v>2015</v>
      </c>
      <c r="Y12" s="3">
        <v>2016</v>
      </c>
      <c r="Z12" s="3">
        <v>2017</v>
      </c>
      <c r="AA12" s="3">
        <v>2018</v>
      </c>
      <c r="AB12" s="3">
        <v>2019</v>
      </c>
      <c r="AC12" s="3">
        <v>2020</v>
      </c>
      <c r="AD12" s="3">
        <v>2021</v>
      </c>
      <c r="AE12" s="3">
        <v>2022</v>
      </c>
    </row>
    <row r="13" spans="1:228" x14ac:dyDescent="0.2">
      <c r="A13" s="4" t="s">
        <v>7</v>
      </c>
      <c r="B13" s="4" t="s">
        <v>6</v>
      </c>
      <c r="C13" s="5">
        <v>9991525</v>
      </c>
      <c r="D13" s="5">
        <v>10026176</v>
      </c>
      <c r="E13" s="5">
        <v>10063945</v>
      </c>
      <c r="F13" s="5">
        <v>10108977</v>
      </c>
      <c r="G13" s="5">
        <v>10160196</v>
      </c>
      <c r="H13" s="5">
        <v>10217828</v>
      </c>
      <c r="I13" s="5">
        <v>10289898</v>
      </c>
      <c r="J13" s="5">
        <v>10362722</v>
      </c>
      <c r="K13" s="5">
        <v>10419631</v>
      </c>
      <c r="L13" s="5">
        <v>10458821</v>
      </c>
      <c r="M13" s="5">
        <v>10483861</v>
      </c>
      <c r="N13" s="5">
        <v>10503330</v>
      </c>
      <c r="O13" s="5">
        <v>10522288</v>
      </c>
      <c r="P13" s="5">
        <v>10542964</v>
      </c>
      <c r="Q13" s="5">
        <v>10558177</v>
      </c>
      <c r="R13" s="5">
        <v>10568247</v>
      </c>
      <c r="S13" s="5">
        <v>10573100</v>
      </c>
      <c r="T13" s="5">
        <v>10565836</v>
      </c>
      <c r="U13" s="5">
        <v>10531420</v>
      </c>
      <c r="V13" s="5">
        <v>10473991</v>
      </c>
      <c r="W13" s="5">
        <v>10419607</v>
      </c>
      <c r="X13" s="5">
        <v>10381838</v>
      </c>
      <c r="Y13" s="5">
        <v>10356516</v>
      </c>
      <c r="Z13" s="5">
        <v>10340124</v>
      </c>
      <c r="AA13" s="5">
        <v>10334633</v>
      </c>
      <c r="AB13" s="5">
        <v>10354446</v>
      </c>
      <c r="AC13" s="5">
        <v>10384846</v>
      </c>
      <c r="AD13" s="5">
        <v>10407707</v>
      </c>
      <c r="AE13" s="5">
        <v>10444242</v>
      </c>
      <c r="AG13" s="29" t="e">
        <f>INDEX([1]Quadro!$B:$B,MATCH(B13,[1]Quadro!$A:$A,0),0)</f>
        <v>#N/A</v>
      </c>
    </row>
    <row r="14" spans="1:228" x14ac:dyDescent="0.2">
      <c r="A14" s="6" t="s">
        <v>9</v>
      </c>
      <c r="B14" s="6" t="s">
        <v>8</v>
      </c>
      <c r="C14" s="7">
        <v>9504265</v>
      </c>
      <c r="D14" s="7">
        <v>9540823</v>
      </c>
      <c r="E14" s="7">
        <v>9580149</v>
      </c>
      <c r="F14" s="7">
        <v>9626140</v>
      </c>
      <c r="G14" s="7">
        <v>9677652</v>
      </c>
      <c r="H14" s="7">
        <v>9734757</v>
      </c>
      <c r="I14" s="7">
        <v>9805339</v>
      </c>
      <c r="J14" s="7">
        <v>9874675</v>
      </c>
      <c r="K14" s="7">
        <v>9927082</v>
      </c>
      <c r="L14" s="7">
        <v>9962630</v>
      </c>
      <c r="M14" s="7">
        <v>9984537</v>
      </c>
      <c r="N14" s="7">
        <v>10001054</v>
      </c>
      <c r="O14" s="7">
        <v>10017040</v>
      </c>
      <c r="P14" s="7">
        <v>10034679</v>
      </c>
      <c r="Q14" s="7">
        <v>10047363</v>
      </c>
      <c r="R14" s="7">
        <v>10055535</v>
      </c>
      <c r="S14" s="7">
        <v>10058932</v>
      </c>
      <c r="T14" s="7">
        <v>10051230</v>
      </c>
      <c r="U14" s="7">
        <v>10018638</v>
      </c>
      <c r="V14" s="7">
        <v>9964912</v>
      </c>
      <c r="W14" s="7">
        <v>9915621</v>
      </c>
      <c r="X14" s="7">
        <v>9883307</v>
      </c>
      <c r="Y14" s="7">
        <v>9862219</v>
      </c>
      <c r="Z14" s="7">
        <v>9848893</v>
      </c>
      <c r="AA14" s="7">
        <v>9845500</v>
      </c>
      <c r="AB14" s="7">
        <v>9866420</v>
      </c>
      <c r="AC14" s="7">
        <v>9896175</v>
      </c>
      <c r="AD14" s="7">
        <v>9917206</v>
      </c>
      <c r="AE14" s="7">
        <v>9951898</v>
      </c>
      <c r="AG14" s="29" t="e">
        <f>INDEX([1]Quadro!$B:$B,MATCH(B14,[1]Quadro!$A:$A,0),0)</f>
        <v>#N/A</v>
      </c>
    </row>
    <row r="15" spans="1:228" x14ac:dyDescent="0.2">
      <c r="A15" s="4" t="s">
        <v>11</v>
      </c>
      <c r="B15" s="4" t="s">
        <v>10</v>
      </c>
      <c r="C15" s="5">
        <v>3542567</v>
      </c>
      <c r="D15" s="5">
        <v>3560234</v>
      </c>
      <c r="E15" s="5">
        <v>3578429</v>
      </c>
      <c r="F15" s="5">
        <v>3598094</v>
      </c>
      <c r="G15" s="5">
        <v>3619049</v>
      </c>
      <c r="H15" s="5">
        <v>3640930</v>
      </c>
      <c r="I15" s="5">
        <v>3665926</v>
      </c>
      <c r="J15" s="5">
        <v>3688037</v>
      </c>
      <c r="K15" s="5">
        <v>3702314</v>
      </c>
      <c r="L15" s="5">
        <v>3711017</v>
      </c>
      <c r="M15" s="5">
        <v>3715305</v>
      </c>
      <c r="N15" s="5">
        <v>3717466</v>
      </c>
      <c r="O15" s="5">
        <v>3718980</v>
      </c>
      <c r="P15" s="5">
        <v>3719836</v>
      </c>
      <c r="Q15" s="5">
        <v>3716164</v>
      </c>
      <c r="R15" s="5">
        <v>3709267</v>
      </c>
      <c r="S15" s="5">
        <v>3699783</v>
      </c>
      <c r="T15" s="5">
        <v>3688728</v>
      </c>
      <c r="U15" s="5">
        <v>3673378</v>
      </c>
      <c r="V15" s="5">
        <v>3651843</v>
      </c>
      <c r="W15" s="5">
        <v>3629804</v>
      </c>
      <c r="X15" s="5">
        <v>3612299</v>
      </c>
      <c r="Y15" s="5">
        <v>3601191</v>
      </c>
      <c r="Z15" s="5">
        <v>3594496</v>
      </c>
      <c r="AA15" s="5">
        <v>3592016</v>
      </c>
      <c r="AB15" s="5">
        <v>3595836</v>
      </c>
      <c r="AC15" s="5">
        <v>3600738</v>
      </c>
      <c r="AD15" s="5">
        <v>3605706</v>
      </c>
      <c r="AE15" s="5">
        <v>3620740</v>
      </c>
      <c r="AG15" s="29" t="e">
        <f>INDEX([1]Quadro!$B:$B,MATCH(B15,[1]Quadro!$A:$A,0),0)</f>
        <v>#N/A</v>
      </c>
    </row>
    <row r="16" spans="1:228" x14ac:dyDescent="0.2">
      <c r="A16" s="6" t="s">
        <v>13</v>
      </c>
      <c r="B16" s="6" t="s">
        <v>12</v>
      </c>
      <c r="C16" s="7">
        <v>247988</v>
      </c>
      <c r="D16" s="7">
        <v>247537</v>
      </c>
      <c r="E16" s="7">
        <v>247300</v>
      </c>
      <c r="F16" s="7">
        <v>247289</v>
      </c>
      <c r="G16" s="7">
        <v>247522</v>
      </c>
      <c r="H16" s="7">
        <v>248062</v>
      </c>
      <c r="I16" s="7">
        <v>249041</v>
      </c>
      <c r="J16" s="7">
        <v>250079</v>
      </c>
      <c r="K16" s="7">
        <v>250657</v>
      </c>
      <c r="L16" s="7">
        <v>250650</v>
      </c>
      <c r="M16" s="7">
        <v>250305</v>
      </c>
      <c r="N16" s="7">
        <v>249875</v>
      </c>
      <c r="O16" s="7">
        <v>249300</v>
      </c>
      <c r="P16" s="7">
        <v>248749</v>
      </c>
      <c r="Q16" s="7">
        <v>248004</v>
      </c>
      <c r="R16" s="7">
        <v>247091</v>
      </c>
      <c r="S16" s="7">
        <v>245998</v>
      </c>
      <c r="T16" s="7">
        <v>244343</v>
      </c>
      <c r="U16" s="7">
        <v>242325</v>
      </c>
      <c r="V16" s="7">
        <v>240193</v>
      </c>
      <c r="W16" s="7">
        <v>238008</v>
      </c>
      <c r="X16" s="7">
        <v>236159</v>
      </c>
      <c r="Y16" s="7">
        <v>234722</v>
      </c>
      <c r="Z16" s="7">
        <v>233422</v>
      </c>
      <c r="AA16" s="7">
        <v>232402</v>
      </c>
      <c r="AB16" s="7">
        <v>232005</v>
      </c>
      <c r="AC16" s="7">
        <v>232234</v>
      </c>
      <c r="AD16" s="7">
        <v>232163</v>
      </c>
      <c r="AE16" s="7">
        <v>232051</v>
      </c>
      <c r="AG16" s="29" t="e">
        <f>INDEX([1]Quadro!$B:$B,MATCH(B16,[1]Quadro!$A:$A,0),0)</f>
        <v>#N/A</v>
      </c>
    </row>
    <row r="17" spans="1:33" x14ac:dyDescent="0.2">
      <c r="A17" s="4" t="s">
        <v>15</v>
      </c>
      <c r="B17" s="4" t="s">
        <v>14</v>
      </c>
      <c r="C17" s="5">
        <v>25778</v>
      </c>
      <c r="D17" s="5">
        <v>25512</v>
      </c>
      <c r="E17" s="5">
        <v>25270</v>
      </c>
      <c r="F17" s="5">
        <v>25061</v>
      </c>
      <c r="G17" s="5">
        <v>24884</v>
      </c>
      <c r="H17" s="5">
        <v>24772</v>
      </c>
      <c r="I17" s="5">
        <v>24726</v>
      </c>
      <c r="J17" s="5">
        <v>24686</v>
      </c>
      <c r="K17" s="5">
        <v>24603</v>
      </c>
      <c r="L17" s="5">
        <v>24448</v>
      </c>
      <c r="M17" s="5">
        <v>24259</v>
      </c>
      <c r="N17" s="5">
        <v>24062</v>
      </c>
      <c r="O17" s="5">
        <v>23854</v>
      </c>
      <c r="P17" s="5">
        <v>23692</v>
      </c>
      <c r="Q17" s="5">
        <v>23519</v>
      </c>
      <c r="R17" s="5">
        <v>23297</v>
      </c>
      <c r="S17" s="5">
        <v>23046</v>
      </c>
      <c r="T17" s="5">
        <v>22645</v>
      </c>
      <c r="U17" s="5">
        <v>22240</v>
      </c>
      <c r="V17" s="5">
        <v>21944</v>
      </c>
      <c r="W17" s="5">
        <v>21664</v>
      </c>
      <c r="X17" s="5">
        <v>21420</v>
      </c>
      <c r="Y17" s="5">
        <v>21227</v>
      </c>
      <c r="Z17" s="5">
        <v>21076</v>
      </c>
      <c r="AA17" s="5">
        <v>20926</v>
      </c>
      <c r="AB17" s="5">
        <v>20844</v>
      </c>
      <c r="AC17" s="5">
        <v>20826</v>
      </c>
      <c r="AD17" s="5">
        <v>20754</v>
      </c>
      <c r="AE17" s="5">
        <v>20693</v>
      </c>
      <c r="AG17" s="29" t="str">
        <f>INDEX([1]Quadro!$B:$B,MATCH(B17,[1]Quadro!$A:$A,0),0)</f>
        <v>Alto Minho</v>
      </c>
    </row>
    <row r="18" spans="1:33" x14ac:dyDescent="0.2">
      <c r="A18" s="6" t="s">
        <v>15</v>
      </c>
      <c r="B18" s="6" t="s">
        <v>16</v>
      </c>
      <c r="C18" s="7">
        <v>16441</v>
      </c>
      <c r="D18" s="7">
        <v>16524</v>
      </c>
      <c r="E18" s="7">
        <v>16610</v>
      </c>
      <c r="F18" s="7">
        <v>16679</v>
      </c>
      <c r="G18" s="7">
        <v>16767</v>
      </c>
      <c r="H18" s="7">
        <v>16851</v>
      </c>
      <c r="I18" s="7">
        <v>16953</v>
      </c>
      <c r="J18" s="7">
        <v>17055</v>
      </c>
      <c r="K18" s="7">
        <v>17100</v>
      </c>
      <c r="L18" s="7">
        <v>17088</v>
      </c>
      <c r="M18" s="7">
        <v>17051</v>
      </c>
      <c r="N18" s="7">
        <v>17013</v>
      </c>
      <c r="O18" s="7">
        <v>16986</v>
      </c>
      <c r="P18" s="7">
        <v>16959</v>
      </c>
      <c r="Q18" s="7">
        <v>16892</v>
      </c>
      <c r="R18" s="7">
        <v>16839</v>
      </c>
      <c r="S18" s="7">
        <v>16778</v>
      </c>
      <c r="T18" s="7">
        <v>16724</v>
      </c>
      <c r="U18" s="7">
        <v>16641</v>
      </c>
      <c r="V18" s="7">
        <v>16500</v>
      </c>
      <c r="W18" s="7">
        <v>16345</v>
      </c>
      <c r="X18" s="7">
        <v>16177</v>
      </c>
      <c r="Y18" s="7">
        <v>16045</v>
      </c>
      <c r="Z18" s="7">
        <v>15940</v>
      </c>
      <c r="AA18" s="7">
        <v>15873</v>
      </c>
      <c r="AB18" s="7">
        <v>15848</v>
      </c>
      <c r="AC18" s="7">
        <v>15863</v>
      </c>
      <c r="AD18" s="7">
        <v>15917</v>
      </c>
      <c r="AE18" s="7">
        <v>16033</v>
      </c>
      <c r="AG18" s="29" t="str">
        <f>INDEX([1]Quadro!$B:$B,MATCH(B18,[1]Quadro!$A:$A,0),0)</f>
        <v>Alto Minho</v>
      </c>
    </row>
    <row r="19" spans="1:33" x14ac:dyDescent="0.2">
      <c r="A19" s="4" t="s">
        <v>15</v>
      </c>
      <c r="B19" s="4" t="s">
        <v>17</v>
      </c>
      <c r="C19" s="5">
        <v>10581</v>
      </c>
      <c r="D19" s="5">
        <v>10457</v>
      </c>
      <c r="E19" s="5">
        <v>10338</v>
      </c>
      <c r="F19" s="5">
        <v>10228</v>
      </c>
      <c r="G19" s="5">
        <v>10115</v>
      </c>
      <c r="H19" s="5">
        <v>10035</v>
      </c>
      <c r="I19" s="5">
        <v>9993</v>
      </c>
      <c r="J19" s="5">
        <v>9971</v>
      </c>
      <c r="K19" s="5">
        <v>9949</v>
      </c>
      <c r="L19" s="5">
        <v>9889</v>
      </c>
      <c r="M19" s="5">
        <v>9796</v>
      </c>
      <c r="N19" s="5">
        <v>9715</v>
      </c>
      <c r="O19" s="5">
        <v>9630</v>
      </c>
      <c r="P19" s="5">
        <v>9538</v>
      </c>
      <c r="Q19" s="5">
        <v>9465</v>
      </c>
      <c r="R19" s="5">
        <v>9393</v>
      </c>
      <c r="S19" s="5">
        <v>9301</v>
      </c>
      <c r="T19" s="5">
        <v>9134</v>
      </c>
      <c r="U19" s="5">
        <v>8937</v>
      </c>
      <c r="V19" s="5">
        <v>8785</v>
      </c>
      <c r="W19" s="5">
        <v>8652</v>
      </c>
      <c r="X19" s="5">
        <v>8531</v>
      </c>
      <c r="Y19" s="5">
        <v>8418</v>
      </c>
      <c r="Z19" s="5">
        <v>8279</v>
      </c>
      <c r="AA19" s="5">
        <v>8136</v>
      </c>
      <c r="AB19" s="5">
        <v>8029</v>
      </c>
      <c r="AC19" s="5">
        <v>7901</v>
      </c>
      <c r="AD19" s="5">
        <v>7755</v>
      </c>
      <c r="AE19" s="5">
        <v>7648</v>
      </c>
      <c r="AG19" s="29" t="str">
        <f>INDEX([1]Quadro!$B:$B,MATCH(B19,[1]Quadro!$A:$A,0),0)</f>
        <v>Alto Minho</v>
      </c>
    </row>
    <row r="20" spans="1:33" x14ac:dyDescent="0.2">
      <c r="A20" s="6" t="s">
        <v>15</v>
      </c>
      <c r="B20" s="6" t="s">
        <v>18</v>
      </c>
      <c r="C20" s="7">
        <v>20840</v>
      </c>
      <c r="D20" s="7">
        <v>20592</v>
      </c>
      <c r="E20" s="7">
        <v>20362</v>
      </c>
      <c r="F20" s="7">
        <v>20201</v>
      </c>
      <c r="G20" s="7">
        <v>20069</v>
      </c>
      <c r="H20" s="7">
        <v>19957</v>
      </c>
      <c r="I20" s="7">
        <v>19913</v>
      </c>
      <c r="J20" s="7">
        <v>19925</v>
      </c>
      <c r="K20" s="7">
        <v>19950</v>
      </c>
      <c r="L20" s="7">
        <v>19919</v>
      </c>
      <c r="M20" s="7">
        <v>19843</v>
      </c>
      <c r="N20" s="7">
        <v>19773</v>
      </c>
      <c r="O20" s="7">
        <v>19698</v>
      </c>
      <c r="P20" s="7">
        <v>19615</v>
      </c>
      <c r="Q20" s="7">
        <v>19536</v>
      </c>
      <c r="R20" s="7">
        <v>19448</v>
      </c>
      <c r="S20" s="7">
        <v>19343</v>
      </c>
      <c r="T20" s="7">
        <v>19187</v>
      </c>
      <c r="U20" s="7">
        <v>18994</v>
      </c>
      <c r="V20" s="7">
        <v>18782</v>
      </c>
      <c r="W20" s="7">
        <v>18556</v>
      </c>
      <c r="X20" s="7">
        <v>18361</v>
      </c>
      <c r="Y20" s="7">
        <v>18199</v>
      </c>
      <c r="Z20" s="7">
        <v>18063</v>
      </c>
      <c r="AA20" s="7">
        <v>17953</v>
      </c>
      <c r="AB20" s="7">
        <v>17890</v>
      </c>
      <c r="AC20" s="7">
        <v>17909</v>
      </c>
      <c r="AD20" s="7">
        <v>17898</v>
      </c>
      <c r="AE20" s="7">
        <v>17868</v>
      </c>
      <c r="AG20" s="29" t="str">
        <f>INDEX([1]Quadro!$B:$B,MATCH(B20,[1]Quadro!$A:$A,0),0)</f>
        <v>Alto Minho</v>
      </c>
    </row>
    <row r="21" spans="1:33" x14ac:dyDescent="0.2">
      <c r="A21" s="4" t="s">
        <v>15</v>
      </c>
      <c r="B21" s="4" t="s">
        <v>19</v>
      </c>
      <c r="C21" s="5">
        <v>10098</v>
      </c>
      <c r="D21" s="5">
        <v>9986</v>
      </c>
      <c r="E21" s="5">
        <v>9880</v>
      </c>
      <c r="F21" s="5">
        <v>9779</v>
      </c>
      <c r="G21" s="5">
        <v>9703</v>
      </c>
      <c r="H21" s="5">
        <v>9637</v>
      </c>
      <c r="I21" s="5">
        <v>9579</v>
      </c>
      <c r="J21" s="5">
        <v>9565</v>
      </c>
      <c r="K21" s="5">
        <v>9556</v>
      </c>
      <c r="L21" s="5">
        <v>9509</v>
      </c>
      <c r="M21" s="5">
        <v>9459</v>
      </c>
      <c r="N21" s="5">
        <v>9429</v>
      </c>
      <c r="O21" s="5">
        <v>9404</v>
      </c>
      <c r="P21" s="5">
        <v>9368</v>
      </c>
      <c r="Q21" s="5">
        <v>9321</v>
      </c>
      <c r="R21" s="5">
        <v>9280</v>
      </c>
      <c r="S21" s="5">
        <v>9240</v>
      </c>
      <c r="T21" s="5">
        <v>9138</v>
      </c>
      <c r="U21" s="5">
        <v>9029</v>
      </c>
      <c r="V21" s="5">
        <v>8952</v>
      </c>
      <c r="W21" s="5">
        <v>8869</v>
      </c>
      <c r="X21" s="5">
        <v>8811</v>
      </c>
      <c r="Y21" s="5">
        <v>8761</v>
      </c>
      <c r="Z21" s="5">
        <v>8706</v>
      </c>
      <c r="AA21" s="5">
        <v>8677</v>
      </c>
      <c r="AB21" s="5">
        <v>8685</v>
      </c>
      <c r="AC21" s="5">
        <v>8711</v>
      </c>
      <c r="AD21" s="5">
        <v>8703</v>
      </c>
      <c r="AE21" s="5">
        <v>8676</v>
      </c>
      <c r="AG21" s="29" t="str">
        <f>INDEX([1]Quadro!$B:$B,MATCH(B21,[1]Quadro!$A:$A,0),0)</f>
        <v>Alto Minho</v>
      </c>
    </row>
    <row r="22" spans="1:33" x14ac:dyDescent="0.2">
      <c r="A22" s="6" t="s">
        <v>15</v>
      </c>
      <c r="B22" s="6" t="s">
        <v>20</v>
      </c>
      <c r="C22" s="7">
        <v>12944</v>
      </c>
      <c r="D22" s="7">
        <v>12918</v>
      </c>
      <c r="E22" s="7">
        <v>12872</v>
      </c>
      <c r="F22" s="7">
        <v>12817</v>
      </c>
      <c r="G22" s="7">
        <v>12796</v>
      </c>
      <c r="H22" s="7">
        <v>12809</v>
      </c>
      <c r="I22" s="7">
        <v>12836</v>
      </c>
      <c r="J22" s="7">
        <v>12866</v>
      </c>
      <c r="K22" s="7">
        <v>12861</v>
      </c>
      <c r="L22" s="7">
        <v>12798</v>
      </c>
      <c r="M22" s="7">
        <v>12711</v>
      </c>
      <c r="N22" s="7">
        <v>12630</v>
      </c>
      <c r="O22" s="7">
        <v>12541</v>
      </c>
      <c r="P22" s="7">
        <v>12458</v>
      </c>
      <c r="Q22" s="7">
        <v>12368</v>
      </c>
      <c r="R22" s="7">
        <v>12264</v>
      </c>
      <c r="S22" s="7">
        <v>12149</v>
      </c>
      <c r="T22" s="7">
        <v>12037</v>
      </c>
      <c r="U22" s="7">
        <v>11924</v>
      </c>
      <c r="V22" s="7">
        <v>11799</v>
      </c>
      <c r="W22" s="7">
        <v>11669</v>
      </c>
      <c r="X22" s="7">
        <v>11532</v>
      </c>
      <c r="Y22" s="7">
        <v>11426</v>
      </c>
      <c r="Z22" s="7">
        <v>11335</v>
      </c>
      <c r="AA22" s="7">
        <v>11250</v>
      </c>
      <c r="AB22" s="7">
        <v>11194</v>
      </c>
      <c r="AC22" s="7">
        <v>11150</v>
      </c>
      <c r="AD22" s="7">
        <v>11088</v>
      </c>
      <c r="AE22" s="7">
        <v>11072</v>
      </c>
      <c r="AG22" s="29" t="str">
        <f>INDEX([1]Quadro!$B:$B,MATCH(B22,[1]Quadro!$A:$A,0),0)</f>
        <v>Alto Minho</v>
      </c>
    </row>
    <row r="23" spans="1:33" x14ac:dyDescent="0.2">
      <c r="A23" s="4" t="s">
        <v>15</v>
      </c>
      <c r="B23" s="4" t="s">
        <v>21</v>
      </c>
      <c r="C23" s="5">
        <v>43552</v>
      </c>
      <c r="D23" s="5">
        <v>43592</v>
      </c>
      <c r="E23" s="5">
        <v>43650</v>
      </c>
      <c r="F23" s="5">
        <v>43705</v>
      </c>
      <c r="G23" s="5">
        <v>43796</v>
      </c>
      <c r="H23" s="5">
        <v>43937</v>
      </c>
      <c r="I23" s="5">
        <v>44130</v>
      </c>
      <c r="J23" s="5">
        <v>44297</v>
      </c>
      <c r="K23" s="5">
        <v>44377</v>
      </c>
      <c r="L23" s="5">
        <v>44404</v>
      </c>
      <c r="M23" s="5">
        <v>44380</v>
      </c>
      <c r="N23" s="5">
        <v>44332</v>
      </c>
      <c r="O23" s="5">
        <v>44261</v>
      </c>
      <c r="P23" s="5">
        <v>44186</v>
      </c>
      <c r="Q23" s="5">
        <v>44064</v>
      </c>
      <c r="R23" s="5">
        <v>43888</v>
      </c>
      <c r="S23" s="5">
        <v>43677</v>
      </c>
      <c r="T23" s="5">
        <v>43493</v>
      </c>
      <c r="U23" s="5">
        <v>43264</v>
      </c>
      <c r="V23" s="5">
        <v>42898</v>
      </c>
      <c r="W23" s="5">
        <v>42501</v>
      </c>
      <c r="X23" s="5">
        <v>42181</v>
      </c>
      <c r="Y23" s="5">
        <v>41922</v>
      </c>
      <c r="Z23" s="5">
        <v>41657</v>
      </c>
      <c r="AA23" s="5">
        <v>41463</v>
      </c>
      <c r="AB23" s="5">
        <v>41345</v>
      </c>
      <c r="AC23" s="5">
        <v>41318</v>
      </c>
      <c r="AD23" s="5">
        <v>41240</v>
      </c>
      <c r="AE23" s="5">
        <v>41069</v>
      </c>
      <c r="AG23" s="29" t="str">
        <f>INDEX([1]Quadro!$B:$B,MATCH(B23,[1]Quadro!$A:$A,0),0)</f>
        <v>Alto Minho</v>
      </c>
    </row>
    <row r="24" spans="1:33" x14ac:dyDescent="0.2">
      <c r="A24" s="6" t="s">
        <v>15</v>
      </c>
      <c r="B24" s="6" t="s">
        <v>22</v>
      </c>
      <c r="C24" s="7">
        <v>14396</v>
      </c>
      <c r="D24" s="7">
        <v>14275</v>
      </c>
      <c r="E24" s="7">
        <v>14185</v>
      </c>
      <c r="F24" s="7">
        <v>14122</v>
      </c>
      <c r="G24" s="7">
        <v>14093</v>
      </c>
      <c r="H24" s="7">
        <v>14097</v>
      </c>
      <c r="I24" s="7">
        <v>14122</v>
      </c>
      <c r="J24" s="7">
        <v>14187</v>
      </c>
      <c r="K24" s="7">
        <v>14235</v>
      </c>
      <c r="L24" s="7">
        <v>14237</v>
      </c>
      <c r="M24" s="7">
        <v>14237</v>
      </c>
      <c r="N24" s="7">
        <v>14234</v>
      </c>
      <c r="O24" s="7">
        <v>14221</v>
      </c>
      <c r="P24" s="7">
        <v>14203</v>
      </c>
      <c r="Q24" s="7">
        <v>14189</v>
      </c>
      <c r="R24" s="7">
        <v>14176</v>
      </c>
      <c r="S24" s="7">
        <v>14161</v>
      </c>
      <c r="T24" s="7">
        <v>14091</v>
      </c>
      <c r="U24" s="7">
        <v>13985</v>
      </c>
      <c r="V24" s="7">
        <v>13886</v>
      </c>
      <c r="W24" s="7">
        <v>13768</v>
      </c>
      <c r="X24" s="7">
        <v>13678</v>
      </c>
      <c r="Y24" s="7">
        <v>13624</v>
      </c>
      <c r="Z24" s="7">
        <v>13573</v>
      </c>
      <c r="AA24" s="7">
        <v>13530</v>
      </c>
      <c r="AB24" s="7">
        <v>13554</v>
      </c>
      <c r="AC24" s="7">
        <v>13644</v>
      </c>
      <c r="AD24" s="7">
        <v>13749</v>
      </c>
      <c r="AE24" s="7">
        <v>13851</v>
      </c>
      <c r="AG24" s="29" t="str">
        <f>INDEX([1]Quadro!$B:$B,MATCH(B24,[1]Quadro!$A:$A,0),0)</f>
        <v>Alto Minho</v>
      </c>
    </row>
    <row r="25" spans="1:33" x14ac:dyDescent="0.2">
      <c r="A25" s="4" t="s">
        <v>15</v>
      </c>
      <c r="B25" s="4" t="s">
        <v>23</v>
      </c>
      <c r="C25" s="5">
        <v>84411</v>
      </c>
      <c r="D25" s="5">
        <v>84801</v>
      </c>
      <c r="E25" s="5">
        <v>85287</v>
      </c>
      <c r="F25" s="5">
        <v>85886</v>
      </c>
      <c r="G25" s="5">
        <v>86514</v>
      </c>
      <c r="H25" s="5">
        <v>87181</v>
      </c>
      <c r="I25" s="5">
        <v>87973</v>
      </c>
      <c r="J25" s="5">
        <v>88645</v>
      </c>
      <c r="K25" s="5">
        <v>89065</v>
      </c>
      <c r="L25" s="5">
        <v>89332</v>
      </c>
      <c r="M25" s="5">
        <v>89496</v>
      </c>
      <c r="N25" s="5">
        <v>89586</v>
      </c>
      <c r="O25" s="5">
        <v>89573</v>
      </c>
      <c r="P25" s="5">
        <v>89558</v>
      </c>
      <c r="Q25" s="5">
        <v>89438</v>
      </c>
      <c r="R25" s="5">
        <v>89263</v>
      </c>
      <c r="S25" s="5">
        <v>89031</v>
      </c>
      <c r="T25" s="5">
        <v>88635</v>
      </c>
      <c r="U25" s="5">
        <v>88131</v>
      </c>
      <c r="V25" s="5">
        <v>87551</v>
      </c>
      <c r="W25" s="5">
        <v>86964</v>
      </c>
      <c r="X25" s="5">
        <v>86516</v>
      </c>
      <c r="Y25" s="5">
        <v>86213</v>
      </c>
      <c r="Z25" s="5">
        <v>85962</v>
      </c>
      <c r="AA25" s="5">
        <v>85777</v>
      </c>
      <c r="AB25" s="5">
        <v>85753</v>
      </c>
      <c r="AC25" s="5">
        <v>85995</v>
      </c>
      <c r="AD25" s="5">
        <v>86091</v>
      </c>
      <c r="AE25" s="5">
        <v>86053</v>
      </c>
      <c r="AG25" s="29" t="str">
        <f>INDEX([1]Quadro!$B:$B,MATCH(B25,[1]Quadro!$A:$A,0),0)</f>
        <v>Alto Minho</v>
      </c>
    </row>
    <row r="26" spans="1:33" x14ac:dyDescent="0.2">
      <c r="A26" s="6" t="s">
        <v>15</v>
      </c>
      <c r="B26" s="6" t="s">
        <v>24</v>
      </c>
      <c r="C26" s="7">
        <v>8949</v>
      </c>
      <c r="D26" s="7">
        <v>8882</v>
      </c>
      <c r="E26" s="7">
        <v>8849</v>
      </c>
      <c r="F26" s="7">
        <v>8814</v>
      </c>
      <c r="G26" s="7">
        <v>8787</v>
      </c>
      <c r="H26" s="7">
        <v>8788</v>
      </c>
      <c r="I26" s="7">
        <v>8817</v>
      </c>
      <c r="J26" s="7">
        <v>8886</v>
      </c>
      <c r="K26" s="7">
        <v>8963</v>
      </c>
      <c r="L26" s="7">
        <v>9027</v>
      </c>
      <c r="M26" s="7">
        <v>9076</v>
      </c>
      <c r="N26" s="7">
        <v>9104</v>
      </c>
      <c r="O26" s="7">
        <v>9133</v>
      </c>
      <c r="P26" s="7">
        <v>9174</v>
      </c>
      <c r="Q26" s="7">
        <v>9214</v>
      </c>
      <c r="R26" s="7">
        <v>9244</v>
      </c>
      <c r="S26" s="7">
        <v>9275</v>
      </c>
      <c r="T26" s="7">
        <v>9260</v>
      </c>
      <c r="U26" s="7">
        <v>9183</v>
      </c>
      <c r="V26" s="7">
        <v>9100</v>
      </c>
      <c r="W26" s="7">
        <v>9023</v>
      </c>
      <c r="X26" s="7">
        <v>8954</v>
      </c>
      <c r="Y26" s="7">
        <v>8889</v>
      </c>
      <c r="Z26" s="7">
        <v>8833</v>
      </c>
      <c r="AA26" s="7">
        <v>8818</v>
      </c>
      <c r="AB26" s="7">
        <v>8866</v>
      </c>
      <c r="AC26" s="7">
        <v>8920</v>
      </c>
      <c r="AD26" s="7">
        <v>8970</v>
      </c>
      <c r="AE26" s="7">
        <v>9091</v>
      </c>
      <c r="AG26" s="29" t="str">
        <f>INDEX([1]Quadro!$B:$B,MATCH(B26,[1]Quadro!$A:$A,0),0)</f>
        <v>Alto Minho</v>
      </c>
    </row>
    <row r="27" spans="1:33" x14ac:dyDescent="0.2">
      <c r="A27" s="4" t="s">
        <v>13</v>
      </c>
      <c r="B27" s="4" t="s">
        <v>25</v>
      </c>
      <c r="C27" s="5">
        <v>365589</v>
      </c>
      <c r="D27" s="5">
        <v>368994</v>
      </c>
      <c r="E27" s="5">
        <v>372530</v>
      </c>
      <c r="F27" s="5">
        <v>376414</v>
      </c>
      <c r="G27" s="5">
        <v>380426</v>
      </c>
      <c r="H27" s="5">
        <v>384662</v>
      </c>
      <c r="I27" s="5">
        <v>389402</v>
      </c>
      <c r="J27" s="5">
        <v>393804</v>
      </c>
      <c r="K27" s="5">
        <v>397258</v>
      </c>
      <c r="L27" s="5">
        <v>399942</v>
      </c>
      <c r="M27" s="5">
        <v>402053</v>
      </c>
      <c r="N27" s="5">
        <v>404022</v>
      </c>
      <c r="O27" s="5">
        <v>405905</v>
      </c>
      <c r="P27" s="5">
        <v>407624</v>
      </c>
      <c r="Q27" s="5">
        <v>408882</v>
      </c>
      <c r="R27" s="5">
        <v>409822</v>
      </c>
      <c r="S27" s="5">
        <v>410340</v>
      </c>
      <c r="T27" s="5">
        <v>410759</v>
      </c>
      <c r="U27" s="5">
        <v>410611</v>
      </c>
      <c r="V27" s="5">
        <v>409426</v>
      </c>
      <c r="W27" s="5">
        <v>408175</v>
      </c>
      <c r="X27" s="5">
        <v>407550</v>
      </c>
      <c r="Y27" s="5">
        <v>407764</v>
      </c>
      <c r="Z27" s="5">
        <v>408651</v>
      </c>
      <c r="AA27" s="5">
        <v>410366</v>
      </c>
      <c r="AB27" s="5">
        <v>413402</v>
      </c>
      <c r="AC27" s="5">
        <v>416752</v>
      </c>
      <c r="AD27" s="5">
        <v>418988</v>
      </c>
      <c r="AE27" s="5">
        <v>421606</v>
      </c>
      <c r="AG27" s="29" t="e">
        <f>INDEX([1]Quadro!$B:$B,MATCH(B27,[1]Quadro!$A:$A,0),0)</f>
        <v>#N/A</v>
      </c>
    </row>
    <row r="28" spans="1:33" x14ac:dyDescent="0.2">
      <c r="A28" s="6" t="s">
        <v>15</v>
      </c>
      <c r="B28" s="6" t="s">
        <v>26</v>
      </c>
      <c r="C28" s="7">
        <v>17134</v>
      </c>
      <c r="D28" s="7">
        <v>17278</v>
      </c>
      <c r="E28" s="7">
        <v>17449</v>
      </c>
      <c r="F28" s="7">
        <v>17662</v>
      </c>
      <c r="G28" s="7">
        <v>17868</v>
      </c>
      <c r="H28" s="7">
        <v>18075</v>
      </c>
      <c r="I28" s="7">
        <v>18326</v>
      </c>
      <c r="J28" s="7">
        <v>18528</v>
      </c>
      <c r="K28" s="7">
        <v>18654</v>
      </c>
      <c r="L28" s="7">
        <v>18731</v>
      </c>
      <c r="M28" s="7">
        <v>18781</v>
      </c>
      <c r="N28" s="7">
        <v>18836</v>
      </c>
      <c r="O28" s="7">
        <v>18883</v>
      </c>
      <c r="P28" s="7">
        <v>18926</v>
      </c>
      <c r="Q28" s="7">
        <v>18940</v>
      </c>
      <c r="R28" s="7">
        <v>18942</v>
      </c>
      <c r="S28" s="7">
        <v>18924</v>
      </c>
      <c r="T28" s="7">
        <v>18893</v>
      </c>
      <c r="U28" s="7">
        <v>18832</v>
      </c>
      <c r="V28" s="7">
        <v>18709</v>
      </c>
      <c r="W28" s="7">
        <v>18569</v>
      </c>
      <c r="X28" s="7">
        <v>18454</v>
      </c>
      <c r="Y28" s="7">
        <v>18384</v>
      </c>
      <c r="Z28" s="7">
        <v>18369</v>
      </c>
      <c r="AA28" s="7">
        <v>18385</v>
      </c>
      <c r="AB28" s="7">
        <v>18433</v>
      </c>
      <c r="AC28" s="7">
        <v>18568</v>
      </c>
      <c r="AD28" s="7">
        <v>18764</v>
      </c>
      <c r="AE28" s="7">
        <v>19028</v>
      </c>
      <c r="AG28" s="29" t="str">
        <f>INDEX([1]Quadro!$B:$B,MATCH(B28,[1]Quadro!$A:$A,0),0)</f>
        <v>Cávado</v>
      </c>
    </row>
    <row r="29" spans="1:33" x14ac:dyDescent="0.2">
      <c r="A29" s="4" t="s">
        <v>15</v>
      </c>
      <c r="B29" s="4" t="s">
        <v>27</v>
      </c>
      <c r="C29" s="5">
        <v>115249</v>
      </c>
      <c r="D29" s="5">
        <v>116193</v>
      </c>
      <c r="E29" s="5">
        <v>117163</v>
      </c>
      <c r="F29" s="5">
        <v>118223</v>
      </c>
      <c r="G29" s="5">
        <v>119219</v>
      </c>
      <c r="H29" s="5">
        <v>120171</v>
      </c>
      <c r="I29" s="5">
        <v>121232</v>
      </c>
      <c r="J29" s="5">
        <v>122041</v>
      </c>
      <c r="K29" s="5">
        <v>122368</v>
      </c>
      <c r="L29" s="5">
        <v>122454</v>
      </c>
      <c r="M29" s="5">
        <v>122428</v>
      </c>
      <c r="N29" s="5">
        <v>122348</v>
      </c>
      <c r="O29" s="5">
        <v>122222</v>
      </c>
      <c r="P29" s="5">
        <v>122050</v>
      </c>
      <c r="Q29" s="5">
        <v>121739</v>
      </c>
      <c r="R29" s="5">
        <v>121325</v>
      </c>
      <c r="S29" s="5">
        <v>120787</v>
      </c>
      <c r="T29" s="5">
        <v>120277</v>
      </c>
      <c r="U29" s="5">
        <v>119731</v>
      </c>
      <c r="V29" s="5">
        <v>118977</v>
      </c>
      <c r="W29" s="5">
        <v>118209</v>
      </c>
      <c r="X29" s="5">
        <v>117588</v>
      </c>
      <c r="Y29" s="5">
        <v>117152</v>
      </c>
      <c r="Z29" s="5">
        <v>116817</v>
      </c>
      <c r="AA29" s="5">
        <v>116655</v>
      </c>
      <c r="AB29" s="5">
        <v>116784</v>
      </c>
      <c r="AC29" s="5">
        <v>117091</v>
      </c>
      <c r="AD29" s="5">
        <v>116947</v>
      </c>
      <c r="AE29" s="5">
        <v>116568</v>
      </c>
      <c r="AG29" s="29" t="str">
        <f>INDEX([1]Quadro!$B:$B,MATCH(B29,[1]Quadro!$A:$A,0),0)</f>
        <v>Cávado</v>
      </c>
    </row>
    <row r="30" spans="1:33" x14ac:dyDescent="0.2">
      <c r="A30" s="6" t="s">
        <v>15</v>
      </c>
      <c r="B30" s="6" t="s">
        <v>28</v>
      </c>
      <c r="C30" s="7">
        <v>148603</v>
      </c>
      <c r="D30" s="7">
        <v>150614</v>
      </c>
      <c r="E30" s="7">
        <v>152631</v>
      </c>
      <c r="F30" s="7">
        <v>154808</v>
      </c>
      <c r="G30" s="7">
        <v>157125</v>
      </c>
      <c r="H30" s="7">
        <v>159590</v>
      </c>
      <c r="I30" s="7">
        <v>162250</v>
      </c>
      <c r="J30" s="7">
        <v>164886</v>
      </c>
      <c r="K30" s="7">
        <v>167325</v>
      </c>
      <c r="L30" s="7">
        <v>169499</v>
      </c>
      <c r="M30" s="7">
        <v>171404</v>
      </c>
      <c r="N30" s="7">
        <v>173254</v>
      </c>
      <c r="O30" s="7">
        <v>175051</v>
      </c>
      <c r="P30" s="7">
        <v>176769</v>
      </c>
      <c r="Q30" s="7">
        <v>178315</v>
      </c>
      <c r="R30" s="7">
        <v>179717</v>
      </c>
      <c r="S30" s="7">
        <v>180948</v>
      </c>
      <c r="T30" s="7">
        <v>182122</v>
      </c>
      <c r="U30" s="7">
        <v>182929</v>
      </c>
      <c r="V30" s="7">
        <v>183177</v>
      </c>
      <c r="W30" s="7">
        <v>183421</v>
      </c>
      <c r="X30" s="7">
        <v>184022</v>
      </c>
      <c r="Y30" s="7">
        <v>185038</v>
      </c>
      <c r="Z30" s="7">
        <v>186432</v>
      </c>
      <c r="AA30" s="7">
        <v>188349</v>
      </c>
      <c r="AB30" s="7">
        <v>191066</v>
      </c>
      <c r="AC30" s="7">
        <v>193292</v>
      </c>
      <c r="AD30" s="7">
        <v>194588</v>
      </c>
      <c r="AE30" s="7">
        <v>196434</v>
      </c>
      <c r="AG30" s="29" t="str">
        <f>INDEX([1]Quadro!$B:$B,MATCH(B30,[1]Quadro!$A:$A,0),0)</f>
        <v>Cávado</v>
      </c>
    </row>
    <row r="31" spans="1:33" x14ac:dyDescent="0.2">
      <c r="A31" s="4" t="s">
        <v>15</v>
      </c>
      <c r="B31" s="4" t="s">
        <v>29</v>
      </c>
      <c r="C31" s="5">
        <v>30987</v>
      </c>
      <c r="D31" s="5">
        <v>31253</v>
      </c>
      <c r="E31" s="5">
        <v>31563</v>
      </c>
      <c r="F31" s="5">
        <v>31893</v>
      </c>
      <c r="G31" s="5">
        <v>32209</v>
      </c>
      <c r="H31" s="5">
        <v>32558</v>
      </c>
      <c r="I31" s="5">
        <v>32988</v>
      </c>
      <c r="J31" s="5">
        <v>33380</v>
      </c>
      <c r="K31" s="5">
        <v>33657</v>
      </c>
      <c r="L31" s="5">
        <v>33838</v>
      </c>
      <c r="M31" s="5">
        <v>33944</v>
      </c>
      <c r="N31" s="5">
        <v>34038</v>
      </c>
      <c r="O31" s="5">
        <v>34126</v>
      </c>
      <c r="P31" s="5">
        <v>34216</v>
      </c>
      <c r="Q31" s="5">
        <v>34289</v>
      </c>
      <c r="R31" s="5">
        <v>34327</v>
      </c>
      <c r="S31" s="5">
        <v>34315</v>
      </c>
      <c r="T31" s="5">
        <v>34384</v>
      </c>
      <c r="U31" s="5">
        <v>34435</v>
      </c>
      <c r="V31" s="5">
        <v>34372</v>
      </c>
      <c r="W31" s="5">
        <v>34303</v>
      </c>
      <c r="X31" s="5">
        <v>34245</v>
      </c>
      <c r="Y31" s="5">
        <v>34268</v>
      </c>
      <c r="Z31" s="5">
        <v>34365</v>
      </c>
      <c r="AA31" s="5">
        <v>34501</v>
      </c>
      <c r="AB31" s="5">
        <v>34714</v>
      </c>
      <c r="AC31" s="5">
        <v>35076</v>
      </c>
      <c r="AD31" s="5">
        <v>35519</v>
      </c>
      <c r="AE31" s="5">
        <v>36014</v>
      </c>
      <c r="AG31" s="29" t="str">
        <f>INDEX([1]Quadro!$B:$B,MATCH(B31,[1]Quadro!$A:$A,0),0)</f>
        <v>Cávado</v>
      </c>
    </row>
    <row r="32" spans="1:33" x14ac:dyDescent="0.2">
      <c r="A32" s="6" t="s">
        <v>15</v>
      </c>
      <c r="B32" s="6" t="s">
        <v>30</v>
      </c>
      <c r="C32" s="7">
        <v>9008</v>
      </c>
      <c r="D32" s="7">
        <v>8905</v>
      </c>
      <c r="E32" s="7">
        <v>8788</v>
      </c>
      <c r="F32" s="7">
        <v>8672</v>
      </c>
      <c r="G32" s="7">
        <v>8563</v>
      </c>
      <c r="H32" s="7">
        <v>8457</v>
      </c>
      <c r="I32" s="7">
        <v>8370</v>
      </c>
      <c r="J32" s="7">
        <v>8306</v>
      </c>
      <c r="K32" s="7">
        <v>8231</v>
      </c>
      <c r="L32" s="7">
        <v>8133</v>
      </c>
      <c r="M32" s="7">
        <v>8032</v>
      </c>
      <c r="N32" s="7">
        <v>7929</v>
      </c>
      <c r="O32" s="7">
        <v>7838</v>
      </c>
      <c r="P32" s="7">
        <v>7740</v>
      </c>
      <c r="Q32" s="7">
        <v>7622</v>
      </c>
      <c r="R32" s="7">
        <v>7494</v>
      </c>
      <c r="S32" s="7">
        <v>7353</v>
      </c>
      <c r="T32" s="7">
        <v>7193</v>
      </c>
      <c r="U32" s="7">
        <v>7053</v>
      </c>
      <c r="V32" s="7">
        <v>6945</v>
      </c>
      <c r="W32" s="7">
        <v>6847</v>
      </c>
      <c r="X32" s="7">
        <v>6758</v>
      </c>
      <c r="Y32" s="7">
        <v>6674</v>
      </c>
      <c r="Z32" s="7">
        <v>6597</v>
      </c>
      <c r="AA32" s="7">
        <v>6517</v>
      </c>
      <c r="AB32" s="7">
        <v>6445</v>
      </c>
      <c r="AC32" s="7">
        <v>6410</v>
      </c>
      <c r="AD32" s="7">
        <v>6387</v>
      </c>
      <c r="AE32" s="7">
        <v>6365</v>
      </c>
      <c r="AG32" s="29" t="str">
        <f>INDEX([1]Quadro!$B:$B,MATCH(B32,[1]Quadro!$A:$A,0),0)</f>
        <v>Cávado</v>
      </c>
    </row>
    <row r="33" spans="1:33" x14ac:dyDescent="0.2">
      <c r="A33" s="4" t="s">
        <v>15</v>
      </c>
      <c r="B33" s="4" t="s">
        <v>31</v>
      </c>
      <c r="C33" s="5">
        <v>44609</v>
      </c>
      <c r="D33" s="5">
        <v>44752</v>
      </c>
      <c r="E33" s="5">
        <v>44937</v>
      </c>
      <c r="F33" s="5">
        <v>45159</v>
      </c>
      <c r="G33" s="5">
        <v>45445</v>
      </c>
      <c r="H33" s="5">
        <v>45813</v>
      </c>
      <c r="I33" s="5">
        <v>46237</v>
      </c>
      <c r="J33" s="5">
        <v>46665</v>
      </c>
      <c r="K33" s="5">
        <v>47023</v>
      </c>
      <c r="L33" s="5">
        <v>47288</v>
      </c>
      <c r="M33" s="5">
        <v>47465</v>
      </c>
      <c r="N33" s="5">
        <v>47619</v>
      </c>
      <c r="O33" s="5">
        <v>47786</v>
      </c>
      <c r="P33" s="5">
        <v>47924</v>
      </c>
      <c r="Q33" s="5">
        <v>47978</v>
      </c>
      <c r="R33" s="5">
        <v>48017</v>
      </c>
      <c r="S33" s="5">
        <v>48014</v>
      </c>
      <c r="T33" s="5">
        <v>47892</v>
      </c>
      <c r="U33" s="5">
        <v>47632</v>
      </c>
      <c r="V33" s="5">
        <v>47248</v>
      </c>
      <c r="W33" s="5">
        <v>46828</v>
      </c>
      <c r="X33" s="5">
        <v>46484</v>
      </c>
      <c r="Y33" s="5">
        <v>46249</v>
      </c>
      <c r="Z33" s="5">
        <v>46072</v>
      </c>
      <c r="AA33" s="5">
        <v>45960</v>
      </c>
      <c r="AB33" s="5">
        <v>45962</v>
      </c>
      <c r="AC33" s="5">
        <v>46316</v>
      </c>
      <c r="AD33" s="5">
        <v>46785</v>
      </c>
      <c r="AE33" s="5">
        <v>47198</v>
      </c>
      <c r="AG33" s="29" t="str">
        <f>INDEX([1]Quadro!$B:$B,MATCH(B33,[1]Quadro!$A:$A,0),0)</f>
        <v>Cávado</v>
      </c>
    </row>
    <row r="34" spans="1:33" x14ac:dyDescent="0.2">
      <c r="A34" s="6" t="s">
        <v>13</v>
      </c>
      <c r="B34" s="6" t="s">
        <v>32</v>
      </c>
      <c r="C34" s="47">
        <v>0</v>
      </c>
      <c r="D34" s="47">
        <v>0</v>
      </c>
      <c r="E34" s="47">
        <v>0</v>
      </c>
      <c r="F34" s="47">
        <v>0</v>
      </c>
      <c r="G34" s="48">
        <v>0</v>
      </c>
      <c r="H34" s="7">
        <v>419759</v>
      </c>
      <c r="I34" s="7">
        <v>423473</v>
      </c>
      <c r="J34" s="7">
        <v>426495</v>
      </c>
      <c r="K34" s="7">
        <v>428177</v>
      </c>
      <c r="L34" s="7">
        <v>429088</v>
      </c>
      <c r="M34" s="7">
        <v>429594</v>
      </c>
      <c r="N34" s="7">
        <v>429828</v>
      </c>
      <c r="O34" s="7">
        <v>429904</v>
      </c>
      <c r="P34" s="7">
        <v>429864</v>
      </c>
      <c r="Q34" s="7">
        <v>429178</v>
      </c>
      <c r="R34" s="7">
        <v>428032</v>
      </c>
      <c r="S34" s="7">
        <v>426598</v>
      </c>
      <c r="T34" s="7">
        <v>425498</v>
      </c>
      <c r="U34" s="7">
        <v>424205</v>
      </c>
      <c r="V34" s="7">
        <v>422029</v>
      </c>
      <c r="W34" s="7">
        <v>419801</v>
      </c>
      <c r="X34" s="7">
        <v>418128</v>
      </c>
      <c r="Y34" s="7">
        <v>417290</v>
      </c>
      <c r="Z34" s="7">
        <v>416896</v>
      </c>
      <c r="AA34" s="7">
        <v>416901</v>
      </c>
      <c r="AB34" s="7">
        <v>417603</v>
      </c>
      <c r="AC34" s="7">
        <v>419152</v>
      </c>
      <c r="AD34" s="7">
        <v>419602</v>
      </c>
      <c r="AE34" s="7">
        <v>419484</v>
      </c>
      <c r="AG34" s="29" t="e">
        <f>INDEX([1]Quadro!$B:$B,MATCH(B34,[1]Quadro!$A:$A,0),0)</f>
        <v>#N/A</v>
      </c>
    </row>
    <row r="35" spans="1:33" x14ac:dyDescent="0.2">
      <c r="A35" s="4" t="s">
        <v>15</v>
      </c>
      <c r="B35" s="4" t="s">
        <v>33</v>
      </c>
      <c r="C35" s="5">
        <v>16944</v>
      </c>
      <c r="D35" s="5">
        <v>17110</v>
      </c>
      <c r="E35" s="5">
        <v>17281</v>
      </c>
      <c r="F35" s="5">
        <v>17425</v>
      </c>
      <c r="G35" s="5">
        <v>17542</v>
      </c>
      <c r="H35" s="5">
        <v>17654</v>
      </c>
      <c r="I35" s="5">
        <v>17767</v>
      </c>
      <c r="J35" s="5">
        <v>17800</v>
      </c>
      <c r="K35" s="5">
        <v>17746</v>
      </c>
      <c r="L35" s="5">
        <v>17665</v>
      </c>
      <c r="M35" s="5">
        <v>17556</v>
      </c>
      <c r="N35" s="5">
        <v>17452</v>
      </c>
      <c r="O35" s="5">
        <v>17362</v>
      </c>
      <c r="P35" s="5">
        <v>17272</v>
      </c>
      <c r="Q35" s="5">
        <v>17162</v>
      </c>
      <c r="R35" s="5">
        <v>17006</v>
      </c>
      <c r="S35" s="5">
        <v>16828</v>
      </c>
      <c r="T35" s="5">
        <v>16661</v>
      </c>
      <c r="U35" s="5">
        <v>16503</v>
      </c>
      <c r="V35" s="5">
        <v>16325</v>
      </c>
      <c r="W35" s="5">
        <v>16147</v>
      </c>
      <c r="X35" s="5">
        <v>16028</v>
      </c>
      <c r="Y35" s="5">
        <v>15916</v>
      </c>
      <c r="Z35" s="5">
        <v>15785</v>
      </c>
      <c r="AA35" s="5">
        <v>15683</v>
      </c>
      <c r="AB35" s="5">
        <v>15627</v>
      </c>
      <c r="AC35" s="5">
        <v>15627</v>
      </c>
      <c r="AD35" s="5">
        <v>15585</v>
      </c>
      <c r="AE35" s="5">
        <v>15506</v>
      </c>
      <c r="AG35" s="29" t="str">
        <f>INDEX([1]Quadro!$B:$B,MATCH(B35,[1]Quadro!$A:$A,0),0)</f>
        <v>Ave</v>
      </c>
    </row>
    <row r="36" spans="1:33" x14ac:dyDescent="0.2">
      <c r="A36" s="6" t="s">
        <v>15</v>
      </c>
      <c r="B36" s="6" t="s">
        <v>34</v>
      </c>
      <c r="C36" s="7">
        <v>49628</v>
      </c>
      <c r="D36" s="7">
        <v>50106</v>
      </c>
      <c r="E36" s="7">
        <v>50578</v>
      </c>
      <c r="F36" s="7">
        <v>51069</v>
      </c>
      <c r="G36" s="7">
        <v>51554</v>
      </c>
      <c r="H36" s="7">
        <v>51997</v>
      </c>
      <c r="I36" s="7">
        <v>52420</v>
      </c>
      <c r="J36" s="7">
        <v>52688</v>
      </c>
      <c r="K36" s="7">
        <v>52729</v>
      </c>
      <c r="L36" s="7">
        <v>52645</v>
      </c>
      <c r="M36" s="7">
        <v>52500</v>
      </c>
      <c r="N36" s="7">
        <v>52344</v>
      </c>
      <c r="O36" s="7">
        <v>52164</v>
      </c>
      <c r="P36" s="7">
        <v>51920</v>
      </c>
      <c r="Q36" s="7">
        <v>51574</v>
      </c>
      <c r="R36" s="7">
        <v>51236</v>
      </c>
      <c r="S36" s="7">
        <v>50890</v>
      </c>
      <c r="T36" s="7">
        <v>50605</v>
      </c>
      <c r="U36" s="7">
        <v>50336</v>
      </c>
      <c r="V36" s="7">
        <v>49955</v>
      </c>
      <c r="W36" s="7">
        <v>49551</v>
      </c>
      <c r="X36" s="7">
        <v>49219</v>
      </c>
      <c r="Y36" s="7">
        <v>49015</v>
      </c>
      <c r="Z36" s="7">
        <v>48850</v>
      </c>
      <c r="AA36" s="7">
        <v>48677</v>
      </c>
      <c r="AB36" s="7">
        <v>48582</v>
      </c>
      <c r="AC36" s="7">
        <v>48626</v>
      </c>
      <c r="AD36" s="7">
        <v>48520</v>
      </c>
      <c r="AE36" s="7">
        <v>48334</v>
      </c>
      <c r="AG36" s="29" t="str">
        <f>INDEX([1]Quadro!$B:$B,MATCH(B36,[1]Quadro!$A:$A,0),0)</f>
        <v>Ave</v>
      </c>
    </row>
    <row r="37" spans="1:33" x14ac:dyDescent="0.2">
      <c r="A37" s="4" t="s">
        <v>15</v>
      </c>
      <c r="B37" s="4" t="s">
        <v>35</v>
      </c>
      <c r="C37" s="5">
        <v>161170</v>
      </c>
      <c r="D37" s="5">
        <v>162090</v>
      </c>
      <c r="E37" s="5">
        <v>163040</v>
      </c>
      <c r="F37" s="5">
        <v>164020</v>
      </c>
      <c r="G37" s="8">
        <v>160447</v>
      </c>
      <c r="H37" s="5">
        <v>157059</v>
      </c>
      <c r="I37" s="5">
        <v>158478</v>
      </c>
      <c r="J37" s="5">
        <v>159568</v>
      </c>
      <c r="K37" s="5">
        <v>160061</v>
      </c>
      <c r="L37" s="5">
        <v>160276</v>
      </c>
      <c r="M37" s="5">
        <v>160372</v>
      </c>
      <c r="N37" s="5">
        <v>160299</v>
      </c>
      <c r="O37" s="5">
        <v>160182</v>
      </c>
      <c r="P37" s="5">
        <v>160089</v>
      </c>
      <c r="Q37" s="5">
        <v>159766</v>
      </c>
      <c r="R37" s="5">
        <v>159266</v>
      </c>
      <c r="S37" s="5">
        <v>158611</v>
      </c>
      <c r="T37" s="5">
        <v>158212</v>
      </c>
      <c r="U37" s="5">
        <v>157913</v>
      </c>
      <c r="V37" s="5">
        <v>157300</v>
      </c>
      <c r="W37" s="5">
        <v>156671</v>
      </c>
      <c r="X37" s="5">
        <v>156222</v>
      </c>
      <c r="Y37" s="5">
        <v>156126</v>
      </c>
      <c r="Z37" s="5">
        <v>156245</v>
      </c>
      <c r="AA37" s="5">
        <v>156462</v>
      </c>
      <c r="AB37" s="5">
        <v>156825</v>
      </c>
      <c r="AC37" s="5">
        <v>157190</v>
      </c>
      <c r="AD37" s="5">
        <v>156907</v>
      </c>
      <c r="AE37" s="5">
        <v>156383</v>
      </c>
      <c r="AG37" s="29" t="str">
        <f>INDEX([1]Quadro!$B:$B,MATCH(B37,[1]Quadro!$A:$A,0),0)</f>
        <v>Ave</v>
      </c>
    </row>
    <row r="38" spans="1:33" x14ac:dyDescent="0.2">
      <c r="A38" s="6" t="s">
        <v>15</v>
      </c>
      <c r="B38" s="6" t="s">
        <v>36</v>
      </c>
      <c r="C38" s="7">
        <v>9155</v>
      </c>
      <c r="D38" s="7">
        <v>9057</v>
      </c>
      <c r="E38" s="7">
        <v>8972</v>
      </c>
      <c r="F38" s="7">
        <v>8880</v>
      </c>
      <c r="G38" s="7">
        <v>8782</v>
      </c>
      <c r="H38" s="7">
        <v>8695</v>
      </c>
      <c r="I38" s="7">
        <v>8610</v>
      </c>
      <c r="J38" s="7">
        <v>8541</v>
      </c>
      <c r="K38" s="7">
        <v>8486</v>
      </c>
      <c r="L38" s="7">
        <v>8402</v>
      </c>
      <c r="M38" s="7">
        <v>8303</v>
      </c>
      <c r="N38" s="7">
        <v>8203</v>
      </c>
      <c r="O38" s="7">
        <v>8099</v>
      </c>
      <c r="P38" s="7">
        <v>7988</v>
      </c>
      <c r="Q38" s="7">
        <v>7849</v>
      </c>
      <c r="R38" s="7">
        <v>7712</v>
      </c>
      <c r="S38" s="7">
        <v>7587</v>
      </c>
      <c r="T38" s="7">
        <v>7464</v>
      </c>
      <c r="U38" s="7">
        <v>7344</v>
      </c>
      <c r="V38" s="7">
        <v>7204</v>
      </c>
      <c r="W38" s="7">
        <v>7056</v>
      </c>
      <c r="X38" s="7">
        <v>6926</v>
      </c>
      <c r="Y38" s="7">
        <v>6810</v>
      </c>
      <c r="Z38" s="7">
        <v>6700</v>
      </c>
      <c r="AA38" s="7">
        <v>6609</v>
      </c>
      <c r="AB38" s="7">
        <v>6530</v>
      </c>
      <c r="AC38" s="7">
        <v>6475</v>
      </c>
      <c r="AD38" s="7">
        <v>6446</v>
      </c>
      <c r="AE38" s="7">
        <v>6419</v>
      </c>
      <c r="AG38" s="29" t="str">
        <f>INDEX([1]Quadro!$B:$B,MATCH(B38,[1]Quadro!$A:$A,0),0)</f>
        <v>Ave</v>
      </c>
    </row>
    <row r="39" spans="1:33" x14ac:dyDescent="0.2">
      <c r="A39" s="4" t="s">
        <v>15</v>
      </c>
      <c r="B39" s="4" t="s">
        <v>37</v>
      </c>
      <c r="C39" s="5">
        <v>21741</v>
      </c>
      <c r="D39" s="5">
        <v>21840</v>
      </c>
      <c r="E39" s="5">
        <v>21969</v>
      </c>
      <c r="F39" s="5">
        <v>22113</v>
      </c>
      <c r="G39" s="5">
        <v>22256</v>
      </c>
      <c r="H39" s="5">
        <v>22413</v>
      </c>
      <c r="I39" s="5">
        <v>22587</v>
      </c>
      <c r="J39" s="5">
        <v>22709</v>
      </c>
      <c r="K39" s="5">
        <v>22748</v>
      </c>
      <c r="L39" s="5">
        <v>22752</v>
      </c>
      <c r="M39" s="5">
        <v>22689</v>
      </c>
      <c r="N39" s="5">
        <v>22604</v>
      </c>
      <c r="O39" s="5">
        <v>22517</v>
      </c>
      <c r="P39" s="5">
        <v>22419</v>
      </c>
      <c r="Q39" s="5">
        <v>22285</v>
      </c>
      <c r="R39" s="5">
        <v>22117</v>
      </c>
      <c r="S39" s="5">
        <v>21969</v>
      </c>
      <c r="T39" s="5">
        <v>21917</v>
      </c>
      <c r="U39" s="5">
        <v>21866</v>
      </c>
      <c r="V39" s="5">
        <v>21725</v>
      </c>
      <c r="W39" s="5">
        <v>21587</v>
      </c>
      <c r="X39" s="5">
        <v>21479</v>
      </c>
      <c r="Y39" s="5">
        <v>21398</v>
      </c>
      <c r="Z39" s="5">
        <v>21346</v>
      </c>
      <c r="AA39" s="5">
        <v>21347</v>
      </c>
      <c r="AB39" s="5">
        <v>21417</v>
      </c>
      <c r="AC39" s="5">
        <v>21686</v>
      </c>
      <c r="AD39" s="5">
        <v>22003</v>
      </c>
      <c r="AE39" s="5">
        <v>22204</v>
      </c>
      <c r="AG39" s="29" t="str">
        <f>INDEX([1]Quadro!$B:$B,MATCH(B39,[1]Quadro!$A:$A,0),0)</f>
        <v>Ave</v>
      </c>
    </row>
    <row r="40" spans="1:33" x14ac:dyDescent="0.2">
      <c r="A40" s="6" t="s">
        <v>15</v>
      </c>
      <c r="B40" s="6" t="s">
        <v>38</v>
      </c>
      <c r="C40" s="7">
        <v>15381</v>
      </c>
      <c r="D40" s="7">
        <v>15264</v>
      </c>
      <c r="E40" s="7">
        <v>15134</v>
      </c>
      <c r="F40" s="7">
        <v>15007</v>
      </c>
      <c r="G40" s="7">
        <v>14896</v>
      </c>
      <c r="H40" s="7">
        <v>14796</v>
      </c>
      <c r="I40" s="7">
        <v>14727</v>
      </c>
      <c r="J40" s="7">
        <v>14657</v>
      </c>
      <c r="K40" s="7">
        <v>14541</v>
      </c>
      <c r="L40" s="7">
        <v>14393</v>
      </c>
      <c r="M40" s="7">
        <v>14242</v>
      </c>
      <c r="N40" s="7">
        <v>14075</v>
      </c>
      <c r="O40" s="7">
        <v>13891</v>
      </c>
      <c r="P40" s="7">
        <v>13720</v>
      </c>
      <c r="Q40" s="7">
        <v>13546</v>
      </c>
      <c r="R40" s="7">
        <v>13341</v>
      </c>
      <c r="S40" s="7">
        <v>13127</v>
      </c>
      <c r="T40" s="7">
        <v>13026</v>
      </c>
      <c r="U40" s="7">
        <v>12944</v>
      </c>
      <c r="V40" s="7">
        <v>12794</v>
      </c>
      <c r="W40" s="7">
        <v>12655</v>
      </c>
      <c r="X40" s="7">
        <v>12511</v>
      </c>
      <c r="Y40" s="7">
        <v>12389</v>
      </c>
      <c r="Z40" s="7">
        <v>12280</v>
      </c>
      <c r="AA40" s="7">
        <v>12159</v>
      </c>
      <c r="AB40" s="7">
        <v>12075</v>
      </c>
      <c r="AC40" s="7">
        <v>12061</v>
      </c>
      <c r="AD40" s="7">
        <v>12032</v>
      </c>
      <c r="AE40" s="7">
        <v>11983</v>
      </c>
      <c r="AG40" s="29" t="str">
        <f>INDEX([1]Quadro!$B:$B,MATCH(B40,[1]Quadro!$A:$A,0),0)</f>
        <v>Ave</v>
      </c>
    </row>
    <row r="41" spans="1:33" x14ac:dyDescent="0.2">
      <c r="A41" s="4" t="s">
        <v>15</v>
      </c>
      <c r="B41" s="4" t="s">
        <v>39</v>
      </c>
      <c r="C41" s="5">
        <v>118694</v>
      </c>
      <c r="D41" s="5">
        <v>119880</v>
      </c>
      <c r="E41" s="5">
        <v>121131</v>
      </c>
      <c r="F41" s="5">
        <v>122379</v>
      </c>
      <c r="G41" s="5">
        <v>123663</v>
      </c>
      <c r="H41" s="5">
        <v>125014</v>
      </c>
      <c r="I41" s="5">
        <v>126473</v>
      </c>
      <c r="J41" s="5">
        <v>127879</v>
      </c>
      <c r="K41" s="5">
        <v>129026</v>
      </c>
      <c r="L41" s="5">
        <v>129963</v>
      </c>
      <c r="M41" s="5">
        <v>130786</v>
      </c>
      <c r="N41" s="5">
        <v>131539</v>
      </c>
      <c r="O41" s="5">
        <v>132234</v>
      </c>
      <c r="P41" s="5">
        <v>132881</v>
      </c>
      <c r="Q41" s="5">
        <v>133344</v>
      </c>
      <c r="R41" s="5">
        <v>133651</v>
      </c>
      <c r="S41" s="5">
        <v>133849</v>
      </c>
      <c r="T41" s="5">
        <v>133867</v>
      </c>
      <c r="U41" s="5">
        <v>133598</v>
      </c>
      <c r="V41" s="5">
        <v>133102</v>
      </c>
      <c r="W41" s="5">
        <v>132587</v>
      </c>
      <c r="X41" s="5">
        <v>132252</v>
      </c>
      <c r="Y41" s="5">
        <v>132152</v>
      </c>
      <c r="Z41" s="5">
        <v>132169</v>
      </c>
      <c r="AA41" s="5">
        <v>132360</v>
      </c>
      <c r="AB41" s="5">
        <v>132854</v>
      </c>
      <c r="AC41" s="5">
        <v>133630</v>
      </c>
      <c r="AD41" s="5">
        <v>134076</v>
      </c>
      <c r="AE41" s="5">
        <v>134484</v>
      </c>
      <c r="AG41" s="29" t="str">
        <f>INDEX([1]Quadro!$B:$B,MATCH(B41,[1]Quadro!$A:$A,0),0)</f>
        <v>Ave</v>
      </c>
    </row>
    <row r="42" spans="1:33" x14ac:dyDescent="0.2">
      <c r="A42" s="6" t="s">
        <v>15</v>
      </c>
      <c r="B42" s="6" t="s">
        <v>40</v>
      </c>
      <c r="C42" s="49">
        <v>0</v>
      </c>
      <c r="D42" s="49">
        <v>0</v>
      </c>
      <c r="E42" s="49">
        <v>0</v>
      </c>
      <c r="F42" s="49">
        <v>0</v>
      </c>
      <c r="G42" s="50">
        <v>0</v>
      </c>
      <c r="H42" s="7">
        <v>22133</v>
      </c>
      <c r="I42" s="7">
        <v>22413</v>
      </c>
      <c r="J42" s="7">
        <v>22655</v>
      </c>
      <c r="K42" s="7">
        <v>22841</v>
      </c>
      <c r="L42" s="7">
        <v>22993</v>
      </c>
      <c r="M42" s="7">
        <v>23148</v>
      </c>
      <c r="N42" s="7">
        <v>23313</v>
      </c>
      <c r="O42" s="7">
        <v>23457</v>
      </c>
      <c r="P42" s="7">
        <v>23577</v>
      </c>
      <c r="Q42" s="7">
        <v>23653</v>
      </c>
      <c r="R42" s="7">
        <v>23705</v>
      </c>
      <c r="S42" s="7">
        <v>23739</v>
      </c>
      <c r="T42" s="7">
        <v>23747</v>
      </c>
      <c r="U42" s="7">
        <v>23703</v>
      </c>
      <c r="V42" s="7">
        <v>23625</v>
      </c>
      <c r="W42" s="7">
        <v>23548</v>
      </c>
      <c r="X42" s="7">
        <v>23493</v>
      </c>
      <c r="Y42" s="7">
        <v>23485</v>
      </c>
      <c r="Z42" s="7">
        <v>23523</v>
      </c>
      <c r="AA42" s="7">
        <v>23605</v>
      </c>
      <c r="AB42" s="7">
        <v>23694</v>
      </c>
      <c r="AC42" s="7">
        <v>23859</v>
      </c>
      <c r="AD42" s="7">
        <v>24035</v>
      </c>
      <c r="AE42" s="7">
        <v>24173</v>
      </c>
      <c r="AG42" s="29" t="str">
        <f>INDEX([1]Quadro!$B:$B,MATCH(B42,[1]Quadro!$A:$A,0),0)</f>
        <v>Ave</v>
      </c>
    </row>
    <row r="43" spans="1:33" x14ac:dyDescent="0.2">
      <c r="A43" s="4" t="s">
        <v>13</v>
      </c>
      <c r="B43" s="4" t="s">
        <v>41</v>
      </c>
      <c r="C43" s="5">
        <v>1643897</v>
      </c>
      <c r="D43" s="5">
        <v>1656179</v>
      </c>
      <c r="E43" s="5">
        <v>1668236</v>
      </c>
      <c r="F43" s="5">
        <v>1680580</v>
      </c>
      <c r="G43" s="5">
        <v>1693280</v>
      </c>
      <c r="H43" s="5">
        <v>1706124</v>
      </c>
      <c r="I43" s="5">
        <v>1720070</v>
      </c>
      <c r="J43" s="5">
        <v>1732210</v>
      </c>
      <c r="K43" s="5">
        <v>1740908</v>
      </c>
      <c r="L43" s="5">
        <v>1747593</v>
      </c>
      <c r="M43" s="5">
        <v>1752280</v>
      </c>
      <c r="N43" s="5">
        <v>1756084</v>
      </c>
      <c r="O43" s="5">
        <v>1759749</v>
      </c>
      <c r="P43" s="5">
        <v>1763005</v>
      </c>
      <c r="Q43" s="5">
        <v>1764188</v>
      </c>
      <c r="R43" s="5">
        <v>1763833</v>
      </c>
      <c r="S43" s="5">
        <v>1762373</v>
      </c>
      <c r="T43" s="5">
        <v>1760740</v>
      </c>
      <c r="U43" s="5">
        <v>1757093</v>
      </c>
      <c r="V43" s="5">
        <v>1750205</v>
      </c>
      <c r="W43" s="5">
        <v>1742963</v>
      </c>
      <c r="X43" s="5">
        <v>1737724</v>
      </c>
      <c r="Y43" s="5">
        <v>1735495</v>
      </c>
      <c r="Z43" s="5">
        <v>1735501</v>
      </c>
      <c r="AA43" s="5">
        <v>1737457</v>
      </c>
      <c r="AB43" s="5">
        <v>1742030</v>
      </c>
      <c r="AC43" s="5">
        <v>1744290</v>
      </c>
      <c r="AD43" s="5">
        <v>1749558</v>
      </c>
      <c r="AE43" s="5">
        <v>1764974</v>
      </c>
      <c r="AG43" s="29" t="e">
        <f>INDEX([1]Quadro!$B:$B,MATCH(B43,[1]Quadro!$A:$A,0),0)</f>
        <v>#N/A</v>
      </c>
    </row>
    <row r="44" spans="1:33" x14ac:dyDescent="0.2">
      <c r="A44" s="6" t="s">
        <v>15</v>
      </c>
      <c r="B44" s="6" t="s">
        <v>42</v>
      </c>
      <c r="C44" s="7">
        <v>23921</v>
      </c>
      <c r="D44" s="7">
        <v>23955</v>
      </c>
      <c r="E44" s="7">
        <v>23973</v>
      </c>
      <c r="F44" s="7">
        <v>24015</v>
      </c>
      <c r="G44" s="7">
        <v>24066</v>
      </c>
      <c r="H44" s="7">
        <v>24101</v>
      </c>
      <c r="I44" s="7">
        <v>24163</v>
      </c>
      <c r="J44" s="7">
        <v>24144</v>
      </c>
      <c r="K44" s="7">
        <v>24014</v>
      </c>
      <c r="L44" s="7">
        <v>23857</v>
      </c>
      <c r="M44" s="7">
        <v>23685</v>
      </c>
      <c r="N44" s="7">
        <v>23499</v>
      </c>
      <c r="O44" s="7">
        <v>23316</v>
      </c>
      <c r="P44" s="7">
        <v>23145</v>
      </c>
      <c r="Q44" s="7">
        <v>22948</v>
      </c>
      <c r="R44" s="7">
        <v>22735</v>
      </c>
      <c r="S44" s="7">
        <v>22505</v>
      </c>
      <c r="T44" s="7">
        <v>22317</v>
      </c>
      <c r="U44" s="7">
        <v>22176</v>
      </c>
      <c r="V44" s="7">
        <v>22005</v>
      </c>
      <c r="W44" s="7">
        <v>21815</v>
      </c>
      <c r="X44" s="7">
        <v>21674</v>
      </c>
      <c r="Y44" s="7">
        <v>21594</v>
      </c>
      <c r="Z44" s="7">
        <v>21506</v>
      </c>
      <c r="AA44" s="7">
        <v>21406</v>
      </c>
      <c r="AB44" s="7">
        <v>21324</v>
      </c>
      <c r="AC44" s="7">
        <v>21266</v>
      </c>
      <c r="AD44" s="7">
        <v>21141</v>
      </c>
      <c r="AE44" s="7">
        <v>20972</v>
      </c>
      <c r="AG44" s="29" t="str">
        <f>INDEX([1]Quadro!$B:$B,MATCH(B44,[1]Quadro!$A:$A,0),0)</f>
        <v>Área Metropolitana do Porto</v>
      </c>
    </row>
    <row r="45" spans="1:33" x14ac:dyDescent="0.2">
      <c r="A45" s="4" t="s">
        <v>15</v>
      </c>
      <c r="B45" s="4" t="s">
        <v>43</v>
      </c>
      <c r="C45" s="5">
        <v>34554</v>
      </c>
      <c r="D45" s="5">
        <v>34328</v>
      </c>
      <c r="E45" s="5">
        <v>34158</v>
      </c>
      <c r="F45" s="5">
        <v>34034</v>
      </c>
      <c r="G45" s="5">
        <v>33898</v>
      </c>
      <c r="H45" s="5">
        <v>33754</v>
      </c>
      <c r="I45" s="5">
        <v>33655</v>
      </c>
      <c r="J45" s="5">
        <v>33629</v>
      </c>
      <c r="K45" s="5">
        <v>33581</v>
      </c>
      <c r="L45" s="5">
        <v>33477</v>
      </c>
      <c r="M45" s="5">
        <v>33338</v>
      </c>
      <c r="N45" s="5">
        <v>33173</v>
      </c>
      <c r="O45" s="5">
        <v>33000</v>
      </c>
      <c r="P45" s="5">
        <v>32808</v>
      </c>
      <c r="Q45" s="5">
        <v>32577</v>
      </c>
      <c r="R45" s="5">
        <v>32298</v>
      </c>
      <c r="S45" s="5">
        <v>31983</v>
      </c>
      <c r="T45" s="5">
        <v>31866</v>
      </c>
      <c r="U45" s="5">
        <v>31820</v>
      </c>
      <c r="V45" s="5">
        <v>31622</v>
      </c>
      <c r="W45" s="5">
        <v>31435</v>
      </c>
      <c r="X45" s="5">
        <v>31301</v>
      </c>
      <c r="Y45" s="5">
        <v>31216</v>
      </c>
      <c r="Z45" s="5">
        <v>31205</v>
      </c>
      <c r="AA45" s="5">
        <v>31228</v>
      </c>
      <c r="AB45" s="5">
        <v>31247</v>
      </c>
      <c r="AC45" s="5">
        <v>31221</v>
      </c>
      <c r="AD45" s="5">
        <v>31308</v>
      </c>
      <c r="AE45" s="5">
        <v>31609</v>
      </c>
      <c r="AG45" s="29" t="str">
        <f>INDEX([1]Quadro!$B:$B,MATCH(B45,[1]Quadro!$A:$A,0),0)</f>
        <v>Área Metropolitana do Porto</v>
      </c>
    </row>
    <row r="46" spans="1:33" x14ac:dyDescent="0.2">
      <c r="A46" s="6" t="s">
        <v>15</v>
      </c>
      <c r="B46" s="6" t="s">
        <v>44</v>
      </c>
      <c r="C46" s="7">
        <v>150735</v>
      </c>
      <c r="D46" s="7">
        <v>152870</v>
      </c>
      <c r="E46" s="7">
        <v>154944</v>
      </c>
      <c r="F46" s="7">
        <v>156959</v>
      </c>
      <c r="G46" s="7">
        <v>158935</v>
      </c>
      <c r="H46" s="7">
        <v>160826</v>
      </c>
      <c r="I46" s="7">
        <v>162786</v>
      </c>
      <c r="J46" s="7">
        <v>164333</v>
      </c>
      <c r="K46" s="7">
        <v>165268</v>
      </c>
      <c r="L46" s="7">
        <v>166010</v>
      </c>
      <c r="M46" s="7">
        <v>166590</v>
      </c>
      <c r="N46" s="7">
        <v>167093</v>
      </c>
      <c r="O46" s="7">
        <v>167584</v>
      </c>
      <c r="P46" s="7">
        <v>168063</v>
      </c>
      <c r="Q46" s="7">
        <v>168315</v>
      </c>
      <c r="R46" s="7">
        <v>168363</v>
      </c>
      <c r="S46" s="7">
        <v>168278</v>
      </c>
      <c r="T46" s="7">
        <v>168151</v>
      </c>
      <c r="U46" s="7">
        <v>167774</v>
      </c>
      <c r="V46" s="7">
        <v>167001</v>
      </c>
      <c r="W46" s="7">
        <v>166151</v>
      </c>
      <c r="X46" s="7">
        <v>165469</v>
      </c>
      <c r="Y46" s="7">
        <v>165019</v>
      </c>
      <c r="Z46" s="7">
        <v>164736</v>
      </c>
      <c r="AA46" s="7">
        <v>164588</v>
      </c>
      <c r="AB46" s="7">
        <v>164647</v>
      </c>
      <c r="AC46" s="7">
        <v>164857</v>
      </c>
      <c r="AD46" s="7">
        <v>165307</v>
      </c>
      <c r="AE46" s="7">
        <v>166288</v>
      </c>
      <c r="AG46" s="29" t="str">
        <f>INDEX([1]Quadro!$B:$B,MATCH(B46,[1]Quadro!$A:$A,0),0)</f>
        <v>Área Metropolitana do Porto</v>
      </c>
    </row>
    <row r="47" spans="1:33" x14ac:dyDescent="0.2">
      <c r="A47" s="4" t="s">
        <v>15</v>
      </c>
      <c r="B47" s="4" t="s">
        <v>45</v>
      </c>
      <c r="C47" s="5">
        <v>102103</v>
      </c>
      <c r="D47" s="5">
        <v>104793</v>
      </c>
      <c r="E47" s="5">
        <v>107461</v>
      </c>
      <c r="F47" s="5">
        <v>110128</v>
      </c>
      <c r="G47" s="5">
        <v>112837</v>
      </c>
      <c r="H47" s="5">
        <v>115564</v>
      </c>
      <c r="I47" s="5">
        <v>118356</v>
      </c>
      <c r="J47" s="5">
        <v>120743</v>
      </c>
      <c r="K47" s="5">
        <v>122622</v>
      </c>
      <c r="L47" s="5">
        <v>124354</v>
      </c>
      <c r="M47" s="5">
        <v>125979</v>
      </c>
      <c r="N47" s="5">
        <v>127601</v>
      </c>
      <c r="O47" s="5">
        <v>129191</v>
      </c>
      <c r="P47" s="5">
        <v>130761</v>
      </c>
      <c r="Q47" s="5">
        <v>132237</v>
      </c>
      <c r="R47" s="5">
        <v>133558</v>
      </c>
      <c r="S47" s="5">
        <v>134759</v>
      </c>
      <c r="T47" s="5">
        <v>135536</v>
      </c>
      <c r="U47" s="5">
        <v>135588</v>
      </c>
      <c r="V47" s="5">
        <v>135216</v>
      </c>
      <c r="W47" s="5">
        <v>134839</v>
      </c>
      <c r="X47" s="5">
        <v>134621</v>
      </c>
      <c r="Y47" s="5">
        <v>134522</v>
      </c>
      <c r="Z47" s="5">
        <v>134544</v>
      </c>
      <c r="AA47" s="5">
        <v>134723</v>
      </c>
      <c r="AB47" s="5">
        <v>135053</v>
      </c>
      <c r="AC47" s="5">
        <v>135353</v>
      </c>
      <c r="AD47" s="5">
        <v>136517</v>
      </c>
      <c r="AE47" s="5">
        <v>138818</v>
      </c>
      <c r="AG47" s="29" t="str">
        <f>INDEX([1]Quadro!$B:$B,MATCH(B47,[1]Quadro!$A:$A,0),0)</f>
        <v>Área Metropolitana do Porto</v>
      </c>
    </row>
    <row r="48" spans="1:33" x14ac:dyDescent="0.2">
      <c r="A48" s="6" t="s">
        <v>15</v>
      </c>
      <c r="B48" s="6" t="s">
        <v>46</v>
      </c>
      <c r="C48" s="7">
        <v>157534</v>
      </c>
      <c r="D48" s="7">
        <v>158928</v>
      </c>
      <c r="E48" s="7">
        <v>160236</v>
      </c>
      <c r="F48" s="7">
        <v>161638</v>
      </c>
      <c r="G48" s="7">
        <v>163078</v>
      </c>
      <c r="H48" s="7">
        <v>164464</v>
      </c>
      <c r="I48" s="7">
        <v>165941</v>
      </c>
      <c r="J48" s="7">
        <v>167429</v>
      </c>
      <c r="K48" s="7">
        <v>168760</v>
      </c>
      <c r="L48" s="7">
        <v>169921</v>
      </c>
      <c r="M48" s="7">
        <v>170943</v>
      </c>
      <c r="N48" s="7">
        <v>171847</v>
      </c>
      <c r="O48" s="7">
        <v>172730</v>
      </c>
      <c r="P48" s="7">
        <v>173611</v>
      </c>
      <c r="Q48" s="7">
        <v>174348</v>
      </c>
      <c r="R48" s="7">
        <v>174939</v>
      </c>
      <c r="S48" s="7">
        <v>175412</v>
      </c>
      <c r="T48" s="7">
        <v>175813</v>
      </c>
      <c r="U48" s="7">
        <v>175688</v>
      </c>
      <c r="V48" s="7">
        <v>174989</v>
      </c>
      <c r="W48" s="7">
        <v>174322</v>
      </c>
      <c r="X48" s="7">
        <v>173811</v>
      </c>
      <c r="Y48" s="7">
        <v>173542</v>
      </c>
      <c r="Z48" s="7">
        <v>173529</v>
      </c>
      <c r="AA48" s="7">
        <v>173665</v>
      </c>
      <c r="AB48" s="7">
        <v>174027</v>
      </c>
      <c r="AC48" s="7">
        <v>173772</v>
      </c>
      <c r="AD48" s="7">
        <v>173943</v>
      </c>
      <c r="AE48" s="7">
        <v>175631</v>
      </c>
      <c r="AG48" s="29" t="str">
        <f>INDEX([1]Quadro!$B:$B,MATCH(B48,[1]Quadro!$A:$A,0),0)</f>
        <v>Área Metropolitana do Porto</v>
      </c>
    </row>
    <row r="49" spans="1:33" x14ac:dyDescent="0.2">
      <c r="A49" s="4" t="s">
        <v>15</v>
      </c>
      <c r="B49" s="4" t="s">
        <v>47</v>
      </c>
      <c r="C49" s="5">
        <v>68276</v>
      </c>
      <c r="D49" s="5">
        <v>68599</v>
      </c>
      <c r="E49" s="5">
        <v>68950</v>
      </c>
      <c r="F49" s="5">
        <v>69320</v>
      </c>
      <c r="G49" s="5">
        <v>69670</v>
      </c>
      <c r="H49" s="5">
        <v>70007</v>
      </c>
      <c r="I49" s="5">
        <v>70395</v>
      </c>
      <c r="J49" s="5">
        <v>70659</v>
      </c>
      <c r="K49" s="5">
        <v>70730</v>
      </c>
      <c r="L49" s="5">
        <v>70702</v>
      </c>
      <c r="M49" s="5">
        <v>70557</v>
      </c>
      <c r="N49" s="5">
        <v>70350</v>
      </c>
      <c r="O49" s="5">
        <v>70161</v>
      </c>
      <c r="P49" s="5">
        <v>69986</v>
      </c>
      <c r="Q49" s="5">
        <v>69711</v>
      </c>
      <c r="R49" s="5">
        <v>69339</v>
      </c>
      <c r="S49" s="5">
        <v>68925</v>
      </c>
      <c r="T49" s="5">
        <v>68578</v>
      </c>
      <c r="U49" s="5">
        <v>68200</v>
      </c>
      <c r="V49" s="5">
        <v>67669</v>
      </c>
      <c r="W49" s="5">
        <v>67163</v>
      </c>
      <c r="X49" s="5">
        <v>66734</v>
      </c>
      <c r="Y49" s="5">
        <v>66393</v>
      </c>
      <c r="Z49" s="5">
        <v>66213</v>
      </c>
      <c r="AA49" s="5">
        <v>66161</v>
      </c>
      <c r="AB49" s="5">
        <v>66142</v>
      </c>
      <c r="AC49" s="5">
        <v>66299</v>
      </c>
      <c r="AD49" s="5">
        <v>66539</v>
      </c>
      <c r="AE49" s="5">
        <v>66719</v>
      </c>
      <c r="AG49" s="29" t="str">
        <f>INDEX([1]Quadro!$B:$B,MATCH(B49,[1]Quadro!$A:$A,0),0)</f>
        <v>Área Metropolitana do Porto</v>
      </c>
    </row>
    <row r="50" spans="1:33" x14ac:dyDescent="0.2">
      <c r="A50" s="6" t="s">
        <v>15</v>
      </c>
      <c r="B50" s="6" t="s">
        <v>48</v>
      </c>
      <c r="C50" s="7">
        <v>76788</v>
      </c>
      <c r="D50" s="7">
        <v>77825</v>
      </c>
      <c r="E50" s="7">
        <v>78754</v>
      </c>
      <c r="F50" s="7">
        <v>79723</v>
      </c>
      <c r="G50" s="7">
        <v>80722</v>
      </c>
      <c r="H50" s="7">
        <v>81709</v>
      </c>
      <c r="I50" s="7">
        <v>82711</v>
      </c>
      <c r="J50" s="7">
        <v>83526</v>
      </c>
      <c r="K50" s="7">
        <v>84159</v>
      </c>
      <c r="L50" s="7">
        <v>84714</v>
      </c>
      <c r="M50" s="7">
        <v>85195</v>
      </c>
      <c r="N50" s="7">
        <v>85635</v>
      </c>
      <c r="O50" s="7">
        <v>86072</v>
      </c>
      <c r="P50" s="7">
        <v>86443</v>
      </c>
      <c r="Q50" s="7">
        <v>86658</v>
      </c>
      <c r="R50" s="7">
        <v>86782</v>
      </c>
      <c r="S50" s="7">
        <v>86843</v>
      </c>
      <c r="T50" s="7">
        <v>86732</v>
      </c>
      <c r="U50" s="7">
        <v>86361</v>
      </c>
      <c r="V50" s="7">
        <v>85857</v>
      </c>
      <c r="W50" s="7">
        <v>85356</v>
      </c>
      <c r="X50" s="7">
        <v>84953</v>
      </c>
      <c r="Y50" s="7">
        <v>84688</v>
      </c>
      <c r="Z50" s="7">
        <v>84497</v>
      </c>
      <c r="AA50" s="7">
        <v>84364</v>
      </c>
      <c r="AB50" s="7">
        <v>84321</v>
      </c>
      <c r="AC50" s="7">
        <v>84523</v>
      </c>
      <c r="AD50" s="7">
        <v>84842</v>
      </c>
      <c r="AE50" s="7">
        <v>85157</v>
      </c>
      <c r="AG50" s="29" t="str">
        <f>INDEX([1]Quadro!$B:$B,MATCH(B50,[1]Quadro!$A:$A,0),0)</f>
        <v>Área Metropolitana do Porto</v>
      </c>
    </row>
    <row r="51" spans="1:33" x14ac:dyDescent="0.2">
      <c r="A51" s="4" t="s">
        <v>15</v>
      </c>
      <c r="B51" s="4" t="s">
        <v>49</v>
      </c>
      <c r="C51" s="5">
        <v>289769</v>
      </c>
      <c r="D51" s="5">
        <v>285187</v>
      </c>
      <c r="E51" s="5">
        <v>280653</v>
      </c>
      <c r="F51" s="5">
        <v>276275</v>
      </c>
      <c r="G51" s="5">
        <v>272138</v>
      </c>
      <c r="H51" s="5">
        <v>268241</v>
      </c>
      <c r="I51" s="5">
        <v>264628</v>
      </c>
      <c r="J51" s="5">
        <v>262013</v>
      </c>
      <c r="K51" s="5">
        <v>260189</v>
      </c>
      <c r="L51" s="5">
        <v>258055</v>
      </c>
      <c r="M51" s="5">
        <v>255676</v>
      </c>
      <c r="N51" s="5">
        <v>253285</v>
      </c>
      <c r="O51" s="5">
        <v>250861</v>
      </c>
      <c r="P51" s="5">
        <v>248323</v>
      </c>
      <c r="Q51" s="5">
        <v>245528</v>
      </c>
      <c r="R51" s="5">
        <v>242652</v>
      </c>
      <c r="S51" s="5">
        <v>239650</v>
      </c>
      <c r="T51" s="5">
        <v>236964</v>
      </c>
      <c r="U51" s="5">
        <v>235512</v>
      </c>
      <c r="V51" s="5">
        <v>234798</v>
      </c>
      <c r="W51" s="5">
        <v>234032</v>
      </c>
      <c r="X51" s="5">
        <v>233612</v>
      </c>
      <c r="Y51" s="5">
        <v>233716</v>
      </c>
      <c r="Z51" s="5">
        <v>234125</v>
      </c>
      <c r="AA51" s="5">
        <v>234885</v>
      </c>
      <c r="AB51" s="5">
        <v>236170</v>
      </c>
      <c r="AC51" s="5">
        <v>234938</v>
      </c>
      <c r="AD51" s="5">
        <v>234438</v>
      </c>
      <c r="AE51" s="5">
        <v>238298</v>
      </c>
      <c r="AG51" s="29" t="str">
        <f>INDEX([1]Quadro!$B:$B,MATCH(B51,[1]Quadro!$A:$A,0),0)</f>
        <v>Área Metropolitana do Porto</v>
      </c>
    </row>
    <row r="52" spans="1:33" x14ac:dyDescent="0.2">
      <c r="A52" s="6" t="s">
        <v>15</v>
      </c>
      <c r="B52" s="6" t="s">
        <v>50</v>
      </c>
      <c r="C52" s="7">
        <v>57850</v>
      </c>
      <c r="D52" s="7">
        <v>58769</v>
      </c>
      <c r="E52" s="7">
        <v>59649</v>
      </c>
      <c r="F52" s="7">
        <v>60463</v>
      </c>
      <c r="G52" s="7">
        <v>61252</v>
      </c>
      <c r="H52" s="7">
        <v>62053</v>
      </c>
      <c r="I52" s="7">
        <v>62870</v>
      </c>
      <c r="J52" s="7">
        <v>63435</v>
      </c>
      <c r="K52" s="7">
        <v>63714</v>
      </c>
      <c r="L52" s="7">
        <v>63910</v>
      </c>
      <c r="M52" s="7">
        <v>63990</v>
      </c>
      <c r="N52" s="7">
        <v>63988</v>
      </c>
      <c r="O52" s="7">
        <v>63976</v>
      </c>
      <c r="P52" s="7">
        <v>63955</v>
      </c>
      <c r="Q52" s="7">
        <v>63851</v>
      </c>
      <c r="R52" s="7">
        <v>63719</v>
      </c>
      <c r="S52" s="7">
        <v>63579</v>
      </c>
      <c r="T52" s="7">
        <v>63554</v>
      </c>
      <c r="U52" s="7">
        <v>63556</v>
      </c>
      <c r="V52" s="7">
        <v>63393</v>
      </c>
      <c r="W52" s="7">
        <v>63209</v>
      </c>
      <c r="X52" s="7">
        <v>63133</v>
      </c>
      <c r="Y52" s="7">
        <v>63192</v>
      </c>
      <c r="Z52" s="7">
        <v>63334</v>
      </c>
      <c r="AA52" s="7">
        <v>63585</v>
      </c>
      <c r="AB52" s="7">
        <v>63992</v>
      </c>
      <c r="AC52" s="7">
        <v>64384</v>
      </c>
      <c r="AD52" s="7">
        <v>64817</v>
      </c>
      <c r="AE52" s="7">
        <v>65574</v>
      </c>
      <c r="AG52" s="29" t="str">
        <f>INDEX([1]Quadro!$B:$B,MATCH(B52,[1]Quadro!$A:$A,0),0)</f>
        <v>Área Metropolitana do Porto</v>
      </c>
    </row>
    <row r="53" spans="1:33" x14ac:dyDescent="0.2">
      <c r="A53" s="4" t="s">
        <v>15</v>
      </c>
      <c r="B53" s="4" t="s">
        <v>51</v>
      </c>
      <c r="C53" s="5">
        <v>124008</v>
      </c>
      <c r="D53" s="5">
        <v>125643</v>
      </c>
      <c r="E53" s="5">
        <v>127391</v>
      </c>
      <c r="F53" s="5">
        <v>129189</v>
      </c>
      <c r="G53" s="5">
        <v>130938</v>
      </c>
      <c r="H53" s="5">
        <v>132676</v>
      </c>
      <c r="I53" s="5">
        <v>134588</v>
      </c>
      <c r="J53" s="5">
        <v>136092</v>
      </c>
      <c r="K53" s="5">
        <v>136987</v>
      </c>
      <c r="L53" s="5">
        <v>137729</v>
      </c>
      <c r="M53" s="5">
        <v>138272</v>
      </c>
      <c r="N53" s="5">
        <v>138678</v>
      </c>
      <c r="O53" s="5">
        <v>139075</v>
      </c>
      <c r="P53" s="5">
        <v>139421</v>
      </c>
      <c r="Q53" s="5">
        <v>139547</v>
      </c>
      <c r="R53" s="5">
        <v>139556</v>
      </c>
      <c r="S53" s="5">
        <v>139483</v>
      </c>
      <c r="T53" s="5">
        <v>139295</v>
      </c>
      <c r="U53" s="5">
        <v>138879</v>
      </c>
      <c r="V53" s="5">
        <v>138226</v>
      </c>
      <c r="W53" s="5">
        <v>137463</v>
      </c>
      <c r="X53" s="5">
        <v>136859</v>
      </c>
      <c r="Y53" s="5">
        <v>136541</v>
      </c>
      <c r="Z53" s="5">
        <v>136385</v>
      </c>
      <c r="AA53" s="5">
        <v>136376</v>
      </c>
      <c r="AB53" s="5">
        <v>136544</v>
      </c>
      <c r="AC53" s="5">
        <v>136960</v>
      </c>
      <c r="AD53" s="5">
        <v>137296</v>
      </c>
      <c r="AE53" s="5">
        <v>137856</v>
      </c>
      <c r="AG53" s="29" t="str">
        <f>INDEX([1]Quadro!$B:$B,MATCH(B53,[1]Quadro!$A:$A,0),0)</f>
        <v>Área Metropolitana do Porto</v>
      </c>
    </row>
    <row r="54" spans="1:33" x14ac:dyDescent="0.2">
      <c r="A54" s="6" t="s">
        <v>15</v>
      </c>
      <c r="B54" s="6" t="s">
        <v>52</v>
      </c>
      <c r="C54" s="7">
        <v>105263</v>
      </c>
      <c r="D54" s="7">
        <v>105906</v>
      </c>
      <c r="E54" s="7">
        <v>106574</v>
      </c>
      <c r="F54" s="7">
        <v>107251</v>
      </c>
      <c r="G54" s="9">
        <v>89677</v>
      </c>
      <c r="H54" s="7">
        <v>71881</v>
      </c>
      <c r="I54" s="7">
        <v>72125</v>
      </c>
      <c r="J54" s="7">
        <v>72413</v>
      </c>
      <c r="K54" s="7">
        <v>72662</v>
      </c>
      <c r="L54" s="7">
        <v>72806</v>
      </c>
      <c r="M54" s="7">
        <v>72856</v>
      </c>
      <c r="N54" s="7">
        <v>72828</v>
      </c>
      <c r="O54" s="7">
        <v>72738</v>
      </c>
      <c r="P54" s="7">
        <v>72625</v>
      </c>
      <c r="Q54" s="7">
        <v>72434</v>
      </c>
      <c r="R54" s="7">
        <v>72157</v>
      </c>
      <c r="S54" s="7">
        <v>71813</v>
      </c>
      <c r="T54" s="7">
        <v>71536</v>
      </c>
      <c r="U54" s="7">
        <v>71186</v>
      </c>
      <c r="V54" s="7">
        <v>70604</v>
      </c>
      <c r="W54" s="7">
        <v>70021</v>
      </c>
      <c r="X54" s="7">
        <v>69520</v>
      </c>
      <c r="Y54" s="7">
        <v>69094</v>
      </c>
      <c r="Z54" s="7">
        <v>68703</v>
      </c>
      <c r="AA54" s="7">
        <v>68374</v>
      </c>
      <c r="AB54" s="7">
        <v>68161</v>
      </c>
      <c r="AC54" s="7">
        <v>68037</v>
      </c>
      <c r="AD54" s="7">
        <v>67825</v>
      </c>
      <c r="AE54" s="7">
        <v>67647</v>
      </c>
      <c r="AG54" s="29" t="str">
        <f>INDEX([1]Quadro!$B:$B,MATCH(B54,[1]Quadro!$A:$A,0),0)</f>
        <v>Área Metropolitana do Porto</v>
      </c>
    </row>
    <row r="55" spans="1:33" x14ac:dyDescent="0.2">
      <c r="A55" s="4" t="s">
        <v>15</v>
      </c>
      <c r="B55" s="4" t="s">
        <v>53</v>
      </c>
      <c r="C55" s="5">
        <v>19418</v>
      </c>
      <c r="D55" s="5">
        <v>19678</v>
      </c>
      <c r="E55" s="5">
        <v>19936</v>
      </c>
      <c r="F55" s="5">
        <v>20187</v>
      </c>
      <c r="G55" s="5">
        <v>20434</v>
      </c>
      <c r="H55" s="5">
        <v>20675</v>
      </c>
      <c r="I55" s="5">
        <v>20926</v>
      </c>
      <c r="J55" s="5">
        <v>21136</v>
      </c>
      <c r="K55" s="5">
        <v>21294</v>
      </c>
      <c r="L55" s="5">
        <v>21412</v>
      </c>
      <c r="M55" s="5">
        <v>21493</v>
      </c>
      <c r="N55" s="5">
        <v>21571</v>
      </c>
      <c r="O55" s="5">
        <v>21640</v>
      </c>
      <c r="P55" s="5">
        <v>21699</v>
      </c>
      <c r="Q55" s="5">
        <v>21730</v>
      </c>
      <c r="R55" s="5">
        <v>21744</v>
      </c>
      <c r="S55" s="5">
        <v>21740</v>
      </c>
      <c r="T55" s="5">
        <v>21792</v>
      </c>
      <c r="U55" s="5">
        <v>21843</v>
      </c>
      <c r="V55" s="5">
        <v>21815</v>
      </c>
      <c r="W55" s="5">
        <v>21796</v>
      </c>
      <c r="X55" s="5">
        <v>21779</v>
      </c>
      <c r="Y55" s="5">
        <v>21785</v>
      </c>
      <c r="Z55" s="5">
        <v>21839</v>
      </c>
      <c r="AA55" s="5">
        <v>21961</v>
      </c>
      <c r="AB55" s="5">
        <v>22140</v>
      </c>
      <c r="AC55" s="5">
        <v>22244</v>
      </c>
      <c r="AD55" s="5">
        <v>22520</v>
      </c>
      <c r="AE55" s="5">
        <v>23035</v>
      </c>
      <c r="AG55" s="29" t="str">
        <f>INDEX([1]Quadro!$B:$B,MATCH(B55,[1]Quadro!$A:$A,0),0)</f>
        <v>Área Metropolitana do Porto</v>
      </c>
    </row>
    <row r="56" spans="1:33" x14ac:dyDescent="0.2">
      <c r="A56" s="6" t="s">
        <v>15</v>
      </c>
      <c r="B56" s="6" t="s">
        <v>54</v>
      </c>
      <c r="C56" s="49">
        <v>0</v>
      </c>
      <c r="D56" s="49">
        <v>0</v>
      </c>
      <c r="E56" s="49">
        <v>0</v>
      </c>
      <c r="F56" s="49">
        <v>0</v>
      </c>
      <c r="G56" s="50">
        <v>0</v>
      </c>
      <c r="H56" s="7">
        <v>36735</v>
      </c>
      <c r="I56" s="7">
        <v>37234</v>
      </c>
      <c r="J56" s="7">
        <v>37646</v>
      </c>
      <c r="K56" s="7">
        <v>37941</v>
      </c>
      <c r="L56" s="7">
        <v>38172</v>
      </c>
      <c r="M56" s="7">
        <v>38346</v>
      </c>
      <c r="N56" s="7">
        <v>38507</v>
      </c>
      <c r="O56" s="7">
        <v>38672</v>
      </c>
      <c r="P56" s="7">
        <v>38806</v>
      </c>
      <c r="Q56" s="7">
        <v>38893</v>
      </c>
      <c r="R56" s="7">
        <v>38961</v>
      </c>
      <c r="S56" s="7">
        <v>39015</v>
      </c>
      <c r="T56" s="7">
        <v>39035</v>
      </c>
      <c r="U56" s="7">
        <v>38964</v>
      </c>
      <c r="V56" s="7">
        <v>38799</v>
      </c>
      <c r="W56" s="7">
        <v>38601</v>
      </c>
      <c r="X56" s="7">
        <v>38451</v>
      </c>
      <c r="Y56" s="7">
        <v>38407</v>
      </c>
      <c r="Z56" s="7">
        <v>38416</v>
      </c>
      <c r="AA56" s="7">
        <v>38437</v>
      </c>
      <c r="AB56" s="7">
        <v>38502</v>
      </c>
      <c r="AC56" s="7">
        <v>38608</v>
      </c>
      <c r="AD56" s="7">
        <v>38831</v>
      </c>
      <c r="AE56" s="7">
        <v>39233</v>
      </c>
      <c r="AG56" s="29" t="str">
        <f>INDEX([1]Quadro!$B:$B,MATCH(B56,[1]Quadro!$A:$A,0),0)</f>
        <v>Área Metropolitana do Porto</v>
      </c>
    </row>
    <row r="57" spans="1:33" x14ac:dyDescent="0.2">
      <c r="A57" s="4" t="s">
        <v>15</v>
      </c>
      <c r="B57" s="4" t="s">
        <v>55</v>
      </c>
      <c r="C57" s="5">
        <v>24622</v>
      </c>
      <c r="D57" s="5">
        <v>24652</v>
      </c>
      <c r="E57" s="5">
        <v>24672</v>
      </c>
      <c r="F57" s="5">
        <v>24685</v>
      </c>
      <c r="G57" s="5">
        <v>24701</v>
      </c>
      <c r="H57" s="5">
        <v>24724</v>
      </c>
      <c r="I57" s="5">
        <v>24755</v>
      </c>
      <c r="J57" s="5">
        <v>24732</v>
      </c>
      <c r="K57" s="5">
        <v>24615</v>
      </c>
      <c r="L57" s="5">
        <v>24475</v>
      </c>
      <c r="M57" s="5">
        <v>24327</v>
      </c>
      <c r="N57" s="5">
        <v>24153</v>
      </c>
      <c r="O57" s="5">
        <v>23937</v>
      </c>
      <c r="P57" s="5">
        <v>23715</v>
      </c>
      <c r="Q57" s="5">
        <v>23494</v>
      </c>
      <c r="R57" s="5">
        <v>23269</v>
      </c>
      <c r="S57" s="5">
        <v>23036</v>
      </c>
      <c r="T57" s="5">
        <v>22829</v>
      </c>
      <c r="U57" s="5">
        <v>22632</v>
      </c>
      <c r="V57" s="5">
        <v>22380</v>
      </c>
      <c r="W57" s="5">
        <v>22130</v>
      </c>
      <c r="X57" s="5">
        <v>21902</v>
      </c>
      <c r="Y57" s="5">
        <v>21704</v>
      </c>
      <c r="Z57" s="5">
        <v>21547</v>
      </c>
      <c r="AA57" s="5">
        <v>21417</v>
      </c>
      <c r="AB57" s="5">
        <v>21341</v>
      </c>
      <c r="AC57" s="5">
        <v>21335</v>
      </c>
      <c r="AD57" s="5">
        <v>21317</v>
      </c>
      <c r="AE57" s="5">
        <v>21252</v>
      </c>
      <c r="AG57" s="29" t="str">
        <f>INDEX([1]Quadro!$B:$B,MATCH(B57,[1]Quadro!$A:$A,0),0)</f>
        <v>Área Metropolitana do Porto</v>
      </c>
    </row>
    <row r="58" spans="1:33" x14ac:dyDescent="0.2">
      <c r="A58" s="6" t="s">
        <v>15</v>
      </c>
      <c r="B58" s="6" t="s">
        <v>56</v>
      </c>
      <c r="C58" s="7">
        <v>78333</v>
      </c>
      <c r="D58" s="7">
        <v>79456</v>
      </c>
      <c r="E58" s="7">
        <v>80544</v>
      </c>
      <c r="F58" s="7">
        <v>81649</v>
      </c>
      <c r="G58" s="7">
        <v>82815</v>
      </c>
      <c r="H58" s="7">
        <v>83987</v>
      </c>
      <c r="I58" s="7">
        <v>85193</v>
      </c>
      <c r="J58" s="7">
        <v>86340</v>
      </c>
      <c r="K58" s="7">
        <v>87390</v>
      </c>
      <c r="L58" s="7">
        <v>88360</v>
      </c>
      <c r="M58" s="7">
        <v>89206</v>
      </c>
      <c r="N58" s="7">
        <v>90031</v>
      </c>
      <c r="O58" s="7">
        <v>90865</v>
      </c>
      <c r="P58" s="7">
        <v>91693</v>
      </c>
      <c r="Q58" s="7">
        <v>92417</v>
      </c>
      <c r="R58" s="7">
        <v>93053</v>
      </c>
      <c r="S58" s="7">
        <v>93632</v>
      </c>
      <c r="T58" s="7">
        <v>94008</v>
      </c>
      <c r="U58" s="7">
        <v>94031</v>
      </c>
      <c r="V58" s="7">
        <v>93852</v>
      </c>
      <c r="W58" s="7">
        <v>93630</v>
      </c>
      <c r="X58" s="7">
        <v>93505</v>
      </c>
      <c r="Y58" s="7">
        <v>93528</v>
      </c>
      <c r="Z58" s="7">
        <v>93634</v>
      </c>
      <c r="AA58" s="7">
        <v>93850</v>
      </c>
      <c r="AB58" s="7">
        <v>94201</v>
      </c>
      <c r="AC58" s="7">
        <v>94719</v>
      </c>
      <c r="AD58" s="7">
        <v>95834</v>
      </c>
      <c r="AE58" s="7">
        <v>97440</v>
      </c>
      <c r="AG58" s="29" t="str">
        <f>INDEX([1]Quadro!$B:$B,MATCH(B58,[1]Quadro!$A:$A,0),0)</f>
        <v>Área Metropolitana do Porto</v>
      </c>
    </row>
    <row r="59" spans="1:33" x14ac:dyDescent="0.2">
      <c r="A59" s="4" t="s">
        <v>15</v>
      </c>
      <c r="B59" s="4" t="s">
        <v>57</v>
      </c>
      <c r="C59" s="5">
        <v>68187</v>
      </c>
      <c r="D59" s="5">
        <v>69118</v>
      </c>
      <c r="E59" s="5">
        <v>70033</v>
      </c>
      <c r="F59" s="5">
        <v>70941</v>
      </c>
      <c r="G59" s="5">
        <v>71890</v>
      </c>
      <c r="H59" s="5">
        <v>72819</v>
      </c>
      <c r="I59" s="5">
        <v>73736</v>
      </c>
      <c r="J59" s="5">
        <v>74590</v>
      </c>
      <c r="K59" s="5">
        <v>75317</v>
      </c>
      <c r="L59" s="5">
        <v>75984</v>
      </c>
      <c r="M59" s="5">
        <v>76568</v>
      </c>
      <c r="N59" s="5">
        <v>77111</v>
      </c>
      <c r="O59" s="5">
        <v>77662</v>
      </c>
      <c r="P59" s="5">
        <v>78206</v>
      </c>
      <c r="Q59" s="5">
        <v>78668</v>
      </c>
      <c r="R59" s="5">
        <v>79051</v>
      </c>
      <c r="S59" s="5">
        <v>79411</v>
      </c>
      <c r="T59" s="5">
        <v>79738</v>
      </c>
      <c r="U59" s="5">
        <v>79824</v>
      </c>
      <c r="V59" s="5">
        <v>79688</v>
      </c>
      <c r="W59" s="5">
        <v>79547</v>
      </c>
      <c r="X59" s="5">
        <v>79504</v>
      </c>
      <c r="Y59" s="5">
        <v>79647</v>
      </c>
      <c r="Z59" s="5">
        <v>79864</v>
      </c>
      <c r="AA59" s="5">
        <v>80101</v>
      </c>
      <c r="AB59" s="5">
        <v>80467</v>
      </c>
      <c r="AC59" s="5">
        <v>80969</v>
      </c>
      <c r="AD59" s="5">
        <v>81659</v>
      </c>
      <c r="AE59" s="5">
        <v>82715</v>
      </c>
      <c r="AG59" s="29" t="str">
        <f>INDEX([1]Quadro!$B:$B,MATCH(B59,[1]Quadro!$A:$A,0),0)</f>
        <v>Área Metropolitana do Porto</v>
      </c>
    </row>
    <row r="60" spans="1:33" x14ac:dyDescent="0.2">
      <c r="A60" s="6" t="s">
        <v>15</v>
      </c>
      <c r="B60" s="6" t="s">
        <v>58</v>
      </c>
      <c r="C60" s="7">
        <v>262540</v>
      </c>
      <c r="D60" s="7">
        <v>266476</v>
      </c>
      <c r="E60" s="7">
        <v>270309</v>
      </c>
      <c r="F60" s="7">
        <v>274127</v>
      </c>
      <c r="G60" s="7">
        <v>277991</v>
      </c>
      <c r="H60" s="7">
        <v>281912</v>
      </c>
      <c r="I60" s="7">
        <v>286011</v>
      </c>
      <c r="J60" s="7">
        <v>289354</v>
      </c>
      <c r="K60" s="7">
        <v>291668</v>
      </c>
      <c r="L60" s="7">
        <v>293661</v>
      </c>
      <c r="M60" s="7">
        <v>295263</v>
      </c>
      <c r="N60" s="7">
        <v>296737</v>
      </c>
      <c r="O60" s="7">
        <v>298273</v>
      </c>
      <c r="P60" s="7">
        <v>299748</v>
      </c>
      <c r="Q60" s="7">
        <v>300837</v>
      </c>
      <c r="R60" s="7">
        <v>301661</v>
      </c>
      <c r="S60" s="7">
        <v>302313</v>
      </c>
      <c r="T60" s="7">
        <v>302999</v>
      </c>
      <c r="U60" s="7">
        <v>303063</v>
      </c>
      <c r="V60" s="7">
        <v>302295</v>
      </c>
      <c r="W60" s="7">
        <v>301457</v>
      </c>
      <c r="X60" s="7">
        <v>300899</v>
      </c>
      <c r="Y60" s="7">
        <v>300911</v>
      </c>
      <c r="Z60" s="7">
        <v>301428</v>
      </c>
      <c r="AA60" s="7">
        <v>302341</v>
      </c>
      <c r="AB60" s="7">
        <v>303755</v>
      </c>
      <c r="AC60" s="7">
        <v>304810</v>
      </c>
      <c r="AD60" s="7">
        <v>305429</v>
      </c>
      <c r="AE60" s="7">
        <v>306735</v>
      </c>
      <c r="AG60" s="29" t="str">
        <f>INDEX([1]Quadro!$B:$B,MATCH(B60,[1]Quadro!$A:$A,0),0)</f>
        <v>Área Metropolitana do Porto</v>
      </c>
    </row>
    <row r="61" spans="1:33" x14ac:dyDescent="0.2">
      <c r="A61" s="4" t="s">
        <v>13</v>
      </c>
      <c r="B61" s="4" t="s">
        <v>59</v>
      </c>
      <c r="C61" s="5">
        <v>108895</v>
      </c>
      <c r="D61" s="5">
        <v>107885</v>
      </c>
      <c r="E61" s="5">
        <v>106918</v>
      </c>
      <c r="F61" s="5">
        <v>106186</v>
      </c>
      <c r="G61" s="5">
        <v>105555</v>
      </c>
      <c r="H61" s="5">
        <v>104997</v>
      </c>
      <c r="I61" s="5">
        <v>104678</v>
      </c>
      <c r="J61" s="5">
        <v>104342</v>
      </c>
      <c r="K61" s="5">
        <v>103750</v>
      </c>
      <c r="L61" s="5">
        <v>102984</v>
      </c>
      <c r="M61" s="5">
        <v>102088</v>
      </c>
      <c r="N61" s="5">
        <v>101068</v>
      </c>
      <c r="O61" s="5">
        <v>100014</v>
      </c>
      <c r="P61" s="5">
        <v>98933</v>
      </c>
      <c r="Q61" s="5">
        <v>97737</v>
      </c>
      <c r="R61" s="5">
        <v>96477</v>
      </c>
      <c r="S61" s="5">
        <v>95121</v>
      </c>
      <c r="T61" s="5">
        <v>93667</v>
      </c>
      <c r="U61" s="5">
        <v>92280</v>
      </c>
      <c r="V61" s="5">
        <v>90982</v>
      </c>
      <c r="W61" s="5">
        <v>89738</v>
      </c>
      <c r="X61" s="5">
        <v>88621</v>
      </c>
      <c r="Y61" s="5">
        <v>87600</v>
      </c>
      <c r="Z61" s="5">
        <v>86680</v>
      </c>
      <c r="AA61" s="5">
        <v>85883</v>
      </c>
      <c r="AB61" s="5">
        <v>85183</v>
      </c>
      <c r="AC61" s="5">
        <v>84724</v>
      </c>
      <c r="AD61" s="5">
        <v>84186</v>
      </c>
      <c r="AE61" s="5">
        <v>83632</v>
      </c>
      <c r="AG61" s="29" t="e">
        <f>INDEX([1]Quadro!$B:$B,MATCH(B61,[1]Quadro!$A:$A,0),0)</f>
        <v>#N/A</v>
      </c>
    </row>
    <row r="62" spans="1:33" x14ac:dyDescent="0.2">
      <c r="A62" s="6" t="s">
        <v>15</v>
      </c>
      <c r="B62" s="6" t="s">
        <v>60</v>
      </c>
      <c r="C62" s="7">
        <v>7382</v>
      </c>
      <c r="D62" s="7">
        <v>7190</v>
      </c>
      <c r="E62" s="7">
        <v>7003</v>
      </c>
      <c r="F62" s="7">
        <v>6847</v>
      </c>
      <c r="G62" s="7">
        <v>6711</v>
      </c>
      <c r="H62" s="7">
        <v>6575</v>
      </c>
      <c r="I62" s="7">
        <v>6462</v>
      </c>
      <c r="J62" s="7">
        <v>6392</v>
      </c>
      <c r="K62" s="7">
        <v>6347</v>
      </c>
      <c r="L62" s="7">
        <v>6293</v>
      </c>
      <c r="M62" s="7">
        <v>6230</v>
      </c>
      <c r="N62" s="7">
        <v>6163</v>
      </c>
      <c r="O62" s="7">
        <v>6089</v>
      </c>
      <c r="P62" s="7">
        <v>6011</v>
      </c>
      <c r="Q62" s="7">
        <v>5933</v>
      </c>
      <c r="R62" s="7">
        <v>5871</v>
      </c>
      <c r="S62" s="7">
        <v>5807</v>
      </c>
      <c r="T62" s="7">
        <v>5699</v>
      </c>
      <c r="U62" s="7">
        <v>5588</v>
      </c>
      <c r="V62" s="7">
        <v>5507</v>
      </c>
      <c r="W62" s="7">
        <v>5428</v>
      </c>
      <c r="X62" s="7">
        <v>5355</v>
      </c>
      <c r="Y62" s="7">
        <v>5292</v>
      </c>
      <c r="Z62" s="7">
        <v>5238</v>
      </c>
      <c r="AA62" s="7">
        <v>5185</v>
      </c>
      <c r="AB62" s="7">
        <v>5124</v>
      </c>
      <c r="AC62" s="7">
        <v>5053</v>
      </c>
      <c r="AD62" s="7">
        <v>4974</v>
      </c>
      <c r="AE62" s="7">
        <v>4917</v>
      </c>
      <c r="AG62" s="29" t="str">
        <f>INDEX([1]Quadro!$B:$B,MATCH(B62,[1]Quadro!$A:$A,0),0)</f>
        <v>Alto Tâmega</v>
      </c>
    </row>
    <row r="63" spans="1:33" x14ac:dyDescent="0.2">
      <c r="A63" s="4" t="s">
        <v>15</v>
      </c>
      <c r="B63" s="4" t="s">
        <v>61</v>
      </c>
      <c r="C63" s="5">
        <v>41590</v>
      </c>
      <c r="D63" s="5">
        <v>41844</v>
      </c>
      <c r="E63" s="5">
        <v>42098</v>
      </c>
      <c r="F63" s="5">
        <v>42405</v>
      </c>
      <c r="G63" s="5">
        <v>42705</v>
      </c>
      <c r="H63" s="5">
        <v>43013</v>
      </c>
      <c r="I63" s="5">
        <v>43377</v>
      </c>
      <c r="J63" s="5">
        <v>43563</v>
      </c>
      <c r="K63" s="5">
        <v>43527</v>
      </c>
      <c r="L63" s="5">
        <v>43438</v>
      </c>
      <c r="M63" s="5">
        <v>43287</v>
      </c>
      <c r="N63" s="5">
        <v>43084</v>
      </c>
      <c r="O63" s="5">
        <v>42856</v>
      </c>
      <c r="P63" s="5">
        <v>42599</v>
      </c>
      <c r="Q63" s="5">
        <v>42289</v>
      </c>
      <c r="R63" s="5">
        <v>41949</v>
      </c>
      <c r="S63" s="5">
        <v>41561</v>
      </c>
      <c r="T63" s="5">
        <v>41122</v>
      </c>
      <c r="U63" s="5">
        <v>40626</v>
      </c>
      <c r="V63" s="5">
        <v>40110</v>
      </c>
      <c r="W63" s="5">
        <v>39638</v>
      </c>
      <c r="X63" s="5">
        <v>39202</v>
      </c>
      <c r="Y63" s="5">
        <v>38798</v>
      </c>
      <c r="Z63" s="5">
        <v>38444</v>
      </c>
      <c r="AA63" s="5">
        <v>38152</v>
      </c>
      <c r="AB63" s="5">
        <v>37893</v>
      </c>
      <c r="AC63" s="5">
        <v>37759</v>
      </c>
      <c r="AD63" s="5">
        <v>37583</v>
      </c>
      <c r="AE63" s="5">
        <v>37366</v>
      </c>
      <c r="AG63" s="29" t="str">
        <f>INDEX([1]Quadro!$B:$B,MATCH(B63,[1]Quadro!$A:$A,0),0)</f>
        <v>Alto Tâmega</v>
      </c>
    </row>
    <row r="64" spans="1:33" x14ac:dyDescent="0.2">
      <c r="A64" s="6" t="s">
        <v>15</v>
      </c>
      <c r="B64" s="6" t="s">
        <v>62</v>
      </c>
      <c r="C64" s="7">
        <v>14403</v>
      </c>
      <c r="D64" s="7">
        <v>14094</v>
      </c>
      <c r="E64" s="7">
        <v>13800</v>
      </c>
      <c r="F64" s="7">
        <v>13533</v>
      </c>
      <c r="G64" s="7">
        <v>13280</v>
      </c>
      <c r="H64" s="7">
        <v>13037</v>
      </c>
      <c r="I64" s="7">
        <v>12840</v>
      </c>
      <c r="J64" s="7">
        <v>12669</v>
      </c>
      <c r="K64" s="7">
        <v>12495</v>
      </c>
      <c r="L64" s="7">
        <v>12294</v>
      </c>
      <c r="M64" s="7">
        <v>12072</v>
      </c>
      <c r="N64" s="7">
        <v>11837</v>
      </c>
      <c r="O64" s="7">
        <v>11610</v>
      </c>
      <c r="P64" s="7">
        <v>11401</v>
      </c>
      <c r="Q64" s="7">
        <v>11172</v>
      </c>
      <c r="R64" s="7">
        <v>10941</v>
      </c>
      <c r="S64" s="7">
        <v>10705</v>
      </c>
      <c r="T64" s="7">
        <v>10439</v>
      </c>
      <c r="U64" s="7">
        <v>10224</v>
      </c>
      <c r="V64" s="7">
        <v>10060</v>
      </c>
      <c r="W64" s="7">
        <v>9897</v>
      </c>
      <c r="X64" s="7">
        <v>9750</v>
      </c>
      <c r="Y64" s="7">
        <v>9615</v>
      </c>
      <c r="Z64" s="7">
        <v>9515</v>
      </c>
      <c r="AA64" s="7">
        <v>9433</v>
      </c>
      <c r="AB64" s="7">
        <v>9353</v>
      </c>
      <c r="AC64" s="7">
        <v>9304</v>
      </c>
      <c r="AD64" s="7">
        <v>9247</v>
      </c>
      <c r="AE64" s="7">
        <v>9169</v>
      </c>
      <c r="AG64" s="29" t="str">
        <f>INDEX([1]Quadro!$B:$B,MATCH(B64,[1]Quadro!$A:$A,0),0)</f>
        <v>Alto Tâmega</v>
      </c>
    </row>
    <row r="65" spans="1:33" x14ac:dyDescent="0.2">
      <c r="A65" s="4" t="s">
        <v>15</v>
      </c>
      <c r="B65" s="4" t="s">
        <v>63</v>
      </c>
      <c r="C65" s="5">
        <v>8042</v>
      </c>
      <c r="D65" s="5">
        <v>7926</v>
      </c>
      <c r="E65" s="5">
        <v>7802</v>
      </c>
      <c r="F65" s="5">
        <v>7691</v>
      </c>
      <c r="G65" s="5">
        <v>7591</v>
      </c>
      <c r="H65" s="5">
        <v>7509</v>
      </c>
      <c r="I65" s="5">
        <v>7436</v>
      </c>
      <c r="J65" s="5">
        <v>7374</v>
      </c>
      <c r="K65" s="5">
        <v>7313</v>
      </c>
      <c r="L65" s="5">
        <v>7246</v>
      </c>
      <c r="M65" s="5">
        <v>7176</v>
      </c>
      <c r="N65" s="5">
        <v>7091</v>
      </c>
      <c r="O65" s="5">
        <v>7006</v>
      </c>
      <c r="P65" s="5">
        <v>6933</v>
      </c>
      <c r="Q65" s="5">
        <v>6852</v>
      </c>
      <c r="R65" s="5">
        <v>6742</v>
      </c>
      <c r="S65" s="5">
        <v>6622</v>
      </c>
      <c r="T65" s="5">
        <v>6498</v>
      </c>
      <c r="U65" s="5">
        <v>6382</v>
      </c>
      <c r="V65" s="5">
        <v>6298</v>
      </c>
      <c r="W65" s="5">
        <v>6221</v>
      </c>
      <c r="X65" s="5">
        <v>6160</v>
      </c>
      <c r="Y65" s="5">
        <v>6109</v>
      </c>
      <c r="Z65" s="5">
        <v>6058</v>
      </c>
      <c r="AA65" s="5">
        <v>6008</v>
      </c>
      <c r="AB65" s="5">
        <v>5967</v>
      </c>
      <c r="AC65" s="5">
        <v>5923</v>
      </c>
      <c r="AD65" s="5">
        <v>5875</v>
      </c>
      <c r="AE65" s="5">
        <v>5842</v>
      </c>
      <c r="AG65" s="29" t="str">
        <f>INDEX([1]Quadro!$B:$B,MATCH(B65,[1]Quadro!$A:$A,0),0)</f>
        <v>Alto Tâmega</v>
      </c>
    </row>
    <row r="66" spans="1:33" x14ac:dyDescent="0.2">
      <c r="A66" s="6" t="s">
        <v>15</v>
      </c>
      <c r="B66" s="6" t="s">
        <v>64</v>
      </c>
      <c r="C66" s="7">
        <v>21311</v>
      </c>
      <c r="D66" s="7">
        <v>20939</v>
      </c>
      <c r="E66" s="7">
        <v>20587</v>
      </c>
      <c r="F66" s="7">
        <v>20293</v>
      </c>
      <c r="G66" s="7">
        <v>20023</v>
      </c>
      <c r="H66" s="7">
        <v>19767</v>
      </c>
      <c r="I66" s="7">
        <v>19568</v>
      </c>
      <c r="J66" s="7">
        <v>19415</v>
      </c>
      <c r="K66" s="7">
        <v>19227</v>
      </c>
      <c r="L66" s="7">
        <v>19008</v>
      </c>
      <c r="M66" s="7">
        <v>18785</v>
      </c>
      <c r="N66" s="7">
        <v>18528</v>
      </c>
      <c r="O66" s="7">
        <v>18269</v>
      </c>
      <c r="P66" s="7">
        <v>18017</v>
      </c>
      <c r="Q66" s="7">
        <v>17740</v>
      </c>
      <c r="R66" s="7">
        <v>17436</v>
      </c>
      <c r="S66" s="7">
        <v>17104</v>
      </c>
      <c r="T66" s="7">
        <v>16806</v>
      </c>
      <c r="U66" s="7">
        <v>16557</v>
      </c>
      <c r="V66" s="7">
        <v>16291</v>
      </c>
      <c r="W66" s="7">
        <v>16030</v>
      </c>
      <c r="X66" s="7">
        <v>15791</v>
      </c>
      <c r="Y66" s="7">
        <v>15561</v>
      </c>
      <c r="Z66" s="7">
        <v>15334</v>
      </c>
      <c r="AA66" s="7">
        <v>15121</v>
      </c>
      <c r="AB66" s="7">
        <v>14943</v>
      </c>
      <c r="AC66" s="7">
        <v>14816</v>
      </c>
      <c r="AD66" s="7">
        <v>14678</v>
      </c>
      <c r="AE66" s="7">
        <v>14568</v>
      </c>
      <c r="AG66" s="29" t="str">
        <f>INDEX([1]Quadro!$B:$B,MATCH(B66,[1]Quadro!$A:$A,0),0)</f>
        <v>Alto Tâmega</v>
      </c>
    </row>
    <row r="67" spans="1:33" x14ac:dyDescent="0.2">
      <c r="A67" s="4" t="s">
        <v>15</v>
      </c>
      <c r="B67" s="4" t="s">
        <v>65</v>
      </c>
      <c r="C67" s="5">
        <v>16169</v>
      </c>
      <c r="D67" s="5">
        <v>15894</v>
      </c>
      <c r="E67" s="5">
        <v>15630</v>
      </c>
      <c r="F67" s="5">
        <v>15419</v>
      </c>
      <c r="G67" s="5">
        <v>15247</v>
      </c>
      <c r="H67" s="5">
        <v>15096</v>
      </c>
      <c r="I67" s="5">
        <v>14996</v>
      </c>
      <c r="J67" s="5">
        <v>14929</v>
      </c>
      <c r="K67" s="5">
        <v>14842</v>
      </c>
      <c r="L67" s="5">
        <v>14707</v>
      </c>
      <c r="M67" s="5">
        <v>14538</v>
      </c>
      <c r="N67" s="5">
        <v>14366</v>
      </c>
      <c r="O67" s="5">
        <v>14185</v>
      </c>
      <c r="P67" s="5">
        <v>13975</v>
      </c>
      <c r="Q67" s="5">
        <v>13752</v>
      </c>
      <c r="R67" s="5">
        <v>13540</v>
      </c>
      <c r="S67" s="5">
        <v>13323</v>
      </c>
      <c r="T67" s="5">
        <v>13105</v>
      </c>
      <c r="U67" s="5">
        <v>12903</v>
      </c>
      <c r="V67" s="5">
        <v>12717</v>
      </c>
      <c r="W67" s="5">
        <v>12526</v>
      </c>
      <c r="X67" s="5">
        <v>12365</v>
      </c>
      <c r="Y67" s="5">
        <v>12227</v>
      </c>
      <c r="Z67" s="5">
        <v>12092</v>
      </c>
      <c r="AA67" s="5">
        <v>11985</v>
      </c>
      <c r="AB67" s="5">
        <v>11905</v>
      </c>
      <c r="AC67" s="5">
        <v>11869</v>
      </c>
      <c r="AD67" s="5">
        <v>11830</v>
      </c>
      <c r="AE67" s="5">
        <v>11772</v>
      </c>
      <c r="AG67" s="29" t="str">
        <f>INDEX([1]Quadro!$B:$B,MATCH(B67,[1]Quadro!$A:$A,0),0)</f>
        <v>Alto Tâmega</v>
      </c>
    </row>
    <row r="68" spans="1:33" x14ac:dyDescent="0.2">
      <c r="A68" s="6" t="s">
        <v>13</v>
      </c>
      <c r="B68" s="6" t="s">
        <v>66</v>
      </c>
      <c r="C68" s="47">
        <v>0</v>
      </c>
      <c r="D68" s="47">
        <v>0</v>
      </c>
      <c r="E68" s="47">
        <v>0</v>
      </c>
      <c r="F68" s="47">
        <v>0</v>
      </c>
      <c r="G68" s="48">
        <v>0</v>
      </c>
      <c r="H68" s="7">
        <v>428416</v>
      </c>
      <c r="I68" s="7">
        <v>431571</v>
      </c>
      <c r="J68" s="7">
        <v>434165</v>
      </c>
      <c r="K68" s="7">
        <v>435776</v>
      </c>
      <c r="L68" s="7">
        <v>436782</v>
      </c>
      <c r="M68" s="7">
        <v>437227</v>
      </c>
      <c r="N68" s="7">
        <v>437402</v>
      </c>
      <c r="O68" s="7">
        <v>437501</v>
      </c>
      <c r="P68" s="7">
        <v>437481</v>
      </c>
      <c r="Q68" s="7">
        <v>436869</v>
      </c>
      <c r="R68" s="7">
        <v>435761</v>
      </c>
      <c r="S68" s="7">
        <v>434262</v>
      </c>
      <c r="T68" s="7">
        <v>432344</v>
      </c>
      <c r="U68" s="7">
        <v>429537</v>
      </c>
      <c r="V68" s="7">
        <v>425790</v>
      </c>
      <c r="W68" s="7">
        <v>421946</v>
      </c>
      <c r="X68" s="7">
        <v>418614</v>
      </c>
      <c r="Y68" s="7">
        <v>416051</v>
      </c>
      <c r="Z68" s="7">
        <v>413893</v>
      </c>
      <c r="AA68" s="7">
        <v>412039</v>
      </c>
      <c r="AB68" s="7">
        <v>410678</v>
      </c>
      <c r="AC68" s="7">
        <v>410249</v>
      </c>
      <c r="AD68" s="7">
        <v>409510</v>
      </c>
      <c r="AE68" s="7">
        <v>408401</v>
      </c>
      <c r="AG68" s="29" t="e">
        <f>INDEX([1]Quadro!$B:$B,MATCH(B68,[1]Quadro!$A:$A,0),0)</f>
        <v>#N/A</v>
      </c>
    </row>
    <row r="69" spans="1:33" x14ac:dyDescent="0.2">
      <c r="A69" s="4" t="s">
        <v>15</v>
      </c>
      <c r="B69" s="4" t="s">
        <v>67</v>
      </c>
      <c r="C69" s="5">
        <v>57217</v>
      </c>
      <c r="D69" s="5">
        <v>57510</v>
      </c>
      <c r="E69" s="5">
        <v>57819</v>
      </c>
      <c r="F69" s="5">
        <v>58206</v>
      </c>
      <c r="G69" s="5">
        <v>58588</v>
      </c>
      <c r="H69" s="5">
        <v>58914</v>
      </c>
      <c r="I69" s="5">
        <v>59292</v>
      </c>
      <c r="J69" s="5">
        <v>59507</v>
      </c>
      <c r="K69" s="5">
        <v>59478</v>
      </c>
      <c r="L69" s="5">
        <v>59350</v>
      </c>
      <c r="M69" s="5">
        <v>59099</v>
      </c>
      <c r="N69" s="5">
        <v>58781</v>
      </c>
      <c r="O69" s="5">
        <v>58435</v>
      </c>
      <c r="P69" s="5">
        <v>58038</v>
      </c>
      <c r="Q69" s="5">
        <v>57590</v>
      </c>
      <c r="R69" s="5">
        <v>57133</v>
      </c>
      <c r="S69" s="5">
        <v>56615</v>
      </c>
      <c r="T69" s="5">
        <v>56125</v>
      </c>
      <c r="U69" s="5">
        <v>55651</v>
      </c>
      <c r="V69" s="5">
        <v>55041</v>
      </c>
      <c r="W69" s="5">
        <v>54428</v>
      </c>
      <c r="X69" s="5">
        <v>53914</v>
      </c>
      <c r="Y69" s="5">
        <v>53473</v>
      </c>
      <c r="Z69" s="5">
        <v>53075</v>
      </c>
      <c r="AA69" s="5">
        <v>52720</v>
      </c>
      <c r="AB69" s="5">
        <v>52434</v>
      </c>
      <c r="AC69" s="5">
        <v>52334</v>
      </c>
      <c r="AD69" s="5">
        <v>52205</v>
      </c>
      <c r="AE69" s="5">
        <v>52048</v>
      </c>
      <c r="AG69" s="29" t="str">
        <f>INDEX([1]Quadro!$B:$B,MATCH(B69,[1]Quadro!$A:$A,0),0)</f>
        <v>Tâmega e Sousa</v>
      </c>
    </row>
    <row r="70" spans="1:33" x14ac:dyDescent="0.2">
      <c r="A70" s="6" t="s">
        <v>15</v>
      </c>
      <c r="B70" s="6" t="s">
        <v>68</v>
      </c>
      <c r="C70" s="7">
        <v>22485</v>
      </c>
      <c r="D70" s="7">
        <v>22462</v>
      </c>
      <c r="E70" s="7">
        <v>22444</v>
      </c>
      <c r="F70" s="7">
        <v>22426</v>
      </c>
      <c r="G70" s="7">
        <v>22384</v>
      </c>
      <c r="H70" s="7">
        <v>22338</v>
      </c>
      <c r="I70" s="7">
        <v>22334</v>
      </c>
      <c r="J70" s="7">
        <v>22275</v>
      </c>
      <c r="K70" s="7">
        <v>22153</v>
      </c>
      <c r="L70" s="7">
        <v>22028</v>
      </c>
      <c r="M70" s="7">
        <v>21888</v>
      </c>
      <c r="N70" s="7">
        <v>21734</v>
      </c>
      <c r="O70" s="7">
        <v>21563</v>
      </c>
      <c r="P70" s="7">
        <v>21388</v>
      </c>
      <c r="Q70" s="7">
        <v>21194</v>
      </c>
      <c r="R70" s="7">
        <v>20970</v>
      </c>
      <c r="S70" s="7">
        <v>20707</v>
      </c>
      <c r="T70" s="7">
        <v>20335</v>
      </c>
      <c r="U70" s="7">
        <v>19928</v>
      </c>
      <c r="V70" s="7">
        <v>19591</v>
      </c>
      <c r="W70" s="7">
        <v>19268</v>
      </c>
      <c r="X70" s="7">
        <v>18958</v>
      </c>
      <c r="Y70" s="7">
        <v>18667</v>
      </c>
      <c r="Z70" s="7">
        <v>18379</v>
      </c>
      <c r="AA70" s="7">
        <v>18123</v>
      </c>
      <c r="AB70" s="7">
        <v>17912</v>
      </c>
      <c r="AC70" s="7">
        <v>17745</v>
      </c>
      <c r="AD70" s="7">
        <v>17553</v>
      </c>
      <c r="AE70" s="7">
        <v>17347</v>
      </c>
      <c r="AG70" s="29" t="str">
        <f>INDEX([1]Quadro!$B:$B,MATCH(B70,[1]Quadro!$A:$A,0),0)</f>
        <v>Tâmega e Sousa</v>
      </c>
    </row>
    <row r="71" spans="1:33" x14ac:dyDescent="0.2">
      <c r="A71" s="4" t="s">
        <v>15</v>
      </c>
      <c r="B71" s="4" t="s">
        <v>69</v>
      </c>
      <c r="C71" s="5">
        <v>16922</v>
      </c>
      <c r="D71" s="5">
        <v>17006</v>
      </c>
      <c r="E71" s="5">
        <v>17072</v>
      </c>
      <c r="F71" s="5">
        <v>17128</v>
      </c>
      <c r="G71" s="5">
        <v>17203</v>
      </c>
      <c r="H71" s="5">
        <v>17273</v>
      </c>
      <c r="I71" s="5">
        <v>17332</v>
      </c>
      <c r="J71" s="5">
        <v>17338</v>
      </c>
      <c r="K71" s="5">
        <v>17314</v>
      </c>
      <c r="L71" s="5">
        <v>17306</v>
      </c>
      <c r="M71" s="5">
        <v>17278</v>
      </c>
      <c r="N71" s="5">
        <v>17218</v>
      </c>
      <c r="O71" s="5">
        <v>17172</v>
      </c>
      <c r="P71" s="5">
        <v>17130</v>
      </c>
      <c r="Q71" s="5">
        <v>17056</v>
      </c>
      <c r="R71" s="5">
        <v>16956</v>
      </c>
      <c r="S71" s="5">
        <v>16825</v>
      </c>
      <c r="T71" s="5">
        <v>16714</v>
      </c>
      <c r="U71" s="5">
        <v>16580</v>
      </c>
      <c r="V71" s="5">
        <v>16420</v>
      </c>
      <c r="W71" s="5">
        <v>16275</v>
      </c>
      <c r="X71" s="5">
        <v>16130</v>
      </c>
      <c r="Y71" s="5">
        <v>15991</v>
      </c>
      <c r="Z71" s="5">
        <v>15880</v>
      </c>
      <c r="AA71" s="5">
        <v>15789</v>
      </c>
      <c r="AB71" s="5">
        <v>15701</v>
      </c>
      <c r="AC71" s="5">
        <v>15631</v>
      </c>
      <c r="AD71" s="5">
        <v>15525</v>
      </c>
      <c r="AE71" s="5">
        <v>15420</v>
      </c>
      <c r="AG71" s="29" t="str">
        <f>INDEX([1]Quadro!$B:$B,MATCH(B71,[1]Quadro!$A:$A,0),0)</f>
        <v>Tâmega e Sousa</v>
      </c>
    </row>
    <row r="72" spans="1:33" x14ac:dyDescent="0.2">
      <c r="A72" s="6" t="s">
        <v>15</v>
      </c>
      <c r="B72" s="6" t="s">
        <v>70</v>
      </c>
      <c r="C72" s="7">
        <v>20996</v>
      </c>
      <c r="D72" s="7">
        <v>20872</v>
      </c>
      <c r="E72" s="7">
        <v>20728</v>
      </c>
      <c r="F72" s="7">
        <v>20594</v>
      </c>
      <c r="G72" s="7">
        <v>20510</v>
      </c>
      <c r="H72" s="7">
        <v>20459</v>
      </c>
      <c r="I72" s="7">
        <v>20420</v>
      </c>
      <c r="J72" s="7">
        <v>20439</v>
      </c>
      <c r="K72" s="7">
        <v>20490</v>
      </c>
      <c r="L72" s="7">
        <v>20493</v>
      </c>
      <c r="M72" s="7">
        <v>20448</v>
      </c>
      <c r="N72" s="7">
        <v>20390</v>
      </c>
      <c r="O72" s="7">
        <v>20366</v>
      </c>
      <c r="P72" s="7">
        <v>20353</v>
      </c>
      <c r="Q72" s="7">
        <v>20312</v>
      </c>
      <c r="R72" s="7">
        <v>20258</v>
      </c>
      <c r="S72" s="7">
        <v>20181</v>
      </c>
      <c r="T72" s="7">
        <v>19995</v>
      </c>
      <c r="U72" s="7">
        <v>19702</v>
      </c>
      <c r="V72" s="7">
        <v>19378</v>
      </c>
      <c r="W72" s="7">
        <v>19033</v>
      </c>
      <c r="X72" s="7">
        <v>18714</v>
      </c>
      <c r="Y72" s="7">
        <v>18473</v>
      </c>
      <c r="Z72" s="7">
        <v>18233</v>
      </c>
      <c r="AA72" s="7">
        <v>17980</v>
      </c>
      <c r="AB72" s="7">
        <v>17792</v>
      </c>
      <c r="AC72" s="7">
        <v>17736</v>
      </c>
      <c r="AD72" s="7">
        <v>17694</v>
      </c>
      <c r="AE72" s="7">
        <v>17601</v>
      </c>
      <c r="AG72" s="29" t="str">
        <f>INDEX([1]Quadro!$B:$B,MATCH(B72,[1]Quadro!$A:$A,0),0)</f>
        <v>Tâmega e Sousa</v>
      </c>
    </row>
    <row r="73" spans="1:33" x14ac:dyDescent="0.2">
      <c r="A73" s="4" t="s">
        <v>15</v>
      </c>
      <c r="B73" s="4" t="s">
        <v>71</v>
      </c>
      <c r="C73" s="5">
        <v>23166</v>
      </c>
      <c r="D73" s="5">
        <v>23062</v>
      </c>
      <c r="E73" s="5">
        <v>22940</v>
      </c>
      <c r="F73" s="5">
        <v>22816</v>
      </c>
      <c r="G73" s="5">
        <v>22691</v>
      </c>
      <c r="H73" s="5">
        <v>22565</v>
      </c>
      <c r="I73" s="5">
        <v>22459</v>
      </c>
      <c r="J73" s="5">
        <v>22353</v>
      </c>
      <c r="K73" s="5">
        <v>22224</v>
      </c>
      <c r="L73" s="5">
        <v>22062</v>
      </c>
      <c r="M73" s="5">
        <v>21870</v>
      </c>
      <c r="N73" s="5">
        <v>21681</v>
      </c>
      <c r="O73" s="5">
        <v>21493</v>
      </c>
      <c r="P73" s="5">
        <v>21312</v>
      </c>
      <c r="Q73" s="5">
        <v>21106</v>
      </c>
      <c r="R73" s="5">
        <v>20861</v>
      </c>
      <c r="S73" s="5">
        <v>20601</v>
      </c>
      <c r="T73" s="5">
        <v>20302</v>
      </c>
      <c r="U73" s="5">
        <v>19995</v>
      </c>
      <c r="V73" s="5">
        <v>19697</v>
      </c>
      <c r="W73" s="5">
        <v>19381</v>
      </c>
      <c r="X73" s="5">
        <v>19073</v>
      </c>
      <c r="Y73" s="5">
        <v>18812</v>
      </c>
      <c r="Z73" s="5">
        <v>18560</v>
      </c>
      <c r="AA73" s="5">
        <v>18315</v>
      </c>
      <c r="AB73" s="5">
        <v>18090</v>
      </c>
      <c r="AC73" s="5">
        <v>17908</v>
      </c>
      <c r="AD73" s="5">
        <v>17769</v>
      </c>
      <c r="AE73" s="5">
        <v>17629</v>
      </c>
      <c r="AG73" s="29" t="str">
        <f>INDEX([1]Quadro!$B:$B,MATCH(B73,[1]Quadro!$A:$A,0),0)</f>
        <v>Tâmega e Sousa</v>
      </c>
    </row>
    <row r="74" spans="1:33" x14ac:dyDescent="0.2">
      <c r="A74" s="6" t="s">
        <v>15</v>
      </c>
      <c r="B74" s="6" t="s">
        <v>72</v>
      </c>
      <c r="C74" s="7">
        <v>52990</v>
      </c>
      <c r="D74" s="7">
        <v>53580</v>
      </c>
      <c r="E74" s="7">
        <v>54155</v>
      </c>
      <c r="F74" s="7">
        <v>54780</v>
      </c>
      <c r="G74" s="9">
        <v>55574</v>
      </c>
      <c r="H74" s="7">
        <v>56385</v>
      </c>
      <c r="I74" s="7">
        <v>57100</v>
      </c>
      <c r="J74" s="7">
        <v>57641</v>
      </c>
      <c r="K74" s="7">
        <v>57954</v>
      </c>
      <c r="L74" s="7">
        <v>58167</v>
      </c>
      <c r="M74" s="7">
        <v>58291</v>
      </c>
      <c r="N74" s="7">
        <v>58395</v>
      </c>
      <c r="O74" s="7">
        <v>58485</v>
      </c>
      <c r="P74" s="7">
        <v>58536</v>
      </c>
      <c r="Q74" s="7">
        <v>58497</v>
      </c>
      <c r="R74" s="7">
        <v>58395</v>
      </c>
      <c r="S74" s="7">
        <v>58231</v>
      </c>
      <c r="T74" s="7">
        <v>58049</v>
      </c>
      <c r="U74" s="7">
        <v>57807</v>
      </c>
      <c r="V74" s="7">
        <v>57451</v>
      </c>
      <c r="W74" s="7">
        <v>57074</v>
      </c>
      <c r="X74" s="7">
        <v>56748</v>
      </c>
      <c r="Y74" s="7">
        <v>56548</v>
      </c>
      <c r="Z74" s="7">
        <v>56416</v>
      </c>
      <c r="AA74" s="7">
        <v>56307</v>
      </c>
      <c r="AB74" s="7">
        <v>56233</v>
      </c>
      <c r="AC74" s="7">
        <v>56127</v>
      </c>
      <c r="AD74" s="7">
        <v>55849</v>
      </c>
      <c r="AE74" s="7">
        <v>55524</v>
      </c>
      <c r="AG74" s="29" t="str">
        <f>INDEX([1]Quadro!$B:$B,MATCH(B74,[1]Quadro!$A:$A,0),0)</f>
        <v>Tâmega e Sousa</v>
      </c>
    </row>
    <row r="75" spans="1:33" x14ac:dyDescent="0.2">
      <c r="A75" s="4" t="s">
        <v>15</v>
      </c>
      <c r="B75" s="4" t="s">
        <v>73</v>
      </c>
      <c r="C75" s="5">
        <v>44200</v>
      </c>
      <c r="D75" s="5">
        <v>44715</v>
      </c>
      <c r="E75" s="5">
        <v>45275</v>
      </c>
      <c r="F75" s="5">
        <v>45860</v>
      </c>
      <c r="G75" s="8">
        <v>44699</v>
      </c>
      <c r="H75" s="5">
        <v>43575</v>
      </c>
      <c r="I75" s="5">
        <v>44253</v>
      </c>
      <c r="J75" s="5">
        <v>44845</v>
      </c>
      <c r="K75" s="5">
        <v>45289</v>
      </c>
      <c r="L75" s="5">
        <v>45648</v>
      </c>
      <c r="M75" s="5">
        <v>45959</v>
      </c>
      <c r="N75" s="5">
        <v>46262</v>
      </c>
      <c r="O75" s="5">
        <v>46566</v>
      </c>
      <c r="P75" s="5">
        <v>46865</v>
      </c>
      <c r="Q75" s="5">
        <v>47084</v>
      </c>
      <c r="R75" s="5">
        <v>47257</v>
      </c>
      <c r="S75" s="5">
        <v>47381</v>
      </c>
      <c r="T75" s="5">
        <v>47465</v>
      </c>
      <c r="U75" s="5">
        <v>47431</v>
      </c>
      <c r="V75" s="5">
        <v>47235</v>
      </c>
      <c r="W75" s="5">
        <v>47044</v>
      </c>
      <c r="X75" s="5">
        <v>46918</v>
      </c>
      <c r="Y75" s="5">
        <v>46869</v>
      </c>
      <c r="Z75" s="5">
        <v>46908</v>
      </c>
      <c r="AA75" s="5">
        <v>46994</v>
      </c>
      <c r="AB75" s="5">
        <v>47118</v>
      </c>
      <c r="AC75" s="5">
        <v>47363</v>
      </c>
      <c r="AD75" s="5">
        <v>47578</v>
      </c>
      <c r="AE75" s="5">
        <v>47760</v>
      </c>
      <c r="AG75" s="29" t="str">
        <f>INDEX([1]Quadro!$B:$B,MATCH(B75,[1]Quadro!$A:$A,0),0)</f>
        <v>Tâmega e Sousa</v>
      </c>
    </row>
    <row r="76" spans="1:33" x14ac:dyDescent="0.2">
      <c r="A76" s="6" t="s">
        <v>15</v>
      </c>
      <c r="B76" s="6" t="s">
        <v>74</v>
      </c>
      <c r="C76" s="7">
        <v>49604</v>
      </c>
      <c r="D76" s="7">
        <v>49979</v>
      </c>
      <c r="E76" s="7">
        <v>50341</v>
      </c>
      <c r="F76" s="7">
        <v>50734</v>
      </c>
      <c r="G76" s="7">
        <v>51160</v>
      </c>
      <c r="H76" s="7">
        <v>51594</v>
      </c>
      <c r="I76" s="7">
        <v>52041</v>
      </c>
      <c r="J76" s="7">
        <v>52460</v>
      </c>
      <c r="K76" s="7">
        <v>52798</v>
      </c>
      <c r="L76" s="7">
        <v>53059</v>
      </c>
      <c r="M76" s="7">
        <v>53224</v>
      </c>
      <c r="N76" s="7">
        <v>53338</v>
      </c>
      <c r="O76" s="7">
        <v>53463</v>
      </c>
      <c r="P76" s="7">
        <v>53609</v>
      </c>
      <c r="Q76" s="7">
        <v>53659</v>
      </c>
      <c r="R76" s="7">
        <v>53624</v>
      </c>
      <c r="S76" s="7">
        <v>53559</v>
      </c>
      <c r="T76" s="7">
        <v>53342</v>
      </c>
      <c r="U76" s="7">
        <v>52897</v>
      </c>
      <c r="V76" s="7">
        <v>52303</v>
      </c>
      <c r="W76" s="7">
        <v>51698</v>
      </c>
      <c r="X76" s="7">
        <v>51154</v>
      </c>
      <c r="Y76" s="7">
        <v>50688</v>
      </c>
      <c r="Z76" s="7">
        <v>50294</v>
      </c>
      <c r="AA76" s="7">
        <v>49937</v>
      </c>
      <c r="AB76" s="7">
        <v>49659</v>
      </c>
      <c r="AC76" s="7">
        <v>49640</v>
      </c>
      <c r="AD76" s="7">
        <v>49637</v>
      </c>
      <c r="AE76" s="7">
        <v>49471</v>
      </c>
      <c r="AG76" s="29" t="str">
        <f>INDEX([1]Quadro!$B:$B,MATCH(B76,[1]Quadro!$A:$A,0),0)</f>
        <v>Tâmega e Sousa</v>
      </c>
    </row>
    <row r="77" spans="1:33" x14ac:dyDescent="0.2">
      <c r="A77" s="4" t="s">
        <v>15</v>
      </c>
      <c r="B77" s="4" t="s">
        <v>75</v>
      </c>
      <c r="C77" s="5">
        <v>47378</v>
      </c>
      <c r="D77" s="5">
        <v>48248</v>
      </c>
      <c r="E77" s="5">
        <v>49082</v>
      </c>
      <c r="F77" s="5">
        <v>49920</v>
      </c>
      <c r="G77" s="5">
        <v>50761</v>
      </c>
      <c r="H77" s="5">
        <v>51583</v>
      </c>
      <c r="I77" s="5">
        <v>52421</v>
      </c>
      <c r="J77" s="5">
        <v>53137</v>
      </c>
      <c r="K77" s="5">
        <v>53676</v>
      </c>
      <c r="L77" s="5">
        <v>54146</v>
      </c>
      <c r="M77" s="5">
        <v>54544</v>
      </c>
      <c r="N77" s="5">
        <v>54919</v>
      </c>
      <c r="O77" s="5">
        <v>55295</v>
      </c>
      <c r="P77" s="5">
        <v>55630</v>
      </c>
      <c r="Q77" s="5">
        <v>55903</v>
      </c>
      <c r="R77" s="5">
        <v>56109</v>
      </c>
      <c r="S77" s="5">
        <v>56273</v>
      </c>
      <c r="T77" s="5">
        <v>56449</v>
      </c>
      <c r="U77" s="5">
        <v>56457</v>
      </c>
      <c r="V77" s="5">
        <v>56234</v>
      </c>
      <c r="W77" s="5">
        <v>55993</v>
      </c>
      <c r="X77" s="5">
        <v>55825</v>
      </c>
      <c r="Y77" s="5">
        <v>55742</v>
      </c>
      <c r="Z77" s="5">
        <v>55684</v>
      </c>
      <c r="AA77" s="5">
        <v>55666</v>
      </c>
      <c r="AB77" s="5">
        <v>55723</v>
      </c>
      <c r="AC77" s="5">
        <v>55793</v>
      </c>
      <c r="AD77" s="5">
        <v>55784</v>
      </c>
      <c r="AE77" s="5">
        <v>55800</v>
      </c>
      <c r="AG77" s="29" t="str">
        <f>INDEX([1]Quadro!$B:$B,MATCH(B77,[1]Quadro!$A:$A,0),0)</f>
        <v>Tâmega e Sousa</v>
      </c>
    </row>
    <row r="78" spans="1:33" x14ac:dyDescent="0.2">
      <c r="A78" s="6" t="s">
        <v>15</v>
      </c>
      <c r="B78" s="6" t="s">
        <v>76</v>
      </c>
      <c r="C78" s="7">
        <v>69817</v>
      </c>
      <c r="D78" s="7">
        <v>70066</v>
      </c>
      <c r="E78" s="7">
        <v>70332</v>
      </c>
      <c r="F78" s="7">
        <v>70614</v>
      </c>
      <c r="G78" s="7">
        <v>70941</v>
      </c>
      <c r="H78" s="7">
        <v>71262</v>
      </c>
      <c r="I78" s="7">
        <v>71539</v>
      </c>
      <c r="J78" s="7">
        <v>71828</v>
      </c>
      <c r="K78" s="7">
        <v>72103</v>
      </c>
      <c r="L78" s="7">
        <v>72323</v>
      </c>
      <c r="M78" s="7">
        <v>72529</v>
      </c>
      <c r="N78" s="7">
        <v>72684</v>
      </c>
      <c r="O78" s="7">
        <v>72761</v>
      </c>
      <c r="P78" s="7">
        <v>72805</v>
      </c>
      <c r="Q78" s="7">
        <v>72752</v>
      </c>
      <c r="R78" s="7">
        <v>72602</v>
      </c>
      <c r="S78" s="7">
        <v>72425</v>
      </c>
      <c r="T78" s="7">
        <v>72253</v>
      </c>
      <c r="U78" s="7">
        <v>71942</v>
      </c>
      <c r="V78" s="7">
        <v>71459</v>
      </c>
      <c r="W78" s="7">
        <v>70940</v>
      </c>
      <c r="X78" s="7">
        <v>70520</v>
      </c>
      <c r="Y78" s="7">
        <v>70236</v>
      </c>
      <c r="Z78" s="7">
        <v>70013</v>
      </c>
      <c r="AA78" s="7">
        <v>69875</v>
      </c>
      <c r="AB78" s="7">
        <v>69802</v>
      </c>
      <c r="AC78" s="7">
        <v>69846</v>
      </c>
      <c r="AD78" s="7">
        <v>69883</v>
      </c>
      <c r="AE78" s="7">
        <v>69888</v>
      </c>
      <c r="AG78" s="29" t="str">
        <f>INDEX([1]Quadro!$B:$B,MATCH(B78,[1]Quadro!$A:$A,0),0)</f>
        <v>Tâmega e Sousa</v>
      </c>
    </row>
    <row r="79" spans="1:33" x14ac:dyDescent="0.2">
      <c r="A79" s="4" t="s">
        <v>15</v>
      </c>
      <c r="B79" s="4" t="s">
        <v>77</v>
      </c>
      <c r="C79" s="5">
        <v>13146</v>
      </c>
      <c r="D79" s="5">
        <v>12994</v>
      </c>
      <c r="E79" s="5">
        <v>12850</v>
      </c>
      <c r="F79" s="5">
        <v>12703</v>
      </c>
      <c r="G79" s="5">
        <v>12576</v>
      </c>
      <c r="H79" s="5">
        <v>12472</v>
      </c>
      <c r="I79" s="5">
        <v>12381</v>
      </c>
      <c r="J79" s="5">
        <v>12344</v>
      </c>
      <c r="K79" s="5">
        <v>12299</v>
      </c>
      <c r="L79" s="5">
        <v>12203</v>
      </c>
      <c r="M79" s="5">
        <v>12100</v>
      </c>
      <c r="N79" s="5">
        <v>12003</v>
      </c>
      <c r="O79" s="5">
        <v>11905</v>
      </c>
      <c r="P79" s="5">
        <v>11817</v>
      </c>
      <c r="Q79" s="5">
        <v>11720</v>
      </c>
      <c r="R79" s="5">
        <v>11598</v>
      </c>
      <c r="S79" s="5">
        <v>11467</v>
      </c>
      <c r="T79" s="5">
        <v>11318</v>
      </c>
      <c r="U79" s="5">
        <v>11151</v>
      </c>
      <c r="V79" s="5">
        <v>10984</v>
      </c>
      <c r="W79" s="5">
        <v>10814</v>
      </c>
      <c r="X79" s="5">
        <v>10662</v>
      </c>
      <c r="Y79" s="5">
        <v>10554</v>
      </c>
      <c r="Z79" s="5">
        <v>10454</v>
      </c>
      <c r="AA79" s="5">
        <v>10335</v>
      </c>
      <c r="AB79" s="5">
        <v>10217</v>
      </c>
      <c r="AC79" s="5">
        <v>10130</v>
      </c>
      <c r="AD79" s="5">
        <v>10035</v>
      </c>
      <c r="AE79" s="5">
        <v>9915</v>
      </c>
      <c r="AG79" s="29" t="str">
        <f>INDEX([1]Quadro!$B:$B,MATCH(B79,[1]Quadro!$A:$A,0),0)</f>
        <v>Tâmega e Sousa</v>
      </c>
    </row>
    <row r="80" spans="1:33" x14ac:dyDescent="0.2">
      <c r="A80" s="6" t="s">
        <v>13</v>
      </c>
      <c r="B80" s="6" t="s">
        <v>78</v>
      </c>
      <c r="C80" s="7">
        <v>230359</v>
      </c>
      <c r="D80" s="7">
        <v>228212</v>
      </c>
      <c r="E80" s="7">
        <v>226226</v>
      </c>
      <c r="F80" s="7">
        <v>224465</v>
      </c>
      <c r="G80" s="7">
        <v>222979</v>
      </c>
      <c r="H80" s="7">
        <v>221655</v>
      </c>
      <c r="I80" s="7">
        <v>220688</v>
      </c>
      <c r="J80" s="7">
        <v>220135</v>
      </c>
      <c r="K80" s="7">
        <v>219453</v>
      </c>
      <c r="L80" s="7">
        <v>218376</v>
      </c>
      <c r="M80" s="7">
        <v>217020</v>
      </c>
      <c r="N80" s="7">
        <v>215421</v>
      </c>
      <c r="O80" s="7">
        <v>213852</v>
      </c>
      <c r="P80" s="7">
        <v>212381</v>
      </c>
      <c r="Q80" s="7">
        <v>210563</v>
      </c>
      <c r="R80" s="7">
        <v>208616</v>
      </c>
      <c r="S80" s="7">
        <v>206641</v>
      </c>
      <c r="T80" s="7">
        <v>204138</v>
      </c>
      <c r="U80" s="7">
        <v>201302</v>
      </c>
      <c r="V80" s="7">
        <v>198522</v>
      </c>
      <c r="W80" s="7">
        <v>195788</v>
      </c>
      <c r="X80" s="7">
        <v>193333</v>
      </c>
      <c r="Y80" s="7">
        <v>191130</v>
      </c>
      <c r="Z80" s="7">
        <v>189159</v>
      </c>
      <c r="AA80" s="7">
        <v>187420</v>
      </c>
      <c r="AB80" s="7">
        <v>185988</v>
      </c>
      <c r="AC80" s="7">
        <v>185068</v>
      </c>
      <c r="AD80" s="7">
        <v>184272</v>
      </c>
      <c r="AE80" s="7">
        <v>183625</v>
      </c>
      <c r="AG80" s="29" t="e">
        <f>INDEX([1]Quadro!$B:$B,MATCH(B80,[1]Quadro!$A:$A,0),0)</f>
        <v>#N/A</v>
      </c>
    </row>
    <row r="81" spans="1:33" x14ac:dyDescent="0.2">
      <c r="A81" s="4" t="s">
        <v>15</v>
      </c>
      <c r="B81" s="4" t="s">
        <v>79</v>
      </c>
      <c r="C81" s="5">
        <v>15506</v>
      </c>
      <c r="D81" s="5">
        <v>15277</v>
      </c>
      <c r="E81" s="5">
        <v>15066</v>
      </c>
      <c r="F81" s="5">
        <v>14862</v>
      </c>
      <c r="G81" s="5">
        <v>14685</v>
      </c>
      <c r="H81" s="5">
        <v>14530</v>
      </c>
      <c r="I81" s="5">
        <v>14388</v>
      </c>
      <c r="J81" s="5">
        <v>14219</v>
      </c>
      <c r="K81" s="5">
        <v>14007</v>
      </c>
      <c r="L81" s="5">
        <v>13787</v>
      </c>
      <c r="M81" s="5">
        <v>13562</v>
      </c>
      <c r="N81" s="5">
        <v>13322</v>
      </c>
      <c r="O81" s="5">
        <v>13086</v>
      </c>
      <c r="P81" s="5">
        <v>12865</v>
      </c>
      <c r="Q81" s="5">
        <v>12622</v>
      </c>
      <c r="R81" s="5">
        <v>12369</v>
      </c>
      <c r="S81" s="5">
        <v>12103</v>
      </c>
      <c r="T81" s="5">
        <v>11806</v>
      </c>
      <c r="U81" s="5">
        <v>11571</v>
      </c>
      <c r="V81" s="5">
        <v>11421</v>
      </c>
      <c r="W81" s="5">
        <v>11259</v>
      </c>
      <c r="X81" s="5">
        <v>11112</v>
      </c>
      <c r="Y81" s="5">
        <v>10993</v>
      </c>
      <c r="Z81" s="5">
        <v>10875</v>
      </c>
      <c r="AA81" s="5">
        <v>10765</v>
      </c>
      <c r="AB81" s="5">
        <v>10650</v>
      </c>
      <c r="AC81" s="5">
        <v>10569</v>
      </c>
      <c r="AD81" s="5">
        <v>10495</v>
      </c>
      <c r="AE81" s="5">
        <v>10390</v>
      </c>
      <c r="AG81" s="29" t="str">
        <f>INDEX([1]Quadro!$B:$B,MATCH(B81,[1]Quadro!$A:$A,0),0)</f>
        <v>Douro</v>
      </c>
    </row>
    <row r="82" spans="1:33" x14ac:dyDescent="0.2">
      <c r="A82" s="6" t="s">
        <v>15</v>
      </c>
      <c r="B82" s="6" t="s">
        <v>80</v>
      </c>
      <c r="C82" s="7">
        <v>8216</v>
      </c>
      <c r="D82" s="7">
        <v>8068</v>
      </c>
      <c r="E82" s="7">
        <v>7915</v>
      </c>
      <c r="F82" s="7">
        <v>7792</v>
      </c>
      <c r="G82" s="7">
        <v>7683</v>
      </c>
      <c r="H82" s="7">
        <v>7581</v>
      </c>
      <c r="I82" s="7">
        <v>7509</v>
      </c>
      <c r="J82" s="7">
        <v>7438</v>
      </c>
      <c r="K82" s="7">
        <v>7356</v>
      </c>
      <c r="L82" s="7">
        <v>7255</v>
      </c>
      <c r="M82" s="7">
        <v>7134</v>
      </c>
      <c r="N82" s="7">
        <v>7016</v>
      </c>
      <c r="O82" s="7">
        <v>6905</v>
      </c>
      <c r="P82" s="7">
        <v>6794</v>
      </c>
      <c r="Q82" s="7">
        <v>6667</v>
      </c>
      <c r="R82" s="7">
        <v>6536</v>
      </c>
      <c r="S82" s="7">
        <v>6399</v>
      </c>
      <c r="T82" s="7">
        <v>6285</v>
      </c>
      <c r="U82" s="7">
        <v>6186</v>
      </c>
      <c r="V82" s="7">
        <v>6086</v>
      </c>
      <c r="W82" s="7">
        <v>6012</v>
      </c>
      <c r="X82" s="7">
        <v>5943</v>
      </c>
      <c r="Y82" s="7">
        <v>5878</v>
      </c>
      <c r="Z82" s="7">
        <v>5830</v>
      </c>
      <c r="AA82" s="7">
        <v>5785</v>
      </c>
      <c r="AB82" s="7">
        <v>5743</v>
      </c>
      <c r="AC82" s="7">
        <v>5733</v>
      </c>
      <c r="AD82" s="7">
        <v>5733</v>
      </c>
      <c r="AE82" s="7">
        <v>5710</v>
      </c>
      <c r="AG82" s="29" t="str">
        <f>INDEX([1]Quadro!$B:$B,MATCH(B82,[1]Quadro!$A:$A,0),0)</f>
        <v>Douro</v>
      </c>
    </row>
    <row r="83" spans="1:33" x14ac:dyDescent="0.2">
      <c r="A83" s="4" t="s">
        <v>15</v>
      </c>
      <c r="B83" s="4" t="s">
        <v>81</v>
      </c>
      <c r="C83" s="5">
        <v>8662</v>
      </c>
      <c r="D83" s="5">
        <v>8488</v>
      </c>
      <c r="E83" s="5">
        <v>8319</v>
      </c>
      <c r="F83" s="5">
        <v>8144</v>
      </c>
      <c r="G83" s="5">
        <v>7986</v>
      </c>
      <c r="H83" s="5">
        <v>7844</v>
      </c>
      <c r="I83" s="5">
        <v>7707</v>
      </c>
      <c r="J83" s="5">
        <v>7603</v>
      </c>
      <c r="K83" s="5">
        <v>7514</v>
      </c>
      <c r="L83" s="5">
        <v>7398</v>
      </c>
      <c r="M83" s="5">
        <v>7269</v>
      </c>
      <c r="N83" s="5">
        <v>7154</v>
      </c>
      <c r="O83" s="5">
        <v>7044</v>
      </c>
      <c r="P83" s="5">
        <v>6919</v>
      </c>
      <c r="Q83" s="5">
        <v>6770</v>
      </c>
      <c r="R83" s="5">
        <v>6619</v>
      </c>
      <c r="S83" s="5">
        <v>6470</v>
      </c>
      <c r="T83" s="5">
        <v>6251</v>
      </c>
      <c r="U83" s="5">
        <v>6061</v>
      </c>
      <c r="V83" s="5">
        <v>5974</v>
      </c>
      <c r="W83" s="5">
        <v>5902</v>
      </c>
      <c r="X83" s="5">
        <v>5834</v>
      </c>
      <c r="Y83" s="5">
        <v>5771</v>
      </c>
      <c r="Z83" s="5">
        <v>5706</v>
      </c>
      <c r="AA83" s="5">
        <v>5648</v>
      </c>
      <c r="AB83" s="5">
        <v>5611</v>
      </c>
      <c r="AC83" s="5">
        <v>5558</v>
      </c>
      <c r="AD83" s="5">
        <v>5470</v>
      </c>
      <c r="AE83" s="5">
        <v>5409</v>
      </c>
      <c r="AG83" s="29" t="str">
        <f>INDEX([1]Quadro!$B:$B,MATCH(B83,[1]Quadro!$A:$A,0),0)</f>
        <v>Douro</v>
      </c>
    </row>
    <row r="84" spans="1:33" x14ac:dyDescent="0.2">
      <c r="A84" s="6" t="s">
        <v>15</v>
      </c>
      <c r="B84" s="6" t="s">
        <v>82</v>
      </c>
      <c r="C84" s="7">
        <v>4658</v>
      </c>
      <c r="D84" s="7">
        <v>4573</v>
      </c>
      <c r="E84" s="7">
        <v>4482</v>
      </c>
      <c r="F84" s="7">
        <v>4399</v>
      </c>
      <c r="G84" s="7">
        <v>4337</v>
      </c>
      <c r="H84" s="7">
        <v>4275</v>
      </c>
      <c r="I84" s="7">
        <v>4216</v>
      </c>
      <c r="J84" s="7">
        <v>4174</v>
      </c>
      <c r="K84" s="7">
        <v>4149</v>
      </c>
      <c r="L84" s="7">
        <v>4119</v>
      </c>
      <c r="M84" s="7">
        <v>4077</v>
      </c>
      <c r="N84" s="7">
        <v>4027</v>
      </c>
      <c r="O84" s="7">
        <v>3986</v>
      </c>
      <c r="P84" s="7">
        <v>3957</v>
      </c>
      <c r="Q84" s="7">
        <v>3913</v>
      </c>
      <c r="R84" s="7">
        <v>3865</v>
      </c>
      <c r="S84" s="7">
        <v>3819</v>
      </c>
      <c r="T84" s="7">
        <v>3806</v>
      </c>
      <c r="U84" s="7">
        <v>3785</v>
      </c>
      <c r="V84" s="7">
        <v>3718</v>
      </c>
      <c r="W84" s="7">
        <v>3652</v>
      </c>
      <c r="X84" s="7">
        <v>3584</v>
      </c>
      <c r="Y84" s="7">
        <v>3512</v>
      </c>
      <c r="Z84" s="7">
        <v>3448</v>
      </c>
      <c r="AA84" s="7">
        <v>3397</v>
      </c>
      <c r="AB84" s="7">
        <v>3364</v>
      </c>
      <c r="AC84" s="7">
        <v>3324</v>
      </c>
      <c r="AD84" s="7">
        <v>3259</v>
      </c>
      <c r="AE84" s="7">
        <v>3198</v>
      </c>
      <c r="AG84" s="29" t="str">
        <f>INDEX([1]Quadro!$B:$B,MATCH(B84,[1]Quadro!$A:$A,0),0)</f>
        <v>Douro</v>
      </c>
    </row>
    <row r="85" spans="1:33" x14ac:dyDescent="0.2">
      <c r="A85" s="4" t="s">
        <v>15</v>
      </c>
      <c r="B85" s="4" t="s">
        <v>83</v>
      </c>
      <c r="C85" s="5">
        <v>29443</v>
      </c>
      <c r="D85" s="5">
        <v>29195</v>
      </c>
      <c r="E85" s="5">
        <v>28940</v>
      </c>
      <c r="F85" s="5">
        <v>28699</v>
      </c>
      <c r="G85" s="5">
        <v>28498</v>
      </c>
      <c r="H85" s="5">
        <v>28291</v>
      </c>
      <c r="I85" s="5">
        <v>28115</v>
      </c>
      <c r="J85" s="5">
        <v>28063</v>
      </c>
      <c r="K85" s="5">
        <v>28040</v>
      </c>
      <c r="L85" s="5">
        <v>27948</v>
      </c>
      <c r="M85" s="5">
        <v>27833</v>
      </c>
      <c r="N85" s="5">
        <v>27699</v>
      </c>
      <c r="O85" s="5">
        <v>27556</v>
      </c>
      <c r="P85" s="5">
        <v>27428</v>
      </c>
      <c r="Q85" s="5">
        <v>27273</v>
      </c>
      <c r="R85" s="5">
        <v>27089</v>
      </c>
      <c r="S85" s="5">
        <v>26872</v>
      </c>
      <c r="T85" s="5">
        <v>26650</v>
      </c>
      <c r="U85" s="5">
        <v>26409</v>
      </c>
      <c r="V85" s="5">
        <v>26108</v>
      </c>
      <c r="W85" s="5">
        <v>25799</v>
      </c>
      <c r="X85" s="5">
        <v>25506</v>
      </c>
      <c r="Y85" s="5">
        <v>25230</v>
      </c>
      <c r="Z85" s="5">
        <v>25001</v>
      </c>
      <c r="AA85" s="5">
        <v>24810</v>
      </c>
      <c r="AB85" s="5">
        <v>24639</v>
      </c>
      <c r="AC85" s="5">
        <v>24503</v>
      </c>
      <c r="AD85" s="5">
        <v>24335</v>
      </c>
      <c r="AE85" s="5">
        <v>24182</v>
      </c>
      <c r="AG85" s="29" t="str">
        <f>INDEX([1]Quadro!$B:$B,MATCH(B85,[1]Quadro!$A:$A,0),0)</f>
        <v>Douro</v>
      </c>
    </row>
    <row r="86" spans="1:33" x14ac:dyDescent="0.2">
      <c r="A86" s="6" t="s">
        <v>15</v>
      </c>
      <c r="B86" s="6" t="s">
        <v>84</v>
      </c>
      <c r="C86" s="7">
        <v>5331</v>
      </c>
      <c r="D86" s="7">
        <v>5262</v>
      </c>
      <c r="E86" s="7">
        <v>5200</v>
      </c>
      <c r="F86" s="7">
        <v>5131</v>
      </c>
      <c r="G86" s="7">
        <v>5057</v>
      </c>
      <c r="H86" s="7">
        <v>4992</v>
      </c>
      <c r="I86" s="7">
        <v>4943</v>
      </c>
      <c r="J86" s="7">
        <v>4906</v>
      </c>
      <c r="K86" s="7">
        <v>4865</v>
      </c>
      <c r="L86" s="7">
        <v>4834</v>
      </c>
      <c r="M86" s="7">
        <v>4801</v>
      </c>
      <c r="N86" s="7">
        <v>4753</v>
      </c>
      <c r="O86" s="7">
        <v>4713</v>
      </c>
      <c r="P86" s="7">
        <v>4667</v>
      </c>
      <c r="Q86" s="7">
        <v>4609</v>
      </c>
      <c r="R86" s="7">
        <v>4550</v>
      </c>
      <c r="S86" s="7">
        <v>4482</v>
      </c>
      <c r="T86" s="7">
        <v>4412</v>
      </c>
      <c r="U86" s="7">
        <v>4327</v>
      </c>
      <c r="V86" s="7">
        <v>4218</v>
      </c>
      <c r="W86" s="7">
        <v>4106</v>
      </c>
      <c r="X86" s="7">
        <v>3999</v>
      </c>
      <c r="Y86" s="7">
        <v>3901</v>
      </c>
      <c r="Z86" s="7">
        <v>3805</v>
      </c>
      <c r="AA86" s="7">
        <v>3713</v>
      </c>
      <c r="AB86" s="7">
        <v>3624</v>
      </c>
      <c r="AC86" s="7">
        <v>3567</v>
      </c>
      <c r="AD86" s="7">
        <v>3546</v>
      </c>
      <c r="AE86" s="7">
        <v>3526</v>
      </c>
      <c r="AG86" s="29" t="str">
        <f>INDEX([1]Quadro!$B:$B,MATCH(B86,[1]Quadro!$A:$A,0),0)</f>
        <v>Douro</v>
      </c>
    </row>
    <row r="87" spans="1:33" x14ac:dyDescent="0.2">
      <c r="A87" s="4" t="s">
        <v>15</v>
      </c>
      <c r="B87" s="4" t="s">
        <v>85</v>
      </c>
      <c r="C87" s="5">
        <v>11765</v>
      </c>
      <c r="D87" s="5">
        <v>11618</v>
      </c>
      <c r="E87" s="5">
        <v>11481</v>
      </c>
      <c r="F87" s="5">
        <v>11352</v>
      </c>
      <c r="G87" s="5">
        <v>11244</v>
      </c>
      <c r="H87" s="5">
        <v>11152</v>
      </c>
      <c r="I87" s="5">
        <v>11077</v>
      </c>
      <c r="J87" s="5">
        <v>11031</v>
      </c>
      <c r="K87" s="5">
        <v>10992</v>
      </c>
      <c r="L87" s="5">
        <v>10937</v>
      </c>
      <c r="M87" s="5">
        <v>10863</v>
      </c>
      <c r="N87" s="5">
        <v>10773</v>
      </c>
      <c r="O87" s="5">
        <v>10685</v>
      </c>
      <c r="P87" s="5">
        <v>10595</v>
      </c>
      <c r="Q87" s="5">
        <v>10490</v>
      </c>
      <c r="R87" s="5">
        <v>10384</v>
      </c>
      <c r="S87" s="5">
        <v>10272</v>
      </c>
      <c r="T87" s="5">
        <v>10163</v>
      </c>
      <c r="U87" s="5">
        <v>10042</v>
      </c>
      <c r="V87" s="5">
        <v>9902</v>
      </c>
      <c r="W87" s="5">
        <v>9767</v>
      </c>
      <c r="X87" s="5">
        <v>9652</v>
      </c>
      <c r="Y87" s="5">
        <v>9555</v>
      </c>
      <c r="Z87" s="5">
        <v>9483</v>
      </c>
      <c r="AA87" s="5">
        <v>9430</v>
      </c>
      <c r="AB87" s="5">
        <v>9386</v>
      </c>
      <c r="AC87" s="5">
        <v>9415</v>
      </c>
      <c r="AD87" s="5">
        <v>9477</v>
      </c>
      <c r="AE87" s="5">
        <v>9543</v>
      </c>
      <c r="AG87" s="29" t="str">
        <f>INDEX([1]Quadro!$B:$B,MATCH(B87,[1]Quadro!$A:$A,0),0)</f>
        <v>Douro</v>
      </c>
    </row>
    <row r="88" spans="1:33" x14ac:dyDescent="0.2">
      <c r="A88" s="6" t="s">
        <v>15</v>
      </c>
      <c r="B88" s="6" t="s">
        <v>86</v>
      </c>
      <c r="C88" s="7">
        <v>7114</v>
      </c>
      <c r="D88" s="7">
        <v>7025</v>
      </c>
      <c r="E88" s="7">
        <v>6956</v>
      </c>
      <c r="F88" s="7">
        <v>6911</v>
      </c>
      <c r="G88" s="7">
        <v>6853</v>
      </c>
      <c r="H88" s="7">
        <v>6806</v>
      </c>
      <c r="I88" s="7">
        <v>6777</v>
      </c>
      <c r="J88" s="7">
        <v>6719</v>
      </c>
      <c r="K88" s="7">
        <v>6660</v>
      </c>
      <c r="L88" s="7">
        <v>6604</v>
      </c>
      <c r="M88" s="7">
        <v>6524</v>
      </c>
      <c r="N88" s="7">
        <v>6445</v>
      </c>
      <c r="O88" s="7">
        <v>6365</v>
      </c>
      <c r="P88" s="7">
        <v>6279</v>
      </c>
      <c r="Q88" s="7">
        <v>6186</v>
      </c>
      <c r="R88" s="7">
        <v>6091</v>
      </c>
      <c r="S88" s="7">
        <v>6004</v>
      </c>
      <c r="T88" s="7">
        <v>5926</v>
      </c>
      <c r="U88" s="7">
        <v>5846</v>
      </c>
      <c r="V88" s="7">
        <v>5752</v>
      </c>
      <c r="W88" s="7">
        <v>5666</v>
      </c>
      <c r="X88" s="7">
        <v>5587</v>
      </c>
      <c r="Y88" s="7">
        <v>5514</v>
      </c>
      <c r="Z88" s="7">
        <v>5463</v>
      </c>
      <c r="AA88" s="7">
        <v>5417</v>
      </c>
      <c r="AB88" s="7">
        <v>5367</v>
      </c>
      <c r="AC88" s="7">
        <v>5311</v>
      </c>
      <c r="AD88" s="7">
        <v>5259</v>
      </c>
      <c r="AE88" s="7">
        <v>5227</v>
      </c>
      <c r="AG88" s="29" t="str">
        <f>INDEX([1]Quadro!$B:$B,MATCH(B88,[1]Quadro!$A:$A,0),0)</f>
        <v>Douro</v>
      </c>
    </row>
    <row r="89" spans="1:33" x14ac:dyDescent="0.2">
      <c r="A89" s="4" t="s">
        <v>15</v>
      </c>
      <c r="B89" s="4" t="s">
        <v>87</v>
      </c>
      <c r="C89" s="5">
        <v>3606</v>
      </c>
      <c r="D89" s="5">
        <v>3563</v>
      </c>
      <c r="E89" s="5">
        <v>3529</v>
      </c>
      <c r="F89" s="5">
        <v>3509</v>
      </c>
      <c r="G89" s="5">
        <v>3490</v>
      </c>
      <c r="H89" s="5">
        <v>3473</v>
      </c>
      <c r="I89" s="5">
        <v>3453</v>
      </c>
      <c r="J89" s="5">
        <v>3434</v>
      </c>
      <c r="K89" s="5">
        <v>3403</v>
      </c>
      <c r="L89" s="5">
        <v>3360</v>
      </c>
      <c r="M89" s="5">
        <v>3308</v>
      </c>
      <c r="N89" s="5">
        <v>3255</v>
      </c>
      <c r="O89" s="5">
        <v>3208</v>
      </c>
      <c r="P89" s="5">
        <v>3161</v>
      </c>
      <c r="Q89" s="5">
        <v>3106</v>
      </c>
      <c r="R89" s="5">
        <v>3052</v>
      </c>
      <c r="S89" s="5">
        <v>2995</v>
      </c>
      <c r="T89" s="5">
        <v>2962</v>
      </c>
      <c r="U89" s="5">
        <v>2946</v>
      </c>
      <c r="V89" s="5">
        <v>2913</v>
      </c>
      <c r="W89" s="5">
        <v>2874</v>
      </c>
      <c r="X89" s="5">
        <v>2845</v>
      </c>
      <c r="Y89" s="5">
        <v>2824</v>
      </c>
      <c r="Z89" s="5">
        <v>2796</v>
      </c>
      <c r="AA89" s="5">
        <v>2775</v>
      </c>
      <c r="AB89" s="5">
        <v>2768</v>
      </c>
      <c r="AC89" s="5">
        <v>2774</v>
      </c>
      <c r="AD89" s="5">
        <v>2788</v>
      </c>
      <c r="AE89" s="5">
        <v>2791</v>
      </c>
      <c r="AG89" s="29" t="str">
        <f>INDEX([1]Quadro!$B:$B,MATCH(B89,[1]Quadro!$A:$A,0),0)</f>
        <v>Douro</v>
      </c>
    </row>
    <row r="90" spans="1:33" x14ac:dyDescent="0.2">
      <c r="A90" s="6" t="s">
        <v>15</v>
      </c>
      <c r="B90" s="6" t="s">
        <v>88</v>
      </c>
      <c r="C90" s="7">
        <v>20649</v>
      </c>
      <c r="D90" s="7">
        <v>20306</v>
      </c>
      <c r="E90" s="7">
        <v>19975</v>
      </c>
      <c r="F90" s="7">
        <v>19673</v>
      </c>
      <c r="G90" s="7">
        <v>19416</v>
      </c>
      <c r="H90" s="7">
        <v>19162</v>
      </c>
      <c r="I90" s="7">
        <v>18922</v>
      </c>
      <c r="J90" s="7">
        <v>18759</v>
      </c>
      <c r="K90" s="7">
        <v>18645</v>
      </c>
      <c r="L90" s="7">
        <v>18538</v>
      </c>
      <c r="M90" s="7">
        <v>18406</v>
      </c>
      <c r="N90" s="7">
        <v>18229</v>
      </c>
      <c r="O90" s="7">
        <v>18047</v>
      </c>
      <c r="P90" s="7">
        <v>17889</v>
      </c>
      <c r="Q90" s="7">
        <v>17708</v>
      </c>
      <c r="R90" s="7">
        <v>17485</v>
      </c>
      <c r="S90" s="7">
        <v>17263</v>
      </c>
      <c r="T90" s="7">
        <v>17044</v>
      </c>
      <c r="U90" s="7">
        <v>16764</v>
      </c>
      <c r="V90" s="7">
        <v>16451</v>
      </c>
      <c r="W90" s="7">
        <v>16148</v>
      </c>
      <c r="X90" s="7">
        <v>15855</v>
      </c>
      <c r="Y90" s="7">
        <v>15576</v>
      </c>
      <c r="Z90" s="7">
        <v>15320</v>
      </c>
      <c r="AA90" s="7">
        <v>15092</v>
      </c>
      <c r="AB90" s="7">
        <v>14875</v>
      </c>
      <c r="AC90" s="7">
        <v>14701</v>
      </c>
      <c r="AD90" s="7">
        <v>14561</v>
      </c>
      <c r="AE90" s="7">
        <v>14448</v>
      </c>
      <c r="AG90" s="29" t="str">
        <f>INDEX([1]Quadro!$B:$B,MATCH(B90,[1]Quadro!$A:$A,0),0)</f>
        <v>Douro</v>
      </c>
    </row>
    <row r="91" spans="1:33" x14ac:dyDescent="0.2">
      <c r="A91" s="4" t="s">
        <v>15</v>
      </c>
      <c r="B91" s="4" t="s">
        <v>89</v>
      </c>
      <c r="C91" s="5">
        <v>7270</v>
      </c>
      <c r="D91" s="5">
        <v>7221</v>
      </c>
      <c r="E91" s="5">
        <v>7177</v>
      </c>
      <c r="F91" s="5">
        <v>7141</v>
      </c>
      <c r="G91" s="5">
        <v>7095</v>
      </c>
      <c r="H91" s="5">
        <v>7055</v>
      </c>
      <c r="I91" s="5">
        <v>7033</v>
      </c>
      <c r="J91" s="5">
        <v>7017</v>
      </c>
      <c r="K91" s="5">
        <v>6982</v>
      </c>
      <c r="L91" s="5">
        <v>6920</v>
      </c>
      <c r="M91" s="5">
        <v>6852</v>
      </c>
      <c r="N91" s="5">
        <v>6778</v>
      </c>
      <c r="O91" s="5">
        <v>6708</v>
      </c>
      <c r="P91" s="5">
        <v>6645</v>
      </c>
      <c r="Q91" s="5">
        <v>6574</v>
      </c>
      <c r="R91" s="5">
        <v>6498</v>
      </c>
      <c r="S91" s="5">
        <v>6418</v>
      </c>
      <c r="T91" s="5">
        <v>6302</v>
      </c>
      <c r="U91" s="5">
        <v>6172</v>
      </c>
      <c r="V91" s="5">
        <v>6061</v>
      </c>
      <c r="W91" s="5">
        <v>5954</v>
      </c>
      <c r="X91" s="5">
        <v>5859</v>
      </c>
      <c r="Y91" s="5">
        <v>5768</v>
      </c>
      <c r="Z91" s="5">
        <v>5692</v>
      </c>
      <c r="AA91" s="5">
        <v>5625</v>
      </c>
      <c r="AB91" s="5">
        <v>5564</v>
      </c>
      <c r="AC91" s="5">
        <v>5552</v>
      </c>
      <c r="AD91" s="5">
        <v>5566</v>
      </c>
      <c r="AE91" s="5">
        <v>5577</v>
      </c>
      <c r="AG91" s="29" t="str">
        <f>INDEX([1]Quadro!$B:$B,MATCH(B91,[1]Quadro!$A:$A,0),0)</f>
        <v>Douro</v>
      </c>
    </row>
    <row r="92" spans="1:33" x14ac:dyDescent="0.2">
      <c r="A92" s="6" t="s">
        <v>15</v>
      </c>
      <c r="B92" s="6" t="s">
        <v>90</v>
      </c>
      <c r="C92" s="7">
        <v>9310</v>
      </c>
      <c r="D92" s="7">
        <v>9181</v>
      </c>
      <c r="E92" s="7">
        <v>9044</v>
      </c>
      <c r="F92" s="7">
        <v>8923</v>
      </c>
      <c r="G92" s="7">
        <v>8809</v>
      </c>
      <c r="H92" s="7">
        <v>8703</v>
      </c>
      <c r="I92" s="7">
        <v>8609</v>
      </c>
      <c r="J92" s="7">
        <v>8529</v>
      </c>
      <c r="K92" s="7">
        <v>8459</v>
      </c>
      <c r="L92" s="7">
        <v>8365</v>
      </c>
      <c r="M92" s="7">
        <v>8244</v>
      </c>
      <c r="N92" s="7">
        <v>8113</v>
      </c>
      <c r="O92" s="7">
        <v>7978</v>
      </c>
      <c r="P92" s="7">
        <v>7851</v>
      </c>
      <c r="Q92" s="7">
        <v>7710</v>
      </c>
      <c r="R92" s="7">
        <v>7567</v>
      </c>
      <c r="S92" s="7">
        <v>7435</v>
      </c>
      <c r="T92" s="7">
        <v>7272</v>
      </c>
      <c r="U92" s="7">
        <v>7096</v>
      </c>
      <c r="V92" s="7">
        <v>6956</v>
      </c>
      <c r="W92" s="7">
        <v>6823</v>
      </c>
      <c r="X92" s="7">
        <v>6692</v>
      </c>
      <c r="Y92" s="7">
        <v>6571</v>
      </c>
      <c r="Z92" s="7">
        <v>6459</v>
      </c>
      <c r="AA92" s="7">
        <v>6350</v>
      </c>
      <c r="AB92" s="7">
        <v>6230</v>
      </c>
      <c r="AC92" s="7">
        <v>6139</v>
      </c>
      <c r="AD92" s="7">
        <v>6075</v>
      </c>
      <c r="AE92" s="7">
        <v>6015</v>
      </c>
      <c r="AG92" s="29" t="str">
        <f>INDEX([1]Quadro!$B:$B,MATCH(B92,[1]Quadro!$A:$A,0),0)</f>
        <v>Douro</v>
      </c>
    </row>
    <row r="93" spans="1:33" x14ac:dyDescent="0.2">
      <c r="A93" s="4" t="s">
        <v>15</v>
      </c>
      <c r="B93" s="4" t="s">
        <v>91</v>
      </c>
      <c r="C93" s="5">
        <v>9258</v>
      </c>
      <c r="D93" s="5">
        <v>9138</v>
      </c>
      <c r="E93" s="5">
        <v>9016</v>
      </c>
      <c r="F93" s="5">
        <v>8899</v>
      </c>
      <c r="G93" s="5">
        <v>8814</v>
      </c>
      <c r="H93" s="5">
        <v>8740</v>
      </c>
      <c r="I93" s="5">
        <v>8665</v>
      </c>
      <c r="J93" s="5">
        <v>8622</v>
      </c>
      <c r="K93" s="5">
        <v>8574</v>
      </c>
      <c r="L93" s="5">
        <v>8505</v>
      </c>
      <c r="M93" s="5">
        <v>8440</v>
      </c>
      <c r="N93" s="5">
        <v>8360</v>
      </c>
      <c r="O93" s="5">
        <v>8283</v>
      </c>
      <c r="P93" s="5">
        <v>8221</v>
      </c>
      <c r="Q93" s="5">
        <v>8134</v>
      </c>
      <c r="R93" s="5">
        <v>8040</v>
      </c>
      <c r="S93" s="5">
        <v>7953</v>
      </c>
      <c r="T93" s="5">
        <v>7820</v>
      </c>
      <c r="U93" s="5">
        <v>7665</v>
      </c>
      <c r="V93" s="5">
        <v>7530</v>
      </c>
      <c r="W93" s="5">
        <v>7413</v>
      </c>
      <c r="X93" s="5">
        <v>7305</v>
      </c>
      <c r="Y93" s="5">
        <v>7196</v>
      </c>
      <c r="Z93" s="5">
        <v>7096</v>
      </c>
      <c r="AA93" s="5">
        <v>7009</v>
      </c>
      <c r="AB93" s="5">
        <v>6928</v>
      </c>
      <c r="AC93" s="5">
        <v>6871</v>
      </c>
      <c r="AD93" s="5">
        <v>6834</v>
      </c>
      <c r="AE93" s="5">
        <v>6795</v>
      </c>
      <c r="AG93" s="29" t="str">
        <f>INDEX([1]Quadro!$B:$B,MATCH(B93,[1]Quadro!$A:$A,0),0)</f>
        <v>Douro</v>
      </c>
    </row>
    <row r="94" spans="1:33" x14ac:dyDescent="0.2">
      <c r="A94" s="6" t="s">
        <v>15</v>
      </c>
      <c r="B94" s="6" t="s">
        <v>92</v>
      </c>
      <c r="C94" s="7">
        <v>6658</v>
      </c>
      <c r="D94" s="7">
        <v>6570</v>
      </c>
      <c r="E94" s="7">
        <v>6489</v>
      </c>
      <c r="F94" s="7">
        <v>6408</v>
      </c>
      <c r="G94" s="7">
        <v>6342</v>
      </c>
      <c r="H94" s="7">
        <v>6277</v>
      </c>
      <c r="I94" s="7">
        <v>6232</v>
      </c>
      <c r="J94" s="7">
        <v>6211</v>
      </c>
      <c r="K94" s="7">
        <v>6187</v>
      </c>
      <c r="L94" s="7">
        <v>6141</v>
      </c>
      <c r="M94" s="7">
        <v>6077</v>
      </c>
      <c r="N94" s="7">
        <v>6018</v>
      </c>
      <c r="O94" s="7">
        <v>5964</v>
      </c>
      <c r="P94" s="7">
        <v>5906</v>
      </c>
      <c r="Q94" s="7">
        <v>5841</v>
      </c>
      <c r="R94" s="7">
        <v>5778</v>
      </c>
      <c r="S94" s="7">
        <v>5716</v>
      </c>
      <c r="T94" s="7">
        <v>5692</v>
      </c>
      <c r="U94" s="7">
        <v>5681</v>
      </c>
      <c r="V94" s="7">
        <v>5634</v>
      </c>
      <c r="W94" s="7">
        <v>5587</v>
      </c>
      <c r="X94" s="7">
        <v>5554</v>
      </c>
      <c r="Y94" s="7">
        <v>5528</v>
      </c>
      <c r="Z94" s="7">
        <v>5506</v>
      </c>
      <c r="AA94" s="7">
        <v>5511</v>
      </c>
      <c r="AB94" s="7">
        <v>5571</v>
      </c>
      <c r="AC94" s="7">
        <v>5637</v>
      </c>
      <c r="AD94" s="7">
        <v>5678</v>
      </c>
      <c r="AE94" s="7">
        <v>5717</v>
      </c>
      <c r="AG94" s="29" t="str">
        <f>INDEX([1]Quadro!$B:$B,MATCH(B94,[1]Quadro!$A:$A,0),0)</f>
        <v>Douro</v>
      </c>
    </row>
    <row r="95" spans="1:33" x14ac:dyDescent="0.2">
      <c r="A95" s="4" t="s">
        <v>15</v>
      </c>
      <c r="B95" s="4" t="s">
        <v>93</v>
      </c>
      <c r="C95" s="5">
        <v>7481</v>
      </c>
      <c r="D95" s="5">
        <v>7337</v>
      </c>
      <c r="E95" s="5">
        <v>7201</v>
      </c>
      <c r="F95" s="5">
        <v>7065</v>
      </c>
      <c r="G95" s="5">
        <v>6965</v>
      </c>
      <c r="H95" s="5">
        <v>6885</v>
      </c>
      <c r="I95" s="5">
        <v>6795</v>
      </c>
      <c r="J95" s="5">
        <v>6762</v>
      </c>
      <c r="K95" s="5">
        <v>6767</v>
      </c>
      <c r="L95" s="5">
        <v>6739</v>
      </c>
      <c r="M95" s="5">
        <v>6683</v>
      </c>
      <c r="N95" s="5">
        <v>6626</v>
      </c>
      <c r="O95" s="5">
        <v>6580</v>
      </c>
      <c r="P95" s="5">
        <v>6531</v>
      </c>
      <c r="Q95" s="5">
        <v>6488</v>
      </c>
      <c r="R95" s="5">
        <v>6449</v>
      </c>
      <c r="S95" s="5">
        <v>6396</v>
      </c>
      <c r="T95" s="5">
        <v>6265</v>
      </c>
      <c r="U95" s="5">
        <v>6086</v>
      </c>
      <c r="V95" s="5">
        <v>5923</v>
      </c>
      <c r="W95" s="5">
        <v>5752</v>
      </c>
      <c r="X95" s="5">
        <v>5591</v>
      </c>
      <c r="Y95" s="5">
        <v>5442</v>
      </c>
      <c r="Z95" s="5">
        <v>5290</v>
      </c>
      <c r="AA95" s="5">
        <v>5150</v>
      </c>
      <c r="AB95" s="5">
        <v>5039</v>
      </c>
      <c r="AC95" s="5">
        <v>5007</v>
      </c>
      <c r="AD95" s="5">
        <v>5031</v>
      </c>
      <c r="AE95" s="5">
        <v>5024</v>
      </c>
      <c r="AG95" s="29" t="str">
        <f>INDEX([1]Quadro!$B:$B,MATCH(B95,[1]Quadro!$A:$A,0),0)</f>
        <v>Douro</v>
      </c>
    </row>
    <row r="96" spans="1:33" x14ac:dyDescent="0.2">
      <c r="A96" s="6" t="s">
        <v>15</v>
      </c>
      <c r="B96" s="6" t="s">
        <v>94</v>
      </c>
      <c r="C96" s="7">
        <v>9025</v>
      </c>
      <c r="D96" s="7">
        <v>8864</v>
      </c>
      <c r="E96" s="7">
        <v>8717</v>
      </c>
      <c r="F96" s="7">
        <v>8577</v>
      </c>
      <c r="G96" s="7">
        <v>8451</v>
      </c>
      <c r="H96" s="7">
        <v>8351</v>
      </c>
      <c r="I96" s="7">
        <v>8289</v>
      </c>
      <c r="J96" s="7">
        <v>8293</v>
      </c>
      <c r="K96" s="7">
        <v>8303</v>
      </c>
      <c r="L96" s="7">
        <v>8283</v>
      </c>
      <c r="M96" s="7">
        <v>8262</v>
      </c>
      <c r="N96" s="7">
        <v>8237</v>
      </c>
      <c r="O96" s="7">
        <v>8229</v>
      </c>
      <c r="P96" s="7">
        <v>8227</v>
      </c>
      <c r="Q96" s="7">
        <v>8191</v>
      </c>
      <c r="R96" s="7">
        <v>8146</v>
      </c>
      <c r="S96" s="7">
        <v>8099</v>
      </c>
      <c r="T96" s="7">
        <v>7965</v>
      </c>
      <c r="U96" s="7">
        <v>7809</v>
      </c>
      <c r="V96" s="7">
        <v>7705</v>
      </c>
      <c r="W96" s="7">
        <v>7601</v>
      </c>
      <c r="X96" s="7">
        <v>7507</v>
      </c>
      <c r="Y96" s="7">
        <v>7441</v>
      </c>
      <c r="Z96" s="7">
        <v>7388</v>
      </c>
      <c r="AA96" s="7">
        <v>7343</v>
      </c>
      <c r="AB96" s="7">
        <v>7320</v>
      </c>
      <c r="AC96" s="7">
        <v>7333</v>
      </c>
      <c r="AD96" s="7">
        <v>7366</v>
      </c>
      <c r="AE96" s="7">
        <v>7422</v>
      </c>
      <c r="AG96" s="29" t="str">
        <f>INDEX([1]Quadro!$B:$B,MATCH(B96,[1]Quadro!$A:$A,0),0)</f>
        <v>Douro</v>
      </c>
    </row>
    <row r="97" spans="1:33" x14ac:dyDescent="0.2">
      <c r="A97" s="4" t="s">
        <v>15</v>
      </c>
      <c r="B97" s="4" t="s">
        <v>95</v>
      </c>
      <c r="C97" s="5">
        <v>10560</v>
      </c>
      <c r="D97" s="5">
        <v>10443</v>
      </c>
      <c r="E97" s="5">
        <v>10336</v>
      </c>
      <c r="F97" s="5">
        <v>10225</v>
      </c>
      <c r="G97" s="5">
        <v>10127</v>
      </c>
      <c r="H97" s="5">
        <v>10041</v>
      </c>
      <c r="I97" s="5">
        <v>9957</v>
      </c>
      <c r="J97" s="5">
        <v>9855</v>
      </c>
      <c r="K97" s="5">
        <v>9741</v>
      </c>
      <c r="L97" s="5">
        <v>9626</v>
      </c>
      <c r="M97" s="5">
        <v>9504</v>
      </c>
      <c r="N97" s="5">
        <v>9369</v>
      </c>
      <c r="O97" s="5">
        <v>9231</v>
      </c>
      <c r="P97" s="5">
        <v>9096</v>
      </c>
      <c r="Q97" s="5">
        <v>8955</v>
      </c>
      <c r="R97" s="5">
        <v>8815</v>
      </c>
      <c r="S97" s="5">
        <v>8681</v>
      </c>
      <c r="T97" s="5">
        <v>8388</v>
      </c>
      <c r="U97" s="5">
        <v>8078</v>
      </c>
      <c r="V97" s="5">
        <v>7893</v>
      </c>
      <c r="W97" s="5">
        <v>7708</v>
      </c>
      <c r="X97" s="5">
        <v>7546</v>
      </c>
      <c r="Y97" s="5">
        <v>7396</v>
      </c>
      <c r="Z97" s="5">
        <v>7267</v>
      </c>
      <c r="AA97" s="5">
        <v>7137</v>
      </c>
      <c r="AB97" s="5">
        <v>7011</v>
      </c>
      <c r="AC97" s="5">
        <v>6896</v>
      </c>
      <c r="AD97" s="5">
        <v>6808</v>
      </c>
      <c r="AE97" s="5">
        <v>6760</v>
      </c>
      <c r="AG97" s="29" t="str">
        <f>INDEX([1]Quadro!$B:$B,MATCH(B97,[1]Quadro!$A:$A,0),0)</f>
        <v>Douro</v>
      </c>
    </row>
    <row r="98" spans="1:33" x14ac:dyDescent="0.2">
      <c r="A98" s="6" t="s">
        <v>15</v>
      </c>
      <c r="B98" s="6" t="s">
        <v>96</v>
      </c>
      <c r="C98" s="7">
        <v>8653</v>
      </c>
      <c r="D98" s="7">
        <v>8608</v>
      </c>
      <c r="E98" s="7">
        <v>8582</v>
      </c>
      <c r="F98" s="7">
        <v>8570</v>
      </c>
      <c r="G98" s="7">
        <v>8550</v>
      </c>
      <c r="H98" s="7">
        <v>8519</v>
      </c>
      <c r="I98" s="7">
        <v>8491</v>
      </c>
      <c r="J98" s="7">
        <v>8448</v>
      </c>
      <c r="K98" s="7">
        <v>8355</v>
      </c>
      <c r="L98" s="7">
        <v>8240</v>
      </c>
      <c r="M98" s="7">
        <v>8120</v>
      </c>
      <c r="N98" s="7">
        <v>7986</v>
      </c>
      <c r="O98" s="7">
        <v>7873</v>
      </c>
      <c r="P98" s="7">
        <v>7778</v>
      </c>
      <c r="Q98" s="7">
        <v>7651</v>
      </c>
      <c r="R98" s="7">
        <v>7519</v>
      </c>
      <c r="S98" s="7">
        <v>7392</v>
      </c>
      <c r="T98" s="7">
        <v>7231</v>
      </c>
      <c r="U98" s="7">
        <v>7093</v>
      </c>
      <c r="V98" s="7">
        <v>6992</v>
      </c>
      <c r="W98" s="7">
        <v>6899</v>
      </c>
      <c r="X98" s="7">
        <v>6814</v>
      </c>
      <c r="Y98" s="7">
        <v>6710</v>
      </c>
      <c r="Z98" s="7">
        <v>6601</v>
      </c>
      <c r="AA98" s="7">
        <v>6504</v>
      </c>
      <c r="AB98" s="7">
        <v>6416</v>
      </c>
      <c r="AC98" s="7">
        <v>6357</v>
      </c>
      <c r="AD98" s="7">
        <v>6319</v>
      </c>
      <c r="AE98" s="7">
        <v>6290</v>
      </c>
      <c r="AG98" s="29" t="str">
        <f>INDEX([1]Quadro!$B:$B,MATCH(B98,[1]Quadro!$A:$A,0),0)</f>
        <v>Douro</v>
      </c>
    </row>
    <row r="99" spans="1:33" x14ac:dyDescent="0.2">
      <c r="A99" s="4" t="s">
        <v>15</v>
      </c>
      <c r="B99" s="4" t="s">
        <v>97</v>
      </c>
      <c r="C99" s="5">
        <v>47199</v>
      </c>
      <c r="D99" s="5">
        <v>47483</v>
      </c>
      <c r="E99" s="5">
        <v>47805</v>
      </c>
      <c r="F99" s="5">
        <v>48189</v>
      </c>
      <c r="G99" s="5">
        <v>48582</v>
      </c>
      <c r="H99" s="5">
        <v>48982</v>
      </c>
      <c r="I99" s="5">
        <v>49515</v>
      </c>
      <c r="J99" s="5">
        <v>50055</v>
      </c>
      <c r="K99" s="5">
        <v>50458</v>
      </c>
      <c r="L99" s="5">
        <v>50782</v>
      </c>
      <c r="M99" s="5">
        <v>51067</v>
      </c>
      <c r="N99" s="5">
        <v>51265</v>
      </c>
      <c r="O99" s="5">
        <v>51414</v>
      </c>
      <c r="P99" s="5">
        <v>51577</v>
      </c>
      <c r="Q99" s="5">
        <v>51680</v>
      </c>
      <c r="R99" s="5">
        <v>51768</v>
      </c>
      <c r="S99" s="5">
        <v>51875</v>
      </c>
      <c r="T99" s="5">
        <v>51900</v>
      </c>
      <c r="U99" s="5">
        <v>51689</v>
      </c>
      <c r="V99" s="5">
        <v>51289</v>
      </c>
      <c r="W99" s="5">
        <v>50871</v>
      </c>
      <c r="X99" s="5">
        <v>50553</v>
      </c>
      <c r="Y99" s="5">
        <v>50329</v>
      </c>
      <c r="Z99" s="5">
        <v>50137</v>
      </c>
      <c r="AA99" s="5">
        <v>49966</v>
      </c>
      <c r="AB99" s="5">
        <v>49887</v>
      </c>
      <c r="AC99" s="5">
        <v>49826</v>
      </c>
      <c r="AD99" s="5">
        <v>49676</v>
      </c>
      <c r="AE99" s="5">
        <v>49605</v>
      </c>
      <c r="AG99" s="29" t="str">
        <f>INDEX([1]Quadro!$B:$B,MATCH(B99,[1]Quadro!$A:$A,0),0)</f>
        <v>Douro</v>
      </c>
    </row>
    <row r="100" spans="1:33" x14ac:dyDescent="0.2">
      <c r="A100" s="6" t="s">
        <v>13</v>
      </c>
      <c r="B100" s="6" t="s">
        <v>98</v>
      </c>
      <c r="C100" s="7">
        <v>130073</v>
      </c>
      <c r="D100" s="7">
        <v>129310</v>
      </c>
      <c r="E100" s="7">
        <v>128686</v>
      </c>
      <c r="F100" s="7">
        <v>128144</v>
      </c>
      <c r="G100" s="7">
        <v>127671</v>
      </c>
      <c r="H100" s="7">
        <v>127256</v>
      </c>
      <c r="I100" s="7">
        <v>127005</v>
      </c>
      <c r="J100" s="7">
        <v>126808</v>
      </c>
      <c r="K100" s="7">
        <v>126336</v>
      </c>
      <c r="L100" s="7">
        <v>125604</v>
      </c>
      <c r="M100" s="7">
        <v>124740</v>
      </c>
      <c r="N100" s="7">
        <v>123767</v>
      </c>
      <c r="O100" s="7">
        <v>122757</v>
      </c>
      <c r="P100" s="7">
        <v>121800</v>
      </c>
      <c r="Q100" s="7">
        <v>120745</v>
      </c>
      <c r="R100" s="7">
        <v>119637</v>
      </c>
      <c r="S100" s="7">
        <v>118453</v>
      </c>
      <c r="T100" s="7">
        <v>117241</v>
      </c>
      <c r="U100" s="7">
        <v>116027</v>
      </c>
      <c r="V100" s="7">
        <v>114697</v>
      </c>
      <c r="W100" s="7">
        <v>113387</v>
      </c>
      <c r="X100" s="7">
        <v>112172</v>
      </c>
      <c r="Y100" s="7">
        <v>111140</v>
      </c>
      <c r="Z100" s="7">
        <v>110294</v>
      </c>
      <c r="AA100" s="7">
        <v>109549</v>
      </c>
      <c r="AB100" s="7">
        <v>108948</v>
      </c>
      <c r="AC100" s="7">
        <v>108270</v>
      </c>
      <c r="AD100" s="7">
        <v>107428</v>
      </c>
      <c r="AE100" s="7">
        <v>106969</v>
      </c>
      <c r="AG100" s="29" t="e">
        <f>INDEX([1]Quadro!$B:$B,MATCH(B100,[1]Quadro!$A:$A,0),0)</f>
        <v>#N/A</v>
      </c>
    </row>
    <row r="101" spans="1:33" x14ac:dyDescent="0.2">
      <c r="A101" s="4" t="s">
        <v>15</v>
      </c>
      <c r="B101" s="4" t="s">
        <v>99</v>
      </c>
      <c r="C101" s="5">
        <v>6465</v>
      </c>
      <c r="D101" s="5">
        <v>6374</v>
      </c>
      <c r="E101" s="5">
        <v>6292</v>
      </c>
      <c r="F101" s="5">
        <v>6216</v>
      </c>
      <c r="G101" s="5">
        <v>6137</v>
      </c>
      <c r="H101" s="5">
        <v>6063</v>
      </c>
      <c r="I101" s="5">
        <v>5996</v>
      </c>
      <c r="J101" s="5">
        <v>5930</v>
      </c>
      <c r="K101" s="5">
        <v>5862</v>
      </c>
      <c r="L101" s="5">
        <v>5788</v>
      </c>
      <c r="M101" s="5">
        <v>5709</v>
      </c>
      <c r="N101" s="5">
        <v>5621</v>
      </c>
      <c r="O101" s="5">
        <v>5524</v>
      </c>
      <c r="P101" s="5">
        <v>5434</v>
      </c>
      <c r="Q101" s="5">
        <v>5348</v>
      </c>
      <c r="R101" s="5">
        <v>5264</v>
      </c>
      <c r="S101" s="5">
        <v>5165</v>
      </c>
      <c r="T101" s="5">
        <v>5049</v>
      </c>
      <c r="U101" s="5">
        <v>4937</v>
      </c>
      <c r="V101" s="5">
        <v>4841</v>
      </c>
      <c r="W101" s="5">
        <v>4758</v>
      </c>
      <c r="X101" s="5">
        <v>4671</v>
      </c>
      <c r="Y101" s="5">
        <v>4599</v>
      </c>
      <c r="Z101" s="5">
        <v>4542</v>
      </c>
      <c r="AA101" s="5">
        <v>4496</v>
      </c>
      <c r="AB101" s="5">
        <v>4453</v>
      </c>
      <c r="AC101" s="5">
        <v>4387</v>
      </c>
      <c r="AD101" s="5">
        <v>4309</v>
      </c>
      <c r="AE101" s="5">
        <v>4249</v>
      </c>
      <c r="AG101" s="29" t="str">
        <f>INDEX([1]Quadro!$B:$B,MATCH(B101,[1]Quadro!$A:$A,0),0)</f>
        <v>Terras de Trás-os-Montes</v>
      </c>
    </row>
    <row r="102" spans="1:33" x14ac:dyDescent="0.2">
      <c r="A102" s="6" t="s">
        <v>15</v>
      </c>
      <c r="B102" s="6" t="s">
        <v>100</v>
      </c>
      <c r="C102" s="7">
        <v>33473</v>
      </c>
      <c r="D102" s="7">
        <v>33595</v>
      </c>
      <c r="E102" s="7">
        <v>33732</v>
      </c>
      <c r="F102" s="7">
        <v>33875</v>
      </c>
      <c r="G102" s="7">
        <v>34043</v>
      </c>
      <c r="H102" s="7">
        <v>34242</v>
      </c>
      <c r="I102" s="7">
        <v>34514</v>
      </c>
      <c r="J102" s="7">
        <v>34797</v>
      </c>
      <c r="K102" s="7">
        <v>34982</v>
      </c>
      <c r="L102" s="7">
        <v>35097</v>
      </c>
      <c r="M102" s="7">
        <v>35199</v>
      </c>
      <c r="N102" s="7">
        <v>35260</v>
      </c>
      <c r="O102" s="7">
        <v>35296</v>
      </c>
      <c r="P102" s="7">
        <v>35343</v>
      </c>
      <c r="Q102" s="7">
        <v>35377</v>
      </c>
      <c r="R102" s="7">
        <v>35412</v>
      </c>
      <c r="S102" s="7">
        <v>35413</v>
      </c>
      <c r="T102" s="7">
        <v>35592</v>
      </c>
      <c r="U102" s="7">
        <v>35690</v>
      </c>
      <c r="V102" s="7">
        <v>35480</v>
      </c>
      <c r="W102" s="7">
        <v>35243</v>
      </c>
      <c r="X102" s="7">
        <v>35029</v>
      </c>
      <c r="Y102" s="7">
        <v>34917</v>
      </c>
      <c r="Z102" s="7">
        <v>34896</v>
      </c>
      <c r="AA102" s="7">
        <v>34890</v>
      </c>
      <c r="AB102" s="7">
        <v>34934</v>
      </c>
      <c r="AC102" s="7">
        <v>34874</v>
      </c>
      <c r="AD102" s="7">
        <v>34749</v>
      </c>
      <c r="AE102" s="7">
        <v>34857</v>
      </c>
      <c r="AG102" s="29" t="str">
        <f>INDEX([1]Quadro!$B:$B,MATCH(B102,[1]Quadro!$A:$A,0),0)</f>
        <v>Terras de Trás-os-Montes</v>
      </c>
    </row>
    <row r="103" spans="1:33" x14ac:dyDescent="0.2">
      <c r="A103" s="4" t="s">
        <v>15</v>
      </c>
      <c r="B103" s="4" t="s">
        <v>101</v>
      </c>
      <c r="C103" s="5">
        <v>18279</v>
      </c>
      <c r="D103" s="5">
        <v>18090</v>
      </c>
      <c r="E103" s="5">
        <v>17927</v>
      </c>
      <c r="F103" s="5">
        <v>17766</v>
      </c>
      <c r="G103" s="5">
        <v>17637</v>
      </c>
      <c r="H103" s="5">
        <v>17540</v>
      </c>
      <c r="I103" s="5">
        <v>17452</v>
      </c>
      <c r="J103" s="5">
        <v>17389</v>
      </c>
      <c r="K103" s="5">
        <v>17308</v>
      </c>
      <c r="L103" s="5">
        <v>17186</v>
      </c>
      <c r="M103" s="5">
        <v>17035</v>
      </c>
      <c r="N103" s="5">
        <v>16858</v>
      </c>
      <c r="O103" s="5">
        <v>16682</v>
      </c>
      <c r="P103" s="5">
        <v>16517</v>
      </c>
      <c r="Q103" s="5">
        <v>16336</v>
      </c>
      <c r="R103" s="5">
        <v>16139</v>
      </c>
      <c r="S103" s="5">
        <v>15923</v>
      </c>
      <c r="T103" s="5">
        <v>15642</v>
      </c>
      <c r="U103" s="5">
        <v>15376</v>
      </c>
      <c r="V103" s="5">
        <v>15178</v>
      </c>
      <c r="W103" s="5">
        <v>15004</v>
      </c>
      <c r="X103" s="5">
        <v>14843</v>
      </c>
      <c r="Y103" s="5">
        <v>14706</v>
      </c>
      <c r="Z103" s="5">
        <v>14605</v>
      </c>
      <c r="AA103" s="5">
        <v>14509</v>
      </c>
      <c r="AB103" s="5">
        <v>14421</v>
      </c>
      <c r="AC103" s="5">
        <v>14336</v>
      </c>
      <c r="AD103" s="5">
        <v>14228</v>
      </c>
      <c r="AE103" s="5">
        <v>14159</v>
      </c>
      <c r="AG103" s="29" t="str">
        <f>INDEX([1]Quadro!$B:$B,MATCH(B103,[1]Quadro!$A:$A,0),0)</f>
        <v>Terras de Trás-os-Montes</v>
      </c>
    </row>
    <row r="104" spans="1:33" x14ac:dyDescent="0.2">
      <c r="A104" s="6" t="s">
        <v>15</v>
      </c>
      <c r="B104" s="6" t="s">
        <v>102</v>
      </c>
      <c r="C104" s="7">
        <v>8404</v>
      </c>
      <c r="D104" s="7">
        <v>8325</v>
      </c>
      <c r="E104" s="7">
        <v>8253</v>
      </c>
      <c r="F104" s="7">
        <v>8195</v>
      </c>
      <c r="G104" s="7">
        <v>8148</v>
      </c>
      <c r="H104" s="7">
        <v>8095</v>
      </c>
      <c r="I104" s="7">
        <v>8055</v>
      </c>
      <c r="J104" s="7">
        <v>8044</v>
      </c>
      <c r="K104" s="7">
        <v>8029</v>
      </c>
      <c r="L104" s="7">
        <v>7988</v>
      </c>
      <c r="M104" s="7">
        <v>7927</v>
      </c>
      <c r="N104" s="7">
        <v>7866</v>
      </c>
      <c r="O104" s="7">
        <v>7803</v>
      </c>
      <c r="P104" s="7">
        <v>7749</v>
      </c>
      <c r="Q104" s="7">
        <v>7704</v>
      </c>
      <c r="R104" s="7">
        <v>7635</v>
      </c>
      <c r="S104" s="7">
        <v>7552</v>
      </c>
      <c r="T104" s="7">
        <v>7438</v>
      </c>
      <c r="U104" s="7">
        <v>7312</v>
      </c>
      <c r="V104" s="7">
        <v>7186</v>
      </c>
      <c r="W104" s="7">
        <v>7052</v>
      </c>
      <c r="X104" s="7">
        <v>6945</v>
      </c>
      <c r="Y104" s="7">
        <v>6854</v>
      </c>
      <c r="Z104" s="7">
        <v>6756</v>
      </c>
      <c r="AA104" s="7">
        <v>6668</v>
      </c>
      <c r="AB104" s="7">
        <v>6599</v>
      </c>
      <c r="AC104" s="7">
        <v>6538</v>
      </c>
      <c r="AD104" s="7">
        <v>6454</v>
      </c>
      <c r="AE104" s="7">
        <v>6366</v>
      </c>
      <c r="AG104" s="29" t="str">
        <f>INDEX([1]Quadro!$B:$B,MATCH(B104,[1]Quadro!$A:$A,0),0)</f>
        <v>Terras de Trás-os-Montes</v>
      </c>
    </row>
    <row r="105" spans="1:33" x14ac:dyDescent="0.2">
      <c r="A105" s="4" t="s">
        <v>15</v>
      </c>
      <c r="B105" s="4" t="s">
        <v>103</v>
      </c>
      <c r="C105" s="5">
        <v>25323</v>
      </c>
      <c r="D105" s="5">
        <v>25373</v>
      </c>
      <c r="E105" s="5">
        <v>25449</v>
      </c>
      <c r="F105" s="5">
        <v>25534</v>
      </c>
      <c r="G105" s="5">
        <v>25606</v>
      </c>
      <c r="H105" s="5">
        <v>25666</v>
      </c>
      <c r="I105" s="5">
        <v>25744</v>
      </c>
      <c r="J105" s="5">
        <v>25756</v>
      </c>
      <c r="K105" s="5">
        <v>25663</v>
      </c>
      <c r="L105" s="5">
        <v>25515</v>
      </c>
      <c r="M105" s="5">
        <v>25326</v>
      </c>
      <c r="N105" s="5">
        <v>25116</v>
      </c>
      <c r="O105" s="5">
        <v>24917</v>
      </c>
      <c r="P105" s="5">
        <v>24722</v>
      </c>
      <c r="Q105" s="5">
        <v>24500</v>
      </c>
      <c r="R105" s="5">
        <v>24272</v>
      </c>
      <c r="S105" s="5">
        <v>24030</v>
      </c>
      <c r="T105" s="5">
        <v>23818</v>
      </c>
      <c r="U105" s="5">
        <v>23586</v>
      </c>
      <c r="V105" s="5">
        <v>23277</v>
      </c>
      <c r="W105" s="5">
        <v>22982</v>
      </c>
      <c r="X105" s="5">
        <v>22709</v>
      </c>
      <c r="Y105" s="5">
        <v>22434</v>
      </c>
      <c r="Z105" s="5">
        <v>22178</v>
      </c>
      <c r="AA105" s="5">
        <v>21939</v>
      </c>
      <c r="AB105" s="5">
        <v>21736</v>
      </c>
      <c r="AC105" s="5">
        <v>21576</v>
      </c>
      <c r="AD105" s="5">
        <v>21416</v>
      </c>
      <c r="AE105" s="5">
        <v>21315</v>
      </c>
      <c r="AG105" s="29" t="str">
        <f>INDEX([1]Quadro!$B:$B,MATCH(B105,[1]Quadro!$A:$A,0),0)</f>
        <v>Terras de Trás-os-Montes</v>
      </c>
    </row>
    <row r="106" spans="1:33" x14ac:dyDescent="0.2">
      <c r="A106" s="6" t="s">
        <v>15</v>
      </c>
      <c r="B106" s="6" t="s">
        <v>104</v>
      </c>
      <c r="C106" s="7">
        <v>11834</v>
      </c>
      <c r="D106" s="7">
        <v>11733</v>
      </c>
      <c r="E106" s="7">
        <v>11640</v>
      </c>
      <c r="F106" s="7">
        <v>11544</v>
      </c>
      <c r="G106" s="7">
        <v>11449</v>
      </c>
      <c r="H106" s="7">
        <v>11356</v>
      </c>
      <c r="I106" s="7">
        <v>11261</v>
      </c>
      <c r="J106" s="7">
        <v>11160</v>
      </c>
      <c r="K106" s="7">
        <v>11024</v>
      </c>
      <c r="L106" s="7">
        <v>10864</v>
      </c>
      <c r="M106" s="7">
        <v>10692</v>
      </c>
      <c r="N106" s="7">
        <v>10514</v>
      </c>
      <c r="O106" s="7">
        <v>10356</v>
      </c>
      <c r="P106" s="7">
        <v>10205</v>
      </c>
      <c r="Q106" s="7">
        <v>10014</v>
      </c>
      <c r="R106" s="7">
        <v>9827</v>
      </c>
      <c r="S106" s="7">
        <v>9657</v>
      </c>
      <c r="T106" s="7">
        <v>9450</v>
      </c>
      <c r="U106" s="7">
        <v>9265</v>
      </c>
      <c r="V106" s="7">
        <v>9142</v>
      </c>
      <c r="W106" s="7">
        <v>9024</v>
      </c>
      <c r="X106" s="7">
        <v>8906</v>
      </c>
      <c r="Y106" s="7">
        <v>8797</v>
      </c>
      <c r="Z106" s="7">
        <v>8699</v>
      </c>
      <c r="AA106" s="7">
        <v>8613</v>
      </c>
      <c r="AB106" s="7">
        <v>8527</v>
      </c>
      <c r="AC106" s="7">
        <v>8447</v>
      </c>
      <c r="AD106" s="7">
        <v>8353</v>
      </c>
      <c r="AE106" s="7">
        <v>8271</v>
      </c>
      <c r="AG106" s="29" t="str">
        <f>INDEX([1]Quadro!$B:$B,MATCH(B106,[1]Quadro!$A:$A,0),0)</f>
        <v>Terras de Trás-os-Montes</v>
      </c>
    </row>
    <row r="107" spans="1:33" x14ac:dyDescent="0.2">
      <c r="A107" s="4" t="s">
        <v>15</v>
      </c>
      <c r="B107" s="4" t="s">
        <v>105</v>
      </c>
      <c r="C107" s="5">
        <v>8450</v>
      </c>
      <c r="D107" s="5">
        <v>8334</v>
      </c>
      <c r="E107" s="5">
        <v>8234</v>
      </c>
      <c r="F107" s="5">
        <v>8141</v>
      </c>
      <c r="G107" s="5">
        <v>8063</v>
      </c>
      <c r="H107" s="5">
        <v>7995</v>
      </c>
      <c r="I107" s="5">
        <v>7928</v>
      </c>
      <c r="J107" s="5">
        <v>7862</v>
      </c>
      <c r="K107" s="5">
        <v>7769</v>
      </c>
      <c r="L107" s="5">
        <v>7660</v>
      </c>
      <c r="M107" s="5">
        <v>7551</v>
      </c>
      <c r="N107" s="5">
        <v>7436</v>
      </c>
      <c r="O107" s="5">
        <v>7318</v>
      </c>
      <c r="P107" s="5">
        <v>7197</v>
      </c>
      <c r="Q107" s="5">
        <v>7052</v>
      </c>
      <c r="R107" s="5">
        <v>6901</v>
      </c>
      <c r="S107" s="5">
        <v>6772</v>
      </c>
      <c r="T107" s="5">
        <v>6662</v>
      </c>
      <c r="U107" s="5">
        <v>6572</v>
      </c>
      <c r="V107" s="5">
        <v>6496</v>
      </c>
      <c r="W107" s="5">
        <v>6412</v>
      </c>
      <c r="X107" s="5">
        <v>6325</v>
      </c>
      <c r="Y107" s="5">
        <v>6261</v>
      </c>
      <c r="Z107" s="5">
        <v>6218</v>
      </c>
      <c r="AA107" s="5">
        <v>6169</v>
      </c>
      <c r="AB107" s="5">
        <v>6122</v>
      </c>
      <c r="AC107" s="5">
        <v>6102</v>
      </c>
      <c r="AD107" s="5">
        <v>6079</v>
      </c>
      <c r="AE107" s="5">
        <v>6042</v>
      </c>
      <c r="AG107" s="29" t="str">
        <f>INDEX([1]Quadro!$B:$B,MATCH(B107,[1]Quadro!$A:$A,0),0)</f>
        <v>Terras de Trás-os-Montes</v>
      </c>
    </row>
    <row r="108" spans="1:33" x14ac:dyDescent="0.2">
      <c r="A108" s="6" t="s">
        <v>15</v>
      </c>
      <c r="B108" s="6" t="s">
        <v>106</v>
      </c>
      <c r="C108" s="7">
        <v>5926</v>
      </c>
      <c r="D108" s="7">
        <v>5791</v>
      </c>
      <c r="E108" s="7">
        <v>5679</v>
      </c>
      <c r="F108" s="7">
        <v>5592</v>
      </c>
      <c r="G108" s="7">
        <v>5496</v>
      </c>
      <c r="H108" s="7">
        <v>5400</v>
      </c>
      <c r="I108" s="7">
        <v>5335</v>
      </c>
      <c r="J108" s="7">
        <v>5297</v>
      </c>
      <c r="K108" s="7">
        <v>5251</v>
      </c>
      <c r="L108" s="7">
        <v>5187</v>
      </c>
      <c r="M108" s="7">
        <v>5127</v>
      </c>
      <c r="N108" s="7">
        <v>5074</v>
      </c>
      <c r="O108" s="7">
        <v>4999</v>
      </c>
      <c r="P108" s="7">
        <v>4921</v>
      </c>
      <c r="Q108" s="7">
        <v>4861</v>
      </c>
      <c r="R108" s="7">
        <v>4802</v>
      </c>
      <c r="S108" s="7">
        <v>4738</v>
      </c>
      <c r="T108" s="7">
        <v>4649</v>
      </c>
      <c r="U108" s="7">
        <v>4569</v>
      </c>
      <c r="V108" s="7">
        <v>4514</v>
      </c>
      <c r="W108" s="7">
        <v>4462</v>
      </c>
      <c r="X108" s="7">
        <v>4403</v>
      </c>
      <c r="Y108" s="7">
        <v>4346</v>
      </c>
      <c r="Z108" s="7">
        <v>4292</v>
      </c>
      <c r="AA108" s="7">
        <v>4255</v>
      </c>
      <c r="AB108" s="7">
        <v>4239</v>
      </c>
      <c r="AC108" s="7">
        <v>4197</v>
      </c>
      <c r="AD108" s="7">
        <v>4153</v>
      </c>
      <c r="AE108" s="7">
        <v>4143</v>
      </c>
      <c r="AG108" s="29" t="str">
        <f>INDEX([1]Quadro!$B:$B,MATCH(B108,[1]Quadro!$A:$A,0),0)</f>
        <v>Terras de Trás-os-Montes</v>
      </c>
    </row>
    <row r="109" spans="1:33" x14ac:dyDescent="0.2">
      <c r="A109" s="4" t="s">
        <v>15</v>
      </c>
      <c r="B109" s="4" t="s">
        <v>107</v>
      </c>
      <c r="C109" s="5">
        <v>11921</v>
      </c>
      <c r="D109" s="5">
        <v>11697</v>
      </c>
      <c r="E109" s="5">
        <v>11483</v>
      </c>
      <c r="F109" s="5">
        <v>11283</v>
      </c>
      <c r="G109" s="5">
        <v>11093</v>
      </c>
      <c r="H109" s="5">
        <v>10902</v>
      </c>
      <c r="I109" s="5">
        <v>10724</v>
      </c>
      <c r="J109" s="5">
        <v>10576</v>
      </c>
      <c r="K109" s="5">
        <v>10449</v>
      </c>
      <c r="L109" s="5">
        <v>10321</v>
      </c>
      <c r="M109" s="5">
        <v>10175</v>
      </c>
      <c r="N109" s="5">
        <v>10024</v>
      </c>
      <c r="O109" s="5">
        <v>9864</v>
      </c>
      <c r="P109" s="5">
        <v>9715</v>
      </c>
      <c r="Q109" s="5">
        <v>9554</v>
      </c>
      <c r="R109" s="5">
        <v>9387</v>
      </c>
      <c r="S109" s="5">
        <v>9205</v>
      </c>
      <c r="T109" s="5">
        <v>8943</v>
      </c>
      <c r="U109" s="5">
        <v>8723</v>
      </c>
      <c r="V109" s="5">
        <v>8585</v>
      </c>
      <c r="W109" s="5">
        <v>8453</v>
      </c>
      <c r="X109" s="5">
        <v>8343</v>
      </c>
      <c r="Y109" s="5">
        <v>8228</v>
      </c>
      <c r="Z109" s="5">
        <v>8112</v>
      </c>
      <c r="AA109" s="5">
        <v>8013</v>
      </c>
      <c r="AB109" s="5">
        <v>7919</v>
      </c>
      <c r="AC109" s="5">
        <v>7815</v>
      </c>
      <c r="AD109" s="5">
        <v>7690</v>
      </c>
      <c r="AE109" s="5">
        <v>7569</v>
      </c>
      <c r="AG109" s="29" t="str">
        <f>INDEX([1]Quadro!$B:$B,MATCH(B109,[1]Quadro!$A:$A,0),0)</f>
        <v>Terras de Trás-os-Montes</v>
      </c>
    </row>
    <row r="110" spans="1:33" x14ac:dyDescent="0.2">
      <c r="A110" s="6" t="s">
        <v>11</v>
      </c>
      <c r="B110" s="6" t="s">
        <v>108</v>
      </c>
      <c r="C110" s="7">
        <v>1726701</v>
      </c>
      <c r="D110" s="7">
        <v>1731609</v>
      </c>
      <c r="E110" s="7">
        <v>1736823</v>
      </c>
      <c r="F110" s="7">
        <v>1743004</v>
      </c>
      <c r="G110" s="7">
        <v>1749752</v>
      </c>
      <c r="H110" s="7">
        <v>1757147</v>
      </c>
      <c r="I110" s="7">
        <v>1766718</v>
      </c>
      <c r="J110" s="7">
        <v>1773978</v>
      </c>
      <c r="K110" s="7">
        <v>1776004</v>
      </c>
      <c r="L110" s="7">
        <v>1774838</v>
      </c>
      <c r="M110" s="7">
        <v>1771602</v>
      </c>
      <c r="N110" s="7">
        <v>1767729</v>
      </c>
      <c r="O110" s="7">
        <v>1763743</v>
      </c>
      <c r="P110" s="7">
        <v>1759785</v>
      </c>
      <c r="Q110" s="7">
        <v>1754974</v>
      </c>
      <c r="R110" s="7">
        <v>1749594</v>
      </c>
      <c r="S110" s="7">
        <v>1743505</v>
      </c>
      <c r="T110" s="7">
        <v>1738468</v>
      </c>
      <c r="U110" s="7">
        <v>1729653</v>
      </c>
      <c r="V110" s="7">
        <v>1714823</v>
      </c>
      <c r="W110" s="7">
        <v>1700194</v>
      </c>
      <c r="X110" s="7">
        <v>1688144</v>
      </c>
      <c r="Y110" s="7">
        <v>1677798</v>
      </c>
      <c r="Z110" s="7">
        <v>1668147</v>
      </c>
      <c r="AA110" s="7">
        <v>1660295</v>
      </c>
      <c r="AB110" s="7">
        <v>1657836</v>
      </c>
      <c r="AC110" s="7">
        <v>1660510</v>
      </c>
      <c r="AD110" s="7">
        <v>1664838</v>
      </c>
      <c r="AE110" s="7">
        <v>1667111</v>
      </c>
      <c r="AG110" s="29" t="e">
        <f>INDEX([1]Quadro!$B:$B,MATCH(B110,[1]Quadro!$A:$A,0),0)</f>
        <v>#N/A</v>
      </c>
    </row>
    <row r="111" spans="1:33" x14ac:dyDescent="0.2">
      <c r="A111" s="4" t="s">
        <v>13</v>
      </c>
      <c r="B111" s="4" t="s">
        <v>109</v>
      </c>
      <c r="C111" s="5">
        <v>342020</v>
      </c>
      <c r="D111" s="5">
        <v>345100</v>
      </c>
      <c r="E111" s="5">
        <v>348293</v>
      </c>
      <c r="F111" s="5">
        <v>351636</v>
      </c>
      <c r="G111" s="5">
        <v>354958</v>
      </c>
      <c r="H111" s="5">
        <v>358262</v>
      </c>
      <c r="I111" s="5">
        <v>361991</v>
      </c>
      <c r="J111" s="5">
        <v>365117</v>
      </c>
      <c r="K111" s="5">
        <v>366908</v>
      </c>
      <c r="L111" s="5">
        <v>368131</v>
      </c>
      <c r="M111" s="5">
        <v>368825</v>
      </c>
      <c r="N111" s="5">
        <v>369274</v>
      </c>
      <c r="O111" s="5">
        <v>369767</v>
      </c>
      <c r="P111" s="5">
        <v>370216</v>
      </c>
      <c r="Q111" s="5">
        <v>370537</v>
      </c>
      <c r="R111" s="5">
        <v>370709</v>
      </c>
      <c r="S111" s="5">
        <v>370732</v>
      </c>
      <c r="T111" s="5">
        <v>371057</v>
      </c>
      <c r="U111" s="5">
        <v>370581</v>
      </c>
      <c r="V111" s="5">
        <v>368782</v>
      </c>
      <c r="W111" s="5">
        <v>366996</v>
      </c>
      <c r="X111" s="5">
        <v>365749</v>
      </c>
      <c r="Y111" s="5">
        <v>364942</v>
      </c>
      <c r="Z111" s="5">
        <v>364494</v>
      </c>
      <c r="AA111" s="5">
        <v>364664</v>
      </c>
      <c r="AB111" s="5">
        <v>366257</v>
      </c>
      <c r="AC111" s="5">
        <v>368441</v>
      </c>
      <c r="AD111" s="5">
        <v>371318</v>
      </c>
      <c r="AE111" s="5">
        <v>374532</v>
      </c>
      <c r="AG111" s="29" t="e">
        <f>INDEX([1]Quadro!$B:$B,MATCH(B111,[1]Quadro!$A:$A,0),0)</f>
        <v>#N/A</v>
      </c>
    </row>
    <row r="112" spans="1:33" x14ac:dyDescent="0.2">
      <c r="A112" s="6" t="s">
        <v>15</v>
      </c>
      <c r="B112" s="6" t="s">
        <v>110</v>
      </c>
      <c r="C112" s="7">
        <v>45830</v>
      </c>
      <c r="D112" s="7">
        <v>46314</v>
      </c>
      <c r="E112" s="7">
        <v>46804</v>
      </c>
      <c r="F112" s="7">
        <v>47285</v>
      </c>
      <c r="G112" s="7">
        <v>47732</v>
      </c>
      <c r="H112" s="7">
        <v>48167</v>
      </c>
      <c r="I112" s="7">
        <v>48655</v>
      </c>
      <c r="J112" s="7">
        <v>48991</v>
      </c>
      <c r="K112" s="7">
        <v>49047</v>
      </c>
      <c r="L112" s="7">
        <v>48996</v>
      </c>
      <c r="M112" s="7">
        <v>48898</v>
      </c>
      <c r="N112" s="7">
        <v>48798</v>
      </c>
      <c r="O112" s="7">
        <v>48660</v>
      </c>
      <c r="P112" s="7">
        <v>48484</v>
      </c>
      <c r="Q112" s="7">
        <v>48311</v>
      </c>
      <c r="R112" s="7">
        <v>48093</v>
      </c>
      <c r="S112" s="7">
        <v>47875</v>
      </c>
      <c r="T112" s="7">
        <v>47772</v>
      </c>
      <c r="U112" s="7">
        <v>47583</v>
      </c>
      <c r="V112" s="7">
        <v>47204</v>
      </c>
      <c r="W112" s="7">
        <v>46827</v>
      </c>
      <c r="X112" s="7">
        <v>46539</v>
      </c>
      <c r="Y112" s="7">
        <v>46319</v>
      </c>
      <c r="Z112" s="7">
        <v>46161</v>
      </c>
      <c r="AA112" s="7">
        <v>46027</v>
      </c>
      <c r="AB112" s="7">
        <v>46070</v>
      </c>
      <c r="AC112" s="7">
        <v>46267</v>
      </c>
      <c r="AD112" s="7">
        <v>46418</v>
      </c>
      <c r="AE112" s="7">
        <v>46495</v>
      </c>
      <c r="AG112" s="29" t="str">
        <f>INDEX([1]Quadro!$B:$B,MATCH(B112,[1]Quadro!$A:$A,0),0)</f>
        <v>Região de Aveiro</v>
      </c>
    </row>
    <row r="113" spans="1:33" x14ac:dyDescent="0.2">
      <c r="A113" s="4" t="s">
        <v>15</v>
      </c>
      <c r="B113" s="4" t="s">
        <v>111</v>
      </c>
      <c r="C113" s="5">
        <v>22848</v>
      </c>
      <c r="D113" s="5">
        <v>23089</v>
      </c>
      <c r="E113" s="5">
        <v>23362</v>
      </c>
      <c r="F113" s="5">
        <v>23647</v>
      </c>
      <c r="G113" s="5">
        <v>23911</v>
      </c>
      <c r="H113" s="5">
        <v>24157</v>
      </c>
      <c r="I113" s="5">
        <v>24435</v>
      </c>
      <c r="J113" s="5">
        <v>24673</v>
      </c>
      <c r="K113" s="5">
        <v>24803</v>
      </c>
      <c r="L113" s="5">
        <v>24898</v>
      </c>
      <c r="M113" s="5">
        <v>24968</v>
      </c>
      <c r="N113" s="5">
        <v>25016</v>
      </c>
      <c r="O113" s="5">
        <v>25063</v>
      </c>
      <c r="P113" s="5">
        <v>25124</v>
      </c>
      <c r="Q113" s="5">
        <v>25190</v>
      </c>
      <c r="R113" s="5">
        <v>25233</v>
      </c>
      <c r="S113" s="5">
        <v>25263</v>
      </c>
      <c r="T113" s="5">
        <v>25329</v>
      </c>
      <c r="U113" s="5">
        <v>25312</v>
      </c>
      <c r="V113" s="5">
        <v>25183</v>
      </c>
      <c r="W113" s="5">
        <v>25053</v>
      </c>
      <c r="X113" s="5">
        <v>24928</v>
      </c>
      <c r="Y113" s="5">
        <v>24813</v>
      </c>
      <c r="Z113" s="5">
        <v>24750</v>
      </c>
      <c r="AA113" s="5">
        <v>24744</v>
      </c>
      <c r="AB113" s="5">
        <v>24797</v>
      </c>
      <c r="AC113" s="5">
        <v>24921</v>
      </c>
      <c r="AD113" s="5">
        <v>25099</v>
      </c>
      <c r="AE113" s="5">
        <v>25221</v>
      </c>
      <c r="AG113" s="29" t="str">
        <f>INDEX([1]Quadro!$B:$B,MATCH(B113,[1]Quadro!$A:$A,0),0)</f>
        <v>Região de Aveiro</v>
      </c>
    </row>
    <row r="114" spans="1:33" x14ac:dyDescent="0.2">
      <c r="A114" s="6" t="s">
        <v>15</v>
      </c>
      <c r="B114" s="6" t="s">
        <v>112</v>
      </c>
      <c r="C114" s="7">
        <v>29759</v>
      </c>
      <c r="D114" s="7">
        <v>30050</v>
      </c>
      <c r="E114" s="7">
        <v>30325</v>
      </c>
      <c r="F114" s="7">
        <v>30630</v>
      </c>
      <c r="G114" s="7">
        <v>30911</v>
      </c>
      <c r="H114" s="7">
        <v>31130</v>
      </c>
      <c r="I114" s="7">
        <v>31355</v>
      </c>
      <c r="J114" s="7">
        <v>31443</v>
      </c>
      <c r="K114" s="7">
        <v>31338</v>
      </c>
      <c r="L114" s="7">
        <v>31167</v>
      </c>
      <c r="M114" s="7">
        <v>30936</v>
      </c>
      <c r="N114" s="7">
        <v>30684</v>
      </c>
      <c r="O114" s="7">
        <v>30447</v>
      </c>
      <c r="P114" s="7">
        <v>30200</v>
      </c>
      <c r="Q114" s="7">
        <v>29926</v>
      </c>
      <c r="R114" s="7">
        <v>29640</v>
      </c>
      <c r="S114" s="7">
        <v>29352</v>
      </c>
      <c r="T114" s="7">
        <v>29138</v>
      </c>
      <c r="U114" s="7">
        <v>28930</v>
      </c>
      <c r="V114" s="7">
        <v>28639</v>
      </c>
      <c r="W114" s="7">
        <v>28378</v>
      </c>
      <c r="X114" s="7">
        <v>28166</v>
      </c>
      <c r="Y114" s="7">
        <v>27967</v>
      </c>
      <c r="Z114" s="7">
        <v>27782</v>
      </c>
      <c r="AA114" s="7">
        <v>27608</v>
      </c>
      <c r="AB114" s="7">
        <v>27530</v>
      </c>
      <c r="AC114" s="7">
        <v>27614</v>
      </c>
      <c r="AD114" s="7">
        <v>27782</v>
      </c>
      <c r="AE114" s="7">
        <v>27846</v>
      </c>
      <c r="AG114" s="29" t="str">
        <f>INDEX([1]Quadro!$B:$B,MATCH(B114,[1]Quadro!$A:$A,0),0)</f>
        <v>Região de Aveiro</v>
      </c>
    </row>
    <row r="115" spans="1:33" x14ac:dyDescent="0.2">
      <c r="A115" s="4" t="s">
        <v>15</v>
      </c>
      <c r="B115" s="4" t="s">
        <v>113</v>
      </c>
      <c r="C115" s="5">
        <v>68558</v>
      </c>
      <c r="D115" s="5">
        <v>69166</v>
      </c>
      <c r="E115" s="5">
        <v>69829</v>
      </c>
      <c r="F115" s="5">
        <v>70518</v>
      </c>
      <c r="G115" s="5">
        <v>71176</v>
      </c>
      <c r="H115" s="5">
        <v>71872</v>
      </c>
      <c r="I115" s="5">
        <v>72680</v>
      </c>
      <c r="J115" s="5">
        <v>73535</v>
      </c>
      <c r="K115" s="5">
        <v>74298</v>
      </c>
      <c r="L115" s="5">
        <v>74928</v>
      </c>
      <c r="M115" s="5">
        <v>75459</v>
      </c>
      <c r="N115" s="5">
        <v>75963</v>
      </c>
      <c r="O115" s="5">
        <v>76447</v>
      </c>
      <c r="P115" s="5">
        <v>76916</v>
      </c>
      <c r="Q115" s="5">
        <v>77367</v>
      </c>
      <c r="R115" s="5">
        <v>77834</v>
      </c>
      <c r="S115" s="5">
        <v>78274</v>
      </c>
      <c r="T115" s="5">
        <v>78759</v>
      </c>
      <c r="U115" s="5">
        <v>79073</v>
      </c>
      <c r="V115" s="5">
        <v>79077</v>
      </c>
      <c r="W115" s="5">
        <v>79092</v>
      </c>
      <c r="X115" s="5">
        <v>79196</v>
      </c>
      <c r="Y115" s="5">
        <v>79391</v>
      </c>
      <c r="Z115" s="5">
        <v>79720</v>
      </c>
      <c r="AA115" s="5">
        <v>80227</v>
      </c>
      <c r="AB115" s="5">
        <v>81048</v>
      </c>
      <c r="AC115" s="5">
        <v>81446</v>
      </c>
      <c r="AD115" s="5">
        <v>81956</v>
      </c>
      <c r="AE115" s="5">
        <v>83049</v>
      </c>
      <c r="AG115" s="29" t="str">
        <f>INDEX([1]Quadro!$B:$B,MATCH(B115,[1]Quadro!$A:$A,0),0)</f>
        <v>Região de Aveiro</v>
      </c>
    </row>
    <row r="116" spans="1:33" x14ac:dyDescent="0.2">
      <c r="A116" s="6" t="s">
        <v>15</v>
      </c>
      <c r="B116" s="6" t="s">
        <v>114</v>
      </c>
      <c r="C116" s="7">
        <v>27175</v>
      </c>
      <c r="D116" s="7">
        <v>27325</v>
      </c>
      <c r="E116" s="7">
        <v>27465</v>
      </c>
      <c r="F116" s="7">
        <v>27623</v>
      </c>
      <c r="G116" s="7">
        <v>27795</v>
      </c>
      <c r="H116" s="7">
        <v>27945</v>
      </c>
      <c r="I116" s="7">
        <v>28077</v>
      </c>
      <c r="J116" s="7">
        <v>28127</v>
      </c>
      <c r="K116" s="7">
        <v>28073</v>
      </c>
      <c r="L116" s="7">
        <v>28007</v>
      </c>
      <c r="M116" s="7">
        <v>27908</v>
      </c>
      <c r="N116" s="7">
        <v>27784</v>
      </c>
      <c r="O116" s="7">
        <v>27679</v>
      </c>
      <c r="P116" s="7">
        <v>27573</v>
      </c>
      <c r="Q116" s="7">
        <v>27429</v>
      </c>
      <c r="R116" s="7">
        <v>27258</v>
      </c>
      <c r="S116" s="7">
        <v>27094</v>
      </c>
      <c r="T116" s="7">
        <v>27057</v>
      </c>
      <c r="U116" s="7">
        <v>26998</v>
      </c>
      <c r="V116" s="7">
        <v>26782</v>
      </c>
      <c r="W116" s="7">
        <v>26580</v>
      </c>
      <c r="X116" s="7">
        <v>26431</v>
      </c>
      <c r="Y116" s="7">
        <v>26316</v>
      </c>
      <c r="Z116" s="7">
        <v>26188</v>
      </c>
      <c r="AA116" s="7">
        <v>26131</v>
      </c>
      <c r="AB116" s="7">
        <v>26209</v>
      </c>
      <c r="AC116" s="7">
        <v>26328</v>
      </c>
      <c r="AD116" s="7">
        <v>26458</v>
      </c>
      <c r="AE116" s="7">
        <v>26584</v>
      </c>
      <c r="AG116" s="29" t="str">
        <f>INDEX([1]Quadro!$B:$B,MATCH(B116,[1]Quadro!$A:$A,0),0)</f>
        <v>Região de Aveiro</v>
      </c>
    </row>
    <row r="117" spans="1:33" x14ac:dyDescent="0.2">
      <c r="A117" s="4" t="s">
        <v>15</v>
      </c>
      <c r="B117" s="4" t="s">
        <v>115</v>
      </c>
      <c r="C117" s="5">
        <v>34424</v>
      </c>
      <c r="D117" s="5">
        <v>34802</v>
      </c>
      <c r="E117" s="5">
        <v>35188</v>
      </c>
      <c r="F117" s="5">
        <v>35569</v>
      </c>
      <c r="G117" s="5">
        <v>35969</v>
      </c>
      <c r="H117" s="5">
        <v>36359</v>
      </c>
      <c r="I117" s="5">
        <v>36820</v>
      </c>
      <c r="J117" s="5">
        <v>37229</v>
      </c>
      <c r="K117" s="5">
        <v>37472</v>
      </c>
      <c r="L117" s="5">
        <v>37676</v>
      </c>
      <c r="M117" s="5">
        <v>37856</v>
      </c>
      <c r="N117" s="5">
        <v>37993</v>
      </c>
      <c r="O117" s="5">
        <v>38120</v>
      </c>
      <c r="P117" s="5">
        <v>38258</v>
      </c>
      <c r="Q117" s="5">
        <v>38381</v>
      </c>
      <c r="R117" s="5">
        <v>38491</v>
      </c>
      <c r="S117" s="5">
        <v>38583</v>
      </c>
      <c r="T117" s="5">
        <v>38661</v>
      </c>
      <c r="U117" s="5">
        <v>38657</v>
      </c>
      <c r="V117" s="5">
        <v>38552</v>
      </c>
      <c r="W117" s="5">
        <v>38414</v>
      </c>
      <c r="X117" s="5">
        <v>38342</v>
      </c>
      <c r="Y117" s="5">
        <v>38345</v>
      </c>
      <c r="Z117" s="5">
        <v>38377</v>
      </c>
      <c r="AA117" s="5">
        <v>38445</v>
      </c>
      <c r="AB117" s="5">
        <v>38665</v>
      </c>
      <c r="AC117" s="5">
        <v>39132</v>
      </c>
      <c r="AD117" s="5">
        <v>39826</v>
      </c>
      <c r="AE117" s="5">
        <v>40523</v>
      </c>
      <c r="AG117" s="29" t="str">
        <f>INDEX([1]Quadro!$B:$B,MATCH(B117,[1]Quadro!$A:$A,0),0)</f>
        <v>Região de Aveiro</v>
      </c>
    </row>
    <row r="118" spans="1:33" x14ac:dyDescent="0.2">
      <c r="A118" s="6" t="s">
        <v>15</v>
      </c>
      <c r="B118" s="6" t="s">
        <v>116</v>
      </c>
      <c r="C118" s="7">
        <v>9421</v>
      </c>
      <c r="D118" s="7">
        <v>9389</v>
      </c>
      <c r="E118" s="7">
        <v>9372</v>
      </c>
      <c r="F118" s="7">
        <v>9371</v>
      </c>
      <c r="G118" s="7">
        <v>9361</v>
      </c>
      <c r="H118" s="7">
        <v>9361</v>
      </c>
      <c r="I118" s="7">
        <v>9392</v>
      </c>
      <c r="J118" s="7">
        <v>9502</v>
      </c>
      <c r="K118" s="7">
        <v>9652</v>
      </c>
      <c r="L118" s="7">
        <v>9791</v>
      </c>
      <c r="M118" s="7">
        <v>9912</v>
      </c>
      <c r="N118" s="7">
        <v>10014</v>
      </c>
      <c r="O118" s="7">
        <v>10135</v>
      </c>
      <c r="P118" s="7">
        <v>10262</v>
      </c>
      <c r="Q118" s="7">
        <v>10361</v>
      </c>
      <c r="R118" s="7">
        <v>10459</v>
      </c>
      <c r="S118" s="7">
        <v>10559</v>
      </c>
      <c r="T118" s="7">
        <v>10576</v>
      </c>
      <c r="U118" s="7">
        <v>10526</v>
      </c>
      <c r="V118" s="7">
        <v>10469</v>
      </c>
      <c r="W118" s="7">
        <v>10405</v>
      </c>
      <c r="X118" s="7">
        <v>10361</v>
      </c>
      <c r="Y118" s="7">
        <v>10322</v>
      </c>
      <c r="Z118" s="7">
        <v>10295</v>
      </c>
      <c r="AA118" s="7">
        <v>10307</v>
      </c>
      <c r="AB118" s="7">
        <v>10373</v>
      </c>
      <c r="AC118" s="7">
        <v>10469</v>
      </c>
      <c r="AD118" s="7">
        <v>10588</v>
      </c>
      <c r="AE118" s="7">
        <v>10687</v>
      </c>
      <c r="AG118" s="29" t="str">
        <f>INDEX([1]Quadro!$B:$B,MATCH(B118,[1]Quadro!$A:$A,0),0)</f>
        <v>Região de Aveiro</v>
      </c>
    </row>
    <row r="119" spans="1:33" x14ac:dyDescent="0.2">
      <c r="A119" s="4" t="s">
        <v>15</v>
      </c>
      <c r="B119" s="4" t="s">
        <v>117</v>
      </c>
      <c r="C119" s="5">
        <v>19223</v>
      </c>
      <c r="D119" s="5">
        <v>19438</v>
      </c>
      <c r="E119" s="5">
        <v>19681</v>
      </c>
      <c r="F119" s="5">
        <v>19947</v>
      </c>
      <c r="G119" s="5">
        <v>20236</v>
      </c>
      <c r="H119" s="5">
        <v>20545</v>
      </c>
      <c r="I119" s="5">
        <v>20897</v>
      </c>
      <c r="J119" s="5">
        <v>21221</v>
      </c>
      <c r="K119" s="5">
        <v>21473</v>
      </c>
      <c r="L119" s="5">
        <v>21698</v>
      </c>
      <c r="M119" s="5">
        <v>21890</v>
      </c>
      <c r="N119" s="5">
        <v>22053</v>
      </c>
      <c r="O119" s="5">
        <v>22221</v>
      </c>
      <c r="P119" s="5">
        <v>22405</v>
      </c>
      <c r="Q119" s="5">
        <v>22600</v>
      </c>
      <c r="R119" s="5">
        <v>22785</v>
      </c>
      <c r="S119" s="5">
        <v>22950</v>
      </c>
      <c r="T119" s="5">
        <v>23090</v>
      </c>
      <c r="U119" s="5">
        <v>23094</v>
      </c>
      <c r="V119" s="5">
        <v>22956</v>
      </c>
      <c r="W119" s="5">
        <v>22830</v>
      </c>
      <c r="X119" s="5">
        <v>22780</v>
      </c>
      <c r="Y119" s="5">
        <v>22756</v>
      </c>
      <c r="Z119" s="5">
        <v>22739</v>
      </c>
      <c r="AA119" s="5">
        <v>22780</v>
      </c>
      <c r="AB119" s="5">
        <v>22952</v>
      </c>
      <c r="AC119" s="5">
        <v>23192</v>
      </c>
      <c r="AD119" s="5">
        <v>23537</v>
      </c>
      <c r="AE119" s="5">
        <v>23961</v>
      </c>
      <c r="AG119" s="29" t="str">
        <f>INDEX([1]Quadro!$B:$B,MATCH(B119,[1]Quadro!$A:$A,0),0)</f>
        <v>Região de Aveiro</v>
      </c>
    </row>
    <row r="120" spans="1:33" x14ac:dyDescent="0.2">
      <c r="A120" s="6" t="s">
        <v>15</v>
      </c>
      <c r="B120" s="6" t="s">
        <v>118</v>
      </c>
      <c r="C120" s="7">
        <v>51447</v>
      </c>
      <c r="D120" s="7">
        <v>51989</v>
      </c>
      <c r="E120" s="7">
        <v>52529</v>
      </c>
      <c r="F120" s="7">
        <v>53066</v>
      </c>
      <c r="G120" s="7">
        <v>53614</v>
      </c>
      <c r="H120" s="7">
        <v>54189</v>
      </c>
      <c r="I120" s="7">
        <v>54798</v>
      </c>
      <c r="J120" s="7">
        <v>55221</v>
      </c>
      <c r="K120" s="7">
        <v>55422</v>
      </c>
      <c r="L120" s="7">
        <v>55569</v>
      </c>
      <c r="M120" s="7">
        <v>55601</v>
      </c>
      <c r="N120" s="7">
        <v>55601</v>
      </c>
      <c r="O120" s="7">
        <v>55632</v>
      </c>
      <c r="P120" s="7">
        <v>55626</v>
      </c>
      <c r="Q120" s="7">
        <v>55598</v>
      </c>
      <c r="R120" s="7">
        <v>55564</v>
      </c>
      <c r="S120" s="7">
        <v>55487</v>
      </c>
      <c r="T120" s="7">
        <v>55461</v>
      </c>
      <c r="U120" s="7">
        <v>55386</v>
      </c>
      <c r="V120" s="7">
        <v>55171</v>
      </c>
      <c r="W120" s="7">
        <v>54930</v>
      </c>
      <c r="X120" s="7">
        <v>54729</v>
      </c>
      <c r="Y120" s="7">
        <v>54618</v>
      </c>
      <c r="Z120" s="7">
        <v>54559</v>
      </c>
      <c r="AA120" s="7">
        <v>54548</v>
      </c>
      <c r="AB120" s="7">
        <v>54714</v>
      </c>
      <c r="AC120" s="7">
        <v>55030</v>
      </c>
      <c r="AD120" s="7">
        <v>55388</v>
      </c>
      <c r="AE120" s="7">
        <v>55664</v>
      </c>
      <c r="AG120" s="29" t="str">
        <f>INDEX([1]Quadro!$B:$B,MATCH(B120,[1]Quadro!$A:$A,0),0)</f>
        <v>Região de Aveiro</v>
      </c>
    </row>
    <row r="121" spans="1:33" x14ac:dyDescent="0.2">
      <c r="A121" s="4" t="s">
        <v>15</v>
      </c>
      <c r="B121" s="4" t="s">
        <v>119</v>
      </c>
      <c r="C121" s="5">
        <v>13562</v>
      </c>
      <c r="D121" s="5">
        <v>13481</v>
      </c>
      <c r="E121" s="5">
        <v>13407</v>
      </c>
      <c r="F121" s="5">
        <v>13333</v>
      </c>
      <c r="G121" s="5">
        <v>13265</v>
      </c>
      <c r="H121" s="5">
        <v>13207</v>
      </c>
      <c r="I121" s="5">
        <v>13165</v>
      </c>
      <c r="J121" s="5">
        <v>13140</v>
      </c>
      <c r="K121" s="5">
        <v>13119</v>
      </c>
      <c r="L121" s="5">
        <v>13064</v>
      </c>
      <c r="M121" s="5">
        <v>12979</v>
      </c>
      <c r="N121" s="5">
        <v>12902</v>
      </c>
      <c r="O121" s="5">
        <v>12818</v>
      </c>
      <c r="P121" s="5">
        <v>12729</v>
      </c>
      <c r="Q121" s="5">
        <v>12645</v>
      </c>
      <c r="R121" s="5">
        <v>12554</v>
      </c>
      <c r="S121" s="5">
        <v>12449</v>
      </c>
      <c r="T121" s="5">
        <v>12299</v>
      </c>
      <c r="U121" s="5">
        <v>12124</v>
      </c>
      <c r="V121" s="5">
        <v>11961</v>
      </c>
      <c r="W121" s="5">
        <v>11807</v>
      </c>
      <c r="X121" s="5">
        <v>11677</v>
      </c>
      <c r="Y121" s="5">
        <v>11539</v>
      </c>
      <c r="Z121" s="5">
        <v>11393</v>
      </c>
      <c r="AA121" s="5">
        <v>11274</v>
      </c>
      <c r="AB121" s="5">
        <v>11194</v>
      </c>
      <c r="AC121" s="5">
        <v>11129</v>
      </c>
      <c r="AD121" s="5">
        <v>11051</v>
      </c>
      <c r="AE121" s="5">
        <v>10960</v>
      </c>
      <c r="AG121" s="29" t="str">
        <f>INDEX([1]Quadro!$B:$B,MATCH(B121,[1]Quadro!$A:$A,0),0)</f>
        <v>Região de Aveiro</v>
      </c>
    </row>
    <row r="122" spans="1:33" x14ac:dyDescent="0.2">
      <c r="A122" s="6" t="s">
        <v>15</v>
      </c>
      <c r="B122" s="6" t="s">
        <v>120</v>
      </c>
      <c r="C122" s="7">
        <v>19776</v>
      </c>
      <c r="D122" s="7">
        <v>20059</v>
      </c>
      <c r="E122" s="7">
        <v>20332</v>
      </c>
      <c r="F122" s="7">
        <v>20649</v>
      </c>
      <c r="G122" s="7">
        <v>20990</v>
      </c>
      <c r="H122" s="7">
        <v>21333</v>
      </c>
      <c r="I122" s="7">
        <v>21720</v>
      </c>
      <c r="J122" s="7">
        <v>22038</v>
      </c>
      <c r="K122" s="7">
        <v>22214</v>
      </c>
      <c r="L122" s="7">
        <v>22339</v>
      </c>
      <c r="M122" s="7">
        <v>22419</v>
      </c>
      <c r="N122" s="7">
        <v>22468</v>
      </c>
      <c r="O122" s="7">
        <v>22547</v>
      </c>
      <c r="P122" s="7">
        <v>22642</v>
      </c>
      <c r="Q122" s="7">
        <v>22730</v>
      </c>
      <c r="R122" s="7">
        <v>22800</v>
      </c>
      <c r="S122" s="7">
        <v>22848</v>
      </c>
      <c r="T122" s="7">
        <v>22917</v>
      </c>
      <c r="U122" s="7">
        <v>22900</v>
      </c>
      <c r="V122" s="7">
        <v>22792</v>
      </c>
      <c r="W122" s="7">
        <v>22682</v>
      </c>
      <c r="X122" s="7">
        <v>22602</v>
      </c>
      <c r="Y122" s="7">
        <v>22560</v>
      </c>
      <c r="Z122" s="7">
        <v>22531</v>
      </c>
      <c r="AA122" s="7">
        <v>22575</v>
      </c>
      <c r="AB122" s="7">
        <v>22709</v>
      </c>
      <c r="AC122" s="7">
        <v>22915</v>
      </c>
      <c r="AD122" s="7">
        <v>23218</v>
      </c>
      <c r="AE122" s="7">
        <v>23544</v>
      </c>
      <c r="AG122" s="29" t="str">
        <f>INDEX([1]Quadro!$B:$B,MATCH(B122,[1]Quadro!$A:$A,0),0)</f>
        <v>Região de Aveiro</v>
      </c>
    </row>
    <row r="123" spans="1:33" x14ac:dyDescent="0.2">
      <c r="A123" s="4" t="s">
        <v>13</v>
      </c>
      <c r="B123" s="4" t="s">
        <v>121</v>
      </c>
      <c r="C123" s="5">
        <v>461315</v>
      </c>
      <c r="D123" s="5">
        <v>462603</v>
      </c>
      <c r="E123" s="5">
        <v>463941</v>
      </c>
      <c r="F123" s="5">
        <v>465400</v>
      </c>
      <c r="G123" s="5">
        <v>466978</v>
      </c>
      <c r="H123" s="5">
        <v>468627</v>
      </c>
      <c r="I123" s="5">
        <v>470641</v>
      </c>
      <c r="J123" s="5">
        <v>471976</v>
      </c>
      <c r="K123" s="5">
        <v>471993</v>
      </c>
      <c r="L123" s="5">
        <v>471347</v>
      </c>
      <c r="M123" s="5">
        <v>470252</v>
      </c>
      <c r="N123" s="5">
        <v>469066</v>
      </c>
      <c r="O123" s="5">
        <v>467867</v>
      </c>
      <c r="P123" s="5">
        <v>466607</v>
      </c>
      <c r="Q123" s="5">
        <v>465224</v>
      </c>
      <c r="R123" s="5">
        <v>463732</v>
      </c>
      <c r="S123" s="5">
        <v>461987</v>
      </c>
      <c r="T123" s="5">
        <v>460605</v>
      </c>
      <c r="U123" s="5">
        <v>458372</v>
      </c>
      <c r="V123" s="5">
        <v>454614</v>
      </c>
      <c r="W123" s="5">
        <v>450922</v>
      </c>
      <c r="X123" s="5">
        <v>447937</v>
      </c>
      <c r="Y123" s="5">
        <v>445381</v>
      </c>
      <c r="Z123" s="5">
        <v>442791</v>
      </c>
      <c r="AA123" s="5">
        <v>440538</v>
      </c>
      <c r="AB123" s="5">
        <v>439628</v>
      </c>
      <c r="AC123" s="5">
        <v>439501</v>
      </c>
      <c r="AD123" s="5">
        <v>439677</v>
      </c>
      <c r="AE123" s="5">
        <v>440003</v>
      </c>
      <c r="AG123" s="29" t="e">
        <f>INDEX([1]Quadro!$B:$B,MATCH(B123,[1]Quadro!$A:$A,0),0)</f>
        <v>#N/A</v>
      </c>
    </row>
    <row r="124" spans="1:33" x14ac:dyDescent="0.2">
      <c r="A124" s="6" t="s">
        <v>15</v>
      </c>
      <c r="B124" s="6" t="s">
        <v>122</v>
      </c>
      <c r="C124" s="7">
        <v>13867</v>
      </c>
      <c r="D124" s="7">
        <v>13872</v>
      </c>
      <c r="E124" s="7">
        <v>13850</v>
      </c>
      <c r="F124" s="7">
        <v>13807</v>
      </c>
      <c r="G124" s="7">
        <v>13759</v>
      </c>
      <c r="H124" s="7">
        <v>13695</v>
      </c>
      <c r="I124" s="7">
        <v>13641</v>
      </c>
      <c r="J124" s="7">
        <v>13584</v>
      </c>
      <c r="K124" s="7">
        <v>13476</v>
      </c>
      <c r="L124" s="7">
        <v>13344</v>
      </c>
      <c r="M124" s="7">
        <v>13196</v>
      </c>
      <c r="N124" s="7">
        <v>13050</v>
      </c>
      <c r="O124" s="7">
        <v>12905</v>
      </c>
      <c r="P124" s="7">
        <v>12737</v>
      </c>
      <c r="Q124" s="7">
        <v>12572</v>
      </c>
      <c r="R124" s="7">
        <v>12419</v>
      </c>
      <c r="S124" s="7">
        <v>12262</v>
      </c>
      <c r="T124" s="7">
        <v>12152</v>
      </c>
      <c r="U124" s="7">
        <v>12035</v>
      </c>
      <c r="V124" s="7">
        <v>11856</v>
      </c>
      <c r="W124" s="7">
        <v>11691</v>
      </c>
      <c r="X124" s="7">
        <v>11567</v>
      </c>
      <c r="Y124" s="7">
        <v>11457</v>
      </c>
      <c r="Z124" s="7">
        <v>11336</v>
      </c>
      <c r="AA124" s="7">
        <v>11226</v>
      </c>
      <c r="AB124" s="7">
        <v>11156</v>
      </c>
      <c r="AC124" s="7">
        <v>11156</v>
      </c>
      <c r="AD124" s="7">
        <v>11174</v>
      </c>
      <c r="AE124" s="7">
        <v>11149</v>
      </c>
      <c r="AG124" s="29" t="str">
        <f>INDEX([1]Quadro!$B:$B,MATCH(B124,[1]Quadro!$A:$A,0),0)</f>
        <v>Região de Coimbra</v>
      </c>
    </row>
    <row r="125" spans="1:33" x14ac:dyDescent="0.2">
      <c r="A125" s="4" t="s">
        <v>15</v>
      </c>
      <c r="B125" s="4" t="s">
        <v>123</v>
      </c>
      <c r="C125" s="5">
        <v>37003</v>
      </c>
      <c r="D125" s="5">
        <v>37004</v>
      </c>
      <c r="E125" s="5">
        <v>37019</v>
      </c>
      <c r="F125" s="5">
        <v>37137</v>
      </c>
      <c r="G125" s="5">
        <v>37320</v>
      </c>
      <c r="H125" s="5">
        <v>37488</v>
      </c>
      <c r="I125" s="5">
        <v>37705</v>
      </c>
      <c r="J125" s="5">
        <v>37839</v>
      </c>
      <c r="K125" s="5">
        <v>37823</v>
      </c>
      <c r="L125" s="5">
        <v>37759</v>
      </c>
      <c r="M125" s="5">
        <v>37639</v>
      </c>
      <c r="N125" s="5">
        <v>37518</v>
      </c>
      <c r="O125" s="5">
        <v>37383</v>
      </c>
      <c r="P125" s="5">
        <v>37240</v>
      </c>
      <c r="Q125" s="5">
        <v>37100</v>
      </c>
      <c r="R125" s="5">
        <v>36959</v>
      </c>
      <c r="S125" s="5">
        <v>36778</v>
      </c>
      <c r="T125" s="5">
        <v>36615</v>
      </c>
      <c r="U125" s="5">
        <v>36376</v>
      </c>
      <c r="V125" s="5">
        <v>35996</v>
      </c>
      <c r="W125" s="5">
        <v>35627</v>
      </c>
      <c r="X125" s="5">
        <v>35300</v>
      </c>
      <c r="Y125" s="5">
        <v>35019</v>
      </c>
      <c r="Z125" s="5">
        <v>34757</v>
      </c>
      <c r="AA125" s="5">
        <v>34547</v>
      </c>
      <c r="AB125" s="5">
        <v>34451</v>
      </c>
      <c r="AC125" s="5">
        <v>34437</v>
      </c>
      <c r="AD125" s="5">
        <v>34410</v>
      </c>
      <c r="AE125" s="5">
        <v>34381</v>
      </c>
      <c r="AG125" s="29" t="str">
        <f>INDEX([1]Quadro!$B:$B,MATCH(B125,[1]Quadro!$A:$A,0),0)</f>
        <v>Região de Coimbra</v>
      </c>
    </row>
    <row r="126" spans="1:33" x14ac:dyDescent="0.2">
      <c r="A126" s="6" t="s">
        <v>15</v>
      </c>
      <c r="B126" s="6" t="s">
        <v>124</v>
      </c>
      <c r="C126" s="7">
        <v>143133</v>
      </c>
      <c r="D126" s="7">
        <v>144112</v>
      </c>
      <c r="E126" s="7">
        <v>145031</v>
      </c>
      <c r="F126" s="7">
        <v>145818</v>
      </c>
      <c r="G126" s="7">
        <v>146551</v>
      </c>
      <c r="H126" s="7">
        <v>147223</v>
      </c>
      <c r="I126" s="7">
        <v>147889</v>
      </c>
      <c r="J126" s="7">
        <v>148260</v>
      </c>
      <c r="K126" s="7">
        <v>148147</v>
      </c>
      <c r="L126" s="7">
        <v>147808</v>
      </c>
      <c r="M126" s="7">
        <v>147374</v>
      </c>
      <c r="N126" s="7">
        <v>146896</v>
      </c>
      <c r="O126" s="7">
        <v>146349</v>
      </c>
      <c r="P126" s="7">
        <v>145802</v>
      </c>
      <c r="Q126" s="7">
        <v>145238</v>
      </c>
      <c r="R126" s="7">
        <v>144617</v>
      </c>
      <c r="S126" s="7">
        <v>143945</v>
      </c>
      <c r="T126" s="7">
        <v>143500</v>
      </c>
      <c r="U126" s="7">
        <v>143227</v>
      </c>
      <c r="V126" s="7">
        <v>142820</v>
      </c>
      <c r="W126" s="7">
        <v>142434</v>
      </c>
      <c r="X126" s="7">
        <v>142243</v>
      </c>
      <c r="Y126" s="7">
        <v>142130</v>
      </c>
      <c r="Z126" s="7">
        <v>142043</v>
      </c>
      <c r="AA126" s="7">
        <v>142077</v>
      </c>
      <c r="AB126" s="7">
        <v>142498</v>
      </c>
      <c r="AC126" s="7">
        <v>142223</v>
      </c>
      <c r="AD126" s="7">
        <v>141727</v>
      </c>
      <c r="AE126" s="7">
        <v>142071</v>
      </c>
      <c r="AG126" s="29" t="str">
        <f>INDEX([1]Quadro!$B:$B,MATCH(B126,[1]Quadro!$A:$A,0),0)</f>
        <v>Região de Coimbra</v>
      </c>
    </row>
    <row r="127" spans="1:33" x14ac:dyDescent="0.2">
      <c r="A127" s="4" t="s">
        <v>15</v>
      </c>
      <c r="B127" s="4" t="s">
        <v>125</v>
      </c>
      <c r="C127" s="5">
        <v>13748</v>
      </c>
      <c r="D127" s="5">
        <v>13969</v>
      </c>
      <c r="E127" s="5">
        <v>14212</v>
      </c>
      <c r="F127" s="5">
        <v>14434</v>
      </c>
      <c r="G127" s="5">
        <v>14666</v>
      </c>
      <c r="H127" s="5">
        <v>14914</v>
      </c>
      <c r="I127" s="5">
        <v>15184</v>
      </c>
      <c r="J127" s="5">
        <v>15420</v>
      </c>
      <c r="K127" s="5">
        <v>15608</v>
      </c>
      <c r="L127" s="5">
        <v>15794</v>
      </c>
      <c r="M127" s="5">
        <v>15968</v>
      </c>
      <c r="N127" s="5">
        <v>16128</v>
      </c>
      <c r="O127" s="5">
        <v>16286</v>
      </c>
      <c r="P127" s="5">
        <v>16481</v>
      </c>
      <c r="Q127" s="5">
        <v>16678</v>
      </c>
      <c r="R127" s="5">
        <v>16858</v>
      </c>
      <c r="S127" s="5">
        <v>17029</v>
      </c>
      <c r="T127" s="5">
        <v>17183</v>
      </c>
      <c r="U127" s="5">
        <v>17212</v>
      </c>
      <c r="V127" s="5">
        <v>17107</v>
      </c>
      <c r="W127" s="5">
        <v>16991</v>
      </c>
      <c r="X127" s="5">
        <v>16911</v>
      </c>
      <c r="Y127" s="5">
        <v>16857</v>
      </c>
      <c r="Z127" s="5">
        <v>16821</v>
      </c>
      <c r="AA127" s="5">
        <v>16784</v>
      </c>
      <c r="AB127" s="5">
        <v>16765</v>
      </c>
      <c r="AC127" s="5">
        <v>16796</v>
      </c>
      <c r="AD127" s="5">
        <v>16905</v>
      </c>
      <c r="AE127" s="5">
        <v>17079</v>
      </c>
      <c r="AG127" s="29" t="str">
        <f>INDEX([1]Quadro!$B:$B,MATCH(B127,[1]Quadro!$A:$A,0),0)</f>
        <v>Região de Coimbra</v>
      </c>
    </row>
    <row r="128" spans="1:33" x14ac:dyDescent="0.2">
      <c r="A128" s="6" t="s">
        <v>15</v>
      </c>
      <c r="B128" s="6" t="s">
        <v>126</v>
      </c>
      <c r="C128" s="7">
        <v>61677</v>
      </c>
      <c r="D128" s="7">
        <v>61721</v>
      </c>
      <c r="E128" s="7">
        <v>61794</v>
      </c>
      <c r="F128" s="7">
        <v>61881</v>
      </c>
      <c r="G128" s="7">
        <v>62012</v>
      </c>
      <c r="H128" s="7">
        <v>62179</v>
      </c>
      <c r="I128" s="7">
        <v>62400</v>
      </c>
      <c r="J128" s="7">
        <v>62604</v>
      </c>
      <c r="K128" s="7">
        <v>62751</v>
      </c>
      <c r="L128" s="7">
        <v>62846</v>
      </c>
      <c r="M128" s="7">
        <v>62852</v>
      </c>
      <c r="N128" s="7">
        <v>62829</v>
      </c>
      <c r="O128" s="7">
        <v>62799</v>
      </c>
      <c r="P128" s="7">
        <v>62701</v>
      </c>
      <c r="Q128" s="7">
        <v>62571</v>
      </c>
      <c r="R128" s="7">
        <v>62458</v>
      </c>
      <c r="S128" s="7">
        <v>62329</v>
      </c>
      <c r="T128" s="7">
        <v>62295</v>
      </c>
      <c r="U128" s="7">
        <v>62026</v>
      </c>
      <c r="V128" s="7">
        <v>61408</v>
      </c>
      <c r="W128" s="7">
        <v>60813</v>
      </c>
      <c r="X128" s="7">
        <v>60334</v>
      </c>
      <c r="Y128" s="7">
        <v>59911</v>
      </c>
      <c r="Z128" s="7">
        <v>59451</v>
      </c>
      <c r="AA128" s="7">
        <v>59069</v>
      </c>
      <c r="AB128" s="7">
        <v>58944</v>
      </c>
      <c r="AC128" s="7">
        <v>59149</v>
      </c>
      <c r="AD128" s="7">
        <v>59370</v>
      </c>
      <c r="AE128" s="7">
        <v>59376</v>
      </c>
      <c r="AG128" s="29" t="str">
        <f>INDEX([1]Quadro!$B:$B,MATCH(B128,[1]Quadro!$A:$A,0),0)</f>
        <v>Região de Coimbra</v>
      </c>
    </row>
    <row r="129" spans="1:33" x14ac:dyDescent="0.2">
      <c r="A129" s="4" t="s">
        <v>15</v>
      </c>
      <c r="B129" s="4" t="s">
        <v>127</v>
      </c>
      <c r="C129" s="5">
        <v>5174</v>
      </c>
      <c r="D129" s="5">
        <v>5131</v>
      </c>
      <c r="E129" s="5">
        <v>5082</v>
      </c>
      <c r="F129" s="5">
        <v>5038</v>
      </c>
      <c r="G129" s="5">
        <v>5001</v>
      </c>
      <c r="H129" s="5">
        <v>4954</v>
      </c>
      <c r="I129" s="5">
        <v>4896</v>
      </c>
      <c r="J129" s="5">
        <v>4840</v>
      </c>
      <c r="K129" s="5">
        <v>4783</v>
      </c>
      <c r="L129" s="5">
        <v>4727</v>
      </c>
      <c r="M129" s="5">
        <v>4669</v>
      </c>
      <c r="N129" s="5">
        <v>4608</v>
      </c>
      <c r="O129" s="5">
        <v>4552</v>
      </c>
      <c r="P129" s="5">
        <v>4502</v>
      </c>
      <c r="Q129" s="5">
        <v>4445</v>
      </c>
      <c r="R129" s="5">
        <v>4383</v>
      </c>
      <c r="S129" s="5">
        <v>4313</v>
      </c>
      <c r="T129" s="5">
        <v>4271</v>
      </c>
      <c r="U129" s="5">
        <v>4233</v>
      </c>
      <c r="V129" s="5">
        <v>4174</v>
      </c>
      <c r="W129" s="5">
        <v>4122</v>
      </c>
      <c r="X129" s="5">
        <v>4071</v>
      </c>
      <c r="Y129" s="5">
        <v>4021</v>
      </c>
      <c r="Z129" s="5">
        <v>3964</v>
      </c>
      <c r="AA129" s="5">
        <v>3902</v>
      </c>
      <c r="AB129" s="5">
        <v>3853</v>
      </c>
      <c r="AC129" s="5">
        <v>3822</v>
      </c>
      <c r="AD129" s="5">
        <v>3794</v>
      </c>
      <c r="AE129" s="5">
        <v>3772</v>
      </c>
      <c r="AG129" s="29" t="str">
        <f>INDEX([1]Quadro!$B:$B,MATCH(B129,[1]Quadro!$A:$A,0),0)</f>
        <v>Região de Coimbra</v>
      </c>
    </row>
    <row r="130" spans="1:33" x14ac:dyDescent="0.2">
      <c r="A130" s="6" t="s">
        <v>15</v>
      </c>
      <c r="B130" s="6" t="s">
        <v>128</v>
      </c>
      <c r="C130" s="7">
        <v>14073</v>
      </c>
      <c r="D130" s="7">
        <v>14301</v>
      </c>
      <c r="E130" s="7">
        <v>14535</v>
      </c>
      <c r="F130" s="7">
        <v>14756</v>
      </c>
      <c r="G130" s="7">
        <v>14982</v>
      </c>
      <c r="H130" s="7">
        <v>15253</v>
      </c>
      <c r="I130" s="7">
        <v>15553</v>
      </c>
      <c r="J130" s="7">
        <v>15826</v>
      </c>
      <c r="K130" s="7">
        <v>16051</v>
      </c>
      <c r="L130" s="7">
        <v>16249</v>
      </c>
      <c r="M130" s="7">
        <v>16433</v>
      </c>
      <c r="N130" s="7">
        <v>16618</v>
      </c>
      <c r="O130" s="7">
        <v>16819</v>
      </c>
      <c r="P130" s="7">
        <v>17039</v>
      </c>
      <c r="Q130" s="7">
        <v>17228</v>
      </c>
      <c r="R130" s="7">
        <v>17387</v>
      </c>
      <c r="S130" s="7">
        <v>17544</v>
      </c>
      <c r="T130" s="7">
        <v>17626</v>
      </c>
      <c r="U130" s="7">
        <v>17571</v>
      </c>
      <c r="V130" s="7">
        <v>17445</v>
      </c>
      <c r="W130" s="7">
        <v>17315</v>
      </c>
      <c r="X130" s="7">
        <v>17215</v>
      </c>
      <c r="Y130" s="7">
        <v>17137</v>
      </c>
      <c r="Z130" s="7">
        <v>17067</v>
      </c>
      <c r="AA130" s="7">
        <v>17004</v>
      </c>
      <c r="AB130" s="7">
        <v>16957</v>
      </c>
      <c r="AC130" s="7">
        <v>17003</v>
      </c>
      <c r="AD130" s="7">
        <v>17109</v>
      </c>
      <c r="AE130" s="7">
        <v>17173</v>
      </c>
      <c r="AG130" s="29" t="str">
        <f>INDEX([1]Quadro!$B:$B,MATCH(B130,[1]Quadro!$A:$A,0),0)</f>
        <v>Região de Coimbra</v>
      </c>
    </row>
    <row r="131" spans="1:33" x14ac:dyDescent="0.2">
      <c r="A131" s="4" t="s">
        <v>15</v>
      </c>
      <c r="B131" s="4" t="s">
        <v>129</v>
      </c>
      <c r="C131" s="5">
        <v>19081</v>
      </c>
      <c r="D131" s="5">
        <v>19338</v>
      </c>
      <c r="E131" s="5">
        <v>19582</v>
      </c>
      <c r="F131" s="5">
        <v>19825</v>
      </c>
      <c r="G131" s="5">
        <v>20054</v>
      </c>
      <c r="H131" s="5">
        <v>20301</v>
      </c>
      <c r="I131" s="5">
        <v>20578</v>
      </c>
      <c r="J131" s="5">
        <v>20740</v>
      </c>
      <c r="K131" s="5">
        <v>20762</v>
      </c>
      <c r="L131" s="5">
        <v>20750</v>
      </c>
      <c r="M131" s="5">
        <v>20715</v>
      </c>
      <c r="N131" s="5">
        <v>20686</v>
      </c>
      <c r="O131" s="5">
        <v>20673</v>
      </c>
      <c r="P131" s="5">
        <v>20669</v>
      </c>
      <c r="Q131" s="5">
        <v>20644</v>
      </c>
      <c r="R131" s="5">
        <v>20578</v>
      </c>
      <c r="S131" s="5">
        <v>20501</v>
      </c>
      <c r="T131" s="5">
        <v>20428</v>
      </c>
      <c r="U131" s="5">
        <v>20318</v>
      </c>
      <c r="V131" s="5">
        <v>20146</v>
      </c>
      <c r="W131" s="5">
        <v>19969</v>
      </c>
      <c r="X131" s="5">
        <v>19834</v>
      </c>
      <c r="Y131" s="5">
        <v>19716</v>
      </c>
      <c r="Z131" s="5">
        <v>19584</v>
      </c>
      <c r="AA131" s="5">
        <v>19458</v>
      </c>
      <c r="AB131" s="5">
        <v>19395</v>
      </c>
      <c r="AC131" s="5">
        <v>19409</v>
      </c>
      <c r="AD131" s="5">
        <v>19487</v>
      </c>
      <c r="AE131" s="5">
        <v>19556</v>
      </c>
      <c r="AG131" s="29" t="str">
        <f>INDEX([1]Quadro!$B:$B,MATCH(B131,[1]Quadro!$A:$A,0),0)</f>
        <v>Região de Coimbra</v>
      </c>
    </row>
    <row r="132" spans="1:33" x14ac:dyDescent="0.2">
      <c r="A132" s="6" t="s">
        <v>15</v>
      </c>
      <c r="B132" s="6" t="s">
        <v>130</v>
      </c>
      <c r="C132" s="7">
        <v>12923</v>
      </c>
      <c r="D132" s="7">
        <v>12844</v>
      </c>
      <c r="E132" s="7">
        <v>12804</v>
      </c>
      <c r="F132" s="7">
        <v>12792</v>
      </c>
      <c r="G132" s="7">
        <v>12781</v>
      </c>
      <c r="H132" s="7">
        <v>12789</v>
      </c>
      <c r="I132" s="7">
        <v>12826</v>
      </c>
      <c r="J132" s="7">
        <v>12846</v>
      </c>
      <c r="K132" s="7">
        <v>12843</v>
      </c>
      <c r="L132" s="7">
        <v>12819</v>
      </c>
      <c r="M132" s="7">
        <v>12786</v>
      </c>
      <c r="N132" s="7">
        <v>12759</v>
      </c>
      <c r="O132" s="7">
        <v>12710</v>
      </c>
      <c r="P132" s="7">
        <v>12654</v>
      </c>
      <c r="Q132" s="7">
        <v>12615</v>
      </c>
      <c r="R132" s="7">
        <v>12577</v>
      </c>
      <c r="S132" s="7">
        <v>12525</v>
      </c>
      <c r="T132" s="7">
        <v>12502</v>
      </c>
      <c r="U132" s="7">
        <v>12459</v>
      </c>
      <c r="V132" s="7">
        <v>12373</v>
      </c>
      <c r="W132" s="7">
        <v>12285</v>
      </c>
      <c r="X132" s="7">
        <v>12198</v>
      </c>
      <c r="Y132" s="7">
        <v>12138</v>
      </c>
      <c r="Z132" s="7">
        <v>12092</v>
      </c>
      <c r="AA132" s="7">
        <v>12051</v>
      </c>
      <c r="AB132" s="7">
        <v>12055</v>
      </c>
      <c r="AC132" s="7">
        <v>12132</v>
      </c>
      <c r="AD132" s="7">
        <v>12215</v>
      </c>
      <c r="AE132" s="7">
        <v>12249</v>
      </c>
      <c r="AG132" s="29" t="str">
        <f>INDEX([1]Quadro!$B:$B,MATCH(B132,[1]Quadro!$A:$A,0),0)</f>
        <v>Região de Coimbra</v>
      </c>
    </row>
    <row r="133" spans="1:33" x14ac:dyDescent="0.2">
      <c r="A133" s="4" t="s">
        <v>15</v>
      </c>
      <c r="B133" s="4" t="s">
        <v>131</v>
      </c>
      <c r="C133" s="5">
        <v>12084</v>
      </c>
      <c r="D133" s="5">
        <v>12228</v>
      </c>
      <c r="E133" s="5">
        <v>12365</v>
      </c>
      <c r="F133" s="5">
        <v>12511</v>
      </c>
      <c r="G133" s="5">
        <v>12660</v>
      </c>
      <c r="H133" s="5">
        <v>12801</v>
      </c>
      <c r="I133" s="5">
        <v>12965</v>
      </c>
      <c r="J133" s="5">
        <v>13078</v>
      </c>
      <c r="K133" s="5">
        <v>13109</v>
      </c>
      <c r="L133" s="5">
        <v>13136</v>
      </c>
      <c r="M133" s="5">
        <v>13132</v>
      </c>
      <c r="N133" s="5">
        <v>13120</v>
      </c>
      <c r="O133" s="5">
        <v>13143</v>
      </c>
      <c r="P133" s="5">
        <v>13163</v>
      </c>
      <c r="Q133" s="5">
        <v>13162</v>
      </c>
      <c r="R133" s="5">
        <v>13163</v>
      </c>
      <c r="S133" s="5">
        <v>13148</v>
      </c>
      <c r="T133" s="5">
        <v>13161</v>
      </c>
      <c r="U133" s="5">
        <v>13115</v>
      </c>
      <c r="V133" s="5">
        <v>12952</v>
      </c>
      <c r="W133" s="5">
        <v>12792</v>
      </c>
      <c r="X133" s="5">
        <v>12651</v>
      </c>
      <c r="Y133" s="5">
        <v>12530</v>
      </c>
      <c r="Z133" s="5">
        <v>12404</v>
      </c>
      <c r="AA133" s="5">
        <v>12256</v>
      </c>
      <c r="AB133" s="5">
        <v>12141</v>
      </c>
      <c r="AC133" s="5">
        <v>12089</v>
      </c>
      <c r="AD133" s="5">
        <v>12074</v>
      </c>
      <c r="AE133" s="5">
        <v>12046</v>
      </c>
      <c r="AG133" s="29" t="str">
        <f>INDEX([1]Quadro!$B:$B,MATCH(B133,[1]Quadro!$A:$A,0),0)</f>
        <v>Região de Coimbra</v>
      </c>
    </row>
    <row r="134" spans="1:33" x14ac:dyDescent="0.2">
      <c r="A134" s="6" t="s">
        <v>15</v>
      </c>
      <c r="B134" s="6" t="s">
        <v>132</v>
      </c>
      <c r="C134" s="7">
        <v>25976</v>
      </c>
      <c r="D134" s="7">
        <v>25842</v>
      </c>
      <c r="E134" s="7">
        <v>25721</v>
      </c>
      <c r="F134" s="7">
        <v>25647</v>
      </c>
      <c r="G134" s="7">
        <v>25585</v>
      </c>
      <c r="H134" s="7">
        <v>25523</v>
      </c>
      <c r="I134" s="7">
        <v>25486</v>
      </c>
      <c r="J134" s="7">
        <v>25550</v>
      </c>
      <c r="K134" s="7">
        <v>25667</v>
      </c>
      <c r="L134" s="7">
        <v>25722</v>
      </c>
      <c r="M134" s="7">
        <v>25769</v>
      </c>
      <c r="N134" s="7">
        <v>25822</v>
      </c>
      <c r="O134" s="7">
        <v>25877</v>
      </c>
      <c r="P134" s="7">
        <v>25922</v>
      </c>
      <c r="Q134" s="7">
        <v>25990</v>
      </c>
      <c r="R134" s="7">
        <v>26080</v>
      </c>
      <c r="S134" s="7">
        <v>26164</v>
      </c>
      <c r="T134" s="7">
        <v>26166</v>
      </c>
      <c r="U134" s="7">
        <v>26014</v>
      </c>
      <c r="V134" s="7">
        <v>25766</v>
      </c>
      <c r="W134" s="7">
        <v>25497</v>
      </c>
      <c r="X134" s="7">
        <v>25269</v>
      </c>
      <c r="Y134" s="7">
        <v>25073</v>
      </c>
      <c r="Z134" s="7">
        <v>24868</v>
      </c>
      <c r="AA134" s="7">
        <v>24674</v>
      </c>
      <c r="AB134" s="7">
        <v>24559</v>
      </c>
      <c r="AC134" s="7">
        <v>24604</v>
      </c>
      <c r="AD134" s="7">
        <v>24699</v>
      </c>
      <c r="AE134" s="7">
        <v>24709</v>
      </c>
      <c r="AG134" s="29" t="str">
        <f>INDEX([1]Quadro!$B:$B,MATCH(B134,[1]Quadro!$A:$A,0),0)</f>
        <v>Região de Coimbra</v>
      </c>
    </row>
    <row r="135" spans="1:33" x14ac:dyDescent="0.2">
      <c r="A135" s="4" t="s">
        <v>15</v>
      </c>
      <c r="B135" s="4" t="s">
        <v>133</v>
      </c>
      <c r="C135" s="5">
        <v>10444</v>
      </c>
      <c r="D135" s="5">
        <v>10388</v>
      </c>
      <c r="E135" s="5">
        <v>10363</v>
      </c>
      <c r="F135" s="5">
        <v>10351</v>
      </c>
      <c r="G135" s="5">
        <v>10335</v>
      </c>
      <c r="H135" s="5">
        <v>10322</v>
      </c>
      <c r="I135" s="5">
        <v>10339</v>
      </c>
      <c r="J135" s="5">
        <v>10347</v>
      </c>
      <c r="K135" s="5">
        <v>10310</v>
      </c>
      <c r="L135" s="5">
        <v>10270</v>
      </c>
      <c r="M135" s="5">
        <v>10215</v>
      </c>
      <c r="N135" s="5">
        <v>10127</v>
      </c>
      <c r="O135" s="5">
        <v>10032</v>
      </c>
      <c r="P135" s="5">
        <v>9942</v>
      </c>
      <c r="Q135" s="5">
        <v>9858</v>
      </c>
      <c r="R135" s="5">
        <v>9770</v>
      </c>
      <c r="S135" s="5">
        <v>9679</v>
      </c>
      <c r="T135" s="5">
        <v>9589</v>
      </c>
      <c r="U135" s="5">
        <v>9503</v>
      </c>
      <c r="V135" s="5">
        <v>9414</v>
      </c>
      <c r="W135" s="5">
        <v>9318</v>
      </c>
      <c r="X135" s="5">
        <v>9231</v>
      </c>
      <c r="Y135" s="5">
        <v>9158</v>
      </c>
      <c r="Z135" s="5">
        <v>9086</v>
      </c>
      <c r="AA135" s="5">
        <v>9033</v>
      </c>
      <c r="AB135" s="5">
        <v>9018</v>
      </c>
      <c r="AC135" s="5">
        <v>9024</v>
      </c>
      <c r="AD135" s="5">
        <v>9020</v>
      </c>
      <c r="AE135" s="5">
        <v>8967</v>
      </c>
      <c r="AG135" s="29" t="str">
        <f>INDEX([1]Quadro!$B:$B,MATCH(B135,[1]Quadro!$A:$A,0),0)</f>
        <v>Região de Coimbra</v>
      </c>
    </row>
    <row r="136" spans="1:33" x14ac:dyDescent="0.2">
      <c r="A136" s="6" t="s">
        <v>15</v>
      </c>
      <c r="B136" s="6" t="s">
        <v>134</v>
      </c>
      <c r="C136" s="7">
        <v>22360</v>
      </c>
      <c r="D136" s="7">
        <v>22270</v>
      </c>
      <c r="E136" s="7">
        <v>22202</v>
      </c>
      <c r="F136" s="7">
        <v>22155</v>
      </c>
      <c r="G136" s="7">
        <v>22129</v>
      </c>
      <c r="H136" s="7">
        <v>22126</v>
      </c>
      <c r="I136" s="7">
        <v>22110</v>
      </c>
      <c r="J136" s="7">
        <v>22067</v>
      </c>
      <c r="K136" s="7">
        <v>22004</v>
      </c>
      <c r="L136" s="7">
        <v>21908</v>
      </c>
      <c r="M136" s="7">
        <v>21785</v>
      </c>
      <c r="N136" s="7">
        <v>21656</v>
      </c>
      <c r="O136" s="7">
        <v>21527</v>
      </c>
      <c r="P136" s="7">
        <v>21415</v>
      </c>
      <c r="Q136" s="7">
        <v>21300</v>
      </c>
      <c r="R136" s="7">
        <v>21162</v>
      </c>
      <c r="S136" s="7">
        <v>20993</v>
      </c>
      <c r="T136" s="7">
        <v>20820</v>
      </c>
      <c r="U136" s="7">
        <v>20641</v>
      </c>
      <c r="V136" s="7">
        <v>20423</v>
      </c>
      <c r="W136" s="7">
        <v>20201</v>
      </c>
      <c r="X136" s="7">
        <v>20028</v>
      </c>
      <c r="Y136" s="7">
        <v>19866</v>
      </c>
      <c r="Z136" s="7">
        <v>19712</v>
      </c>
      <c r="AA136" s="7">
        <v>19574</v>
      </c>
      <c r="AB136" s="7">
        <v>19480</v>
      </c>
      <c r="AC136" s="7">
        <v>19487</v>
      </c>
      <c r="AD136" s="7">
        <v>19492</v>
      </c>
      <c r="AE136" s="7">
        <v>19387</v>
      </c>
      <c r="AG136" s="29" t="str">
        <f>INDEX([1]Quadro!$B:$B,MATCH(B136,[1]Quadro!$A:$A,0),0)</f>
        <v>Região de Coimbra</v>
      </c>
    </row>
    <row r="137" spans="1:33" x14ac:dyDescent="0.2">
      <c r="A137" s="4" t="s">
        <v>15</v>
      </c>
      <c r="B137" s="4" t="s">
        <v>135</v>
      </c>
      <c r="C137" s="5">
        <v>5659</v>
      </c>
      <c r="D137" s="5">
        <v>5583</v>
      </c>
      <c r="E137" s="5">
        <v>5502</v>
      </c>
      <c r="F137" s="5">
        <v>5436</v>
      </c>
      <c r="G137" s="5">
        <v>5366</v>
      </c>
      <c r="H137" s="5">
        <v>5305</v>
      </c>
      <c r="I137" s="5">
        <v>5254</v>
      </c>
      <c r="J137" s="5">
        <v>5201</v>
      </c>
      <c r="K137" s="5">
        <v>5144</v>
      </c>
      <c r="L137" s="5">
        <v>5068</v>
      </c>
      <c r="M137" s="5">
        <v>4994</v>
      </c>
      <c r="N137" s="5">
        <v>4926</v>
      </c>
      <c r="O137" s="5">
        <v>4859</v>
      </c>
      <c r="P137" s="5">
        <v>4794</v>
      </c>
      <c r="Q137" s="5">
        <v>4712</v>
      </c>
      <c r="R137" s="5">
        <v>4629</v>
      </c>
      <c r="S137" s="5">
        <v>4548</v>
      </c>
      <c r="T137" s="5">
        <v>4469</v>
      </c>
      <c r="U137" s="5">
        <v>4377</v>
      </c>
      <c r="V137" s="5">
        <v>4299</v>
      </c>
      <c r="W137" s="5">
        <v>4258</v>
      </c>
      <c r="X137" s="5">
        <v>4221</v>
      </c>
      <c r="Y137" s="5">
        <v>4182</v>
      </c>
      <c r="Z137" s="5">
        <v>4144</v>
      </c>
      <c r="AA137" s="5">
        <v>4107</v>
      </c>
      <c r="AB137" s="5">
        <v>4097</v>
      </c>
      <c r="AC137" s="5">
        <v>4094</v>
      </c>
      <c r="AD137" s="5">
        <v>4077</v>
      </c>
      <c r="AE137" s="5">
        <v>4060</v>
      </c>
      <c r="AG137" s="29" t="str">
        <f>INDEX([1]Quadro!$B:$B,MATCH(B137,[1]Quadro!$A:$A,0),0)</f>
        <v>Região de Coimbra</v>
      </c>
    </row>
    <row r="138" spans="1:33" x14ac:dyDescent="0.2">
      <c r="A138" s="6" t="s">
        <v>15</v>
      </c>
      <c r="B138" s="6" t="s">
        <v>136</v>
      </c>
      <c r="C138" s="7">
        <v>16644</v>
      </c>
      <c r="D138" s="7">
        <v>16612</v>
      </c>
      <c r="E138" s="7">
        <v>16570</v>
      </c>
      <c r="F138" s="7">
        <v>16565</v>
      </c>
      <c r="G138" s="7">
        <v>16575</v>
      </c>
      <c r="H138" s="7">
        <v>16597</v>
      </c>
      <c r="I138" s="7">
        <v>16660</v>
      </c>
      <c r="J138" s="7">
        <v>16674</v>
      </c>
      <c r="K138" s="7">
        <v>16590</v>
      </c>
      <c r="L138" s="7">
        <v>16446</v>
      </c>
      <c r="M138" s="7">
        <v>16290</v>
      </c>
      <c r="N138" s="7">
        <v>16153</v>
      </c>
      <c r="O138" s="7">
        <v>16007</v>
      </c>
      <c r="P138" s="7">
        <v>15855</v>
      </c>
      <c r="Q138" s="7">
        <v>15707</v>
      </c>
      <c r="R138" s="7">
        <v>15546</v>
      </c>
      <c r="S138" s="7">
        <v>15375</v>
      </c>
      <c r="T138" s="7">
        <v>15180</v>
      </c>
      <c r="U138" s="7">
        <v>14960</v>
      </c>
      <c r="V138" s="7">
        <v>14720</v>
      </c>
      <c r="W138" s="7">
        <v>14472</v>
      </c>
      <c r="X138" s="7">
        <v>14250</v>
      </c>
      <c r="Y138" s="7">
        <v>14032</v>
      </c>
      <c r="Z138" s="7">
        <v>13799</v>
      </c>
      <c r="AA138" s="7">
        <v>13582</v>
      </c>
      <c r="AB138" s="7">
        <v>13397</v>
      </c>
      <c r="AC138" s="7">
        <v>13246</v>
      </c>
      <c r="AD138" s="7">
        <v>13097</v>
      </c>
      <c r="AE138" s="7">
        <v>12937</v>
      </c>
      <c r="AG138" s="29" t="str">
        <f>INDEX([1]Quadro!$B:$B,MATCH(B138,[1]Quadro!$A:$A,0),0)</f>
        <v>Região de Coimbra</v>
      </c>
    </row>
    <row r="139" spans="1:33" x14ac:dyDescent="0.2">
      <c r="A139" s="4" t="s">
        <v>15</v>
      </c>
      <c r="B139" s="4" t="s">
        <v>137</v>
      </c>
      <c r="C139" s="5">
        <v>6768</v>
      </c>
      <c r="D139" s="5">
        <v>6738</v>
      </c>
      <c r="E139" s="5">
        <v>6718</v>
      </c>
      <c r="F139" s="5">
        <v>6705</v>
      </c>
      <c r="G139" s="5">
        <v>6679</v>
      </c>
      <c r="H139" s="5">
        <v>6631</v>
      </c>
      <c r="I139" s="5">
        <v>6601</v>
      </c>
      <c r="J139" s="5">
        <v>6571</v>
      </c>
      <c r="K139" s="5">
        <v>6525</v>
      </c>
      <c r="L139" s="5">
        <v>6465</v>
      </c>
      <c r="M139" s="5">
        <v>6395</v>
      </c>
      <c r="N139" s="5">
        <v>6317</v>
      </c>
      <c r="O139" s="5">
        <v>6251</v>
      </c>
      <c r="P139" s="5">
        <v>6199</v>
      </c>
      <c r="Q139" s="5">
        <v>6137</v>
      </c>
      <c r="R139" s="5">
        <v>6078</v>
      </c>
      <c r="S139" s="5">
        <v>6023</v>
      </c>
      <c r="T139" s="5">
        <v>5977</v>
      </c>
      <c r="U139" s="5">
        <v>5918</v>
      </c>
      <c r="V139" s="5">
        <v>5832</v>
      </c>
      <c r="W139" s="5">
        <v>5751</v>
      </c>
      <c r="X139" s="5">
        <v>5686</v>
      </c>
      <c r="Y139" s="5">
        <v>5627</v>
      </c>
      <c r="Z139" s="5">
        <v>5560</v>
      </c>
      <c r="AA139" s="5">
        <v>5505</v>
      </c>
      <c r="AB139" s="5">
        <v>5470</v>
      </c>
      <c r="AC139" s="5">
        <v>5463</v>
      </c>
      <c r="AD139" s="5">
        <v>5487</v>
      </c>
      <c r="AE139" s="5">
        <v>5513</v>
      </c>
      <c r="AG139" s="29" t="str">
        <f>INDEX([1]Quadro!$B:$B,MATCH(B139,[1]Quadro!$A:$A,0),0)</f>
        <v>Região de Coimbra</v>
      </c>
    </row>
    <row r="140" spans="1:33" x14ac:dyDescent="0.2">
      <c r="A140" s="6" t="s">
        <v>15</v>
      </c>
      <c r="B140" s="6" t="s">
        <v>138</v>
      </c>
      <c r="C140" s="7">
        <v>21352</v>
      </c>
      <c r="D140" s="7">
        <v>21268</v>
      </c>
      <c r="E140" s="7">
        <v>21169</v>
      </c>
      <c r="F140" s="7">
        <v>21091</v>
      </c>
      <c r="G140" s="7">
        <v>21043</v>
      </c>
      <c r="H140" s="7">
        <v>20991</v>
      </c>
      <c r="I140" s="7">
        <v>20945</v>
      </c>
      <c r="J140" s="7">
        <v>20877</v>
      </c>
      <c r="K140" s="7">
        <v>20743</v>
      </c>
      <c r="L140" s="7">
        <v>20573</v>
      </c>
      <c r="M140" s="7">
        <v>20404</v>
      </c>
      <c r="N140" s="7">
        <v>20251</v>
      </c>
      <c r="O140" s="7">
        <v>20111</v>
      </c>
      <c r="P140" s="7">
        <v>19956</v>
      </c>
      <c r="Q140" s="7">
        <v>19765</v>
      </c>
      <c r="R140" s="7">
        <v>19588</v>
      </c>
      <c r="S140" s="7">
        <v>19405</v>
      </c>
      <c r="T140" s="7">
        <v>19218</v>
      </c>
      <c r="U140" s="7">
        <v>18999</v>
      </c>
      <c r="V140" s="7">
        <v>18741</v>
      </c>
      <c r="W140" s="7">
        <v>18478</v>
      </c>
      <c r="X140" s="7">
        <v>18217</v>
      </c>
      <c r="Y140" s="7">
        <v>17999</v>
      </c>
      <c r="Z140" s="7">
        <v>17774</v>
      </c>
      <c r="AA140" s="7">
        <v>17554</v>
      </c>
      <c r="AB140" s="7">
        <v>17391</v>
      </c>
      <c r="AC140" s="7">
        <v>17316</v>
      </c>
      <c r="AD140" s="7">
        <v>17296</v>
      </c>
      <c r="AE140" s="7">
        <v>17200</v>
      </c>
      <c r="AG140" s="29" t="str">
        <f>INDEX([1]Quadro!$B:$B,MATCH(B140,[1]Quadro!$A:$A,0),0)</f>
        <v>Região de Coimbra</v>
      </c>
    </row>
    <row r="141" spans="1:33" x14ac:dyDescent="0.2">
      <c r="A141" s="4" t="s">
        <v>15</v>
      </c>
      <c r="B141" s="4" t="s">
        <v>139</v>
      </c>
      <c r="C141" s="5">
        <v>12912</v>
      </c>
      <c r="D141" s="5">
        <v>12855</v>
      </c>
      <c r="E141" s="5">
        <v>12792</v>
      </c>
      <c r="F141" s="5">
        <v>12720</v>
      </c>
      <c r="G141" s="5">
        <v>12661</v>
      </c>
      <c r="H141" s="5">
        <v>12628</v>
      </c>
      <c r="I141" s="5">
        <v>12610</v>
      </c>
      <c r="J141" s="5">
        <v>12592</v>
      </c>
      <c r="K141" s="5">
        <v>12577</v>
      </c>
      <c r="L141" s="5">
        <v>12547</v>
      </c>
      <c r="M141" s="5">
        <v>12494</v>
      </c>
      <c r="N141" s="5">
        <v>12439</v>
      </c>
      <c r="O141" s="5">
        <v>12388</v>
      </c>
      <c r="P141" s="5">
        <v>12324</v>
      </c>
      <c r="Q141" s="5">
        <v>12274</v>
      </c>
      <c r="R141" s="5">
        <v>12225</v>
      </c>
      <c r="S141" s="5">
        <v>12152</v>
      </c>
      <c r="T141" s="5">
        <v>12109</v>
      </c>
      <c r="U141" s="5">
        <v>12028</v>
      </c>
      <c r="V141" s="5">
        <v>11877</v>
      </c>
      <c r="W141" s="5">
        <v>11735</v>
      </c>
      <c r="X141" s="5">
        <v>11618</v>
      </c>
      <c r="Y141" s="5">
        <v>11505</v>
      </c>
      <c r="Z141" s="5">
        <v>11385</v>
      </c>
      <c r="AA141" s="5">
        <v>11265</v>
      </c>
      <c r="AB141" s="5">
        <v>11174</v>
      </c>
      <c r="AC141" s="5">
        <v>11207</v>
      </c>
      <c r="AD141" s="5">
        <v>11307</v>
      </c>
      <c r="AE141" s="5">
        <v>11367</v>
      </c>
      <c r="AG141" s="29" t="str">
        <f>INDEX([1]Quadro!$B:$B,MATCH(B141,[1]Quadro!$A:$A,0),0)</f>
        <v>Região de Coimbra</v>
      </c>
    </row>
    <row r="142" spans="1:33" x14ac:dyDescent="0.2">
      <c r="A142" s="6" t="s">
        <v>15</v>
      </c>
      <c r="B142" s="6" t="s">
        <v>140</v>
      </c>
      <c r="C142" s="7">
        <v>6441</v>
      </c>
      <c r="D142" s="7">
        <v>6533</v>
      </c>
      <c r="E142" s="7">
        <v>6634</v>
      </c>
      <c r="F142" s="7">
        <v>6736</v>
      </c>
      <c r="G142" s="7">
        <v>6823</v>
      </c>
      <c r="H142" s="7">
        <v>6912</v>
      </c>
      <c r="I142" s="7">
        <v>7003</v>
      </c>
      <c r="J142" s="7">
        <v>7063</v>
      </c>
      <c r="K142" s="7">
        <v>7086</v>
      </c>
      <c r="L142" s="7">
        <v>7120</v>
      </c>
      <c r="M142" s="7">
        <v>7147</v>
      </c>
      <c r="N142" s="7">
        <v>7168</v>
      </c>
      <c r="O142" s="7">
        <v>7201</v>
      </c>
      <c r="P142" s="7">
        <v>7216</v>
      </c>
      <c r="Q142" s="7">
        <v>7234</v>
      </c>
      <c r="R142" s="7">
        <v>7261</v>
      </c>
      <c r="S142" s="7">
        <v>7280</v>
      </c>
      <c r="T142" s="7">
        <v>7349</v>
      </c>
      <c r="U142" s="7">
        <v>7364</v>
      </c>
      <c r="V142" s="7">
        <v>7269</v>
      </c>
      <c r="W142" s="7">
        <v>7177</v>
      </c>
      <c r="X142" s="7">
        <v>7100</v>
      </c>
      <c r="Y142" s="7">
        <v>7027</v>
      </c>
      <c r="Z142" s="7">
        <v>6949</v>
      </c>
      <c r="AA142" s="7">
        <v>6875</v>
      </c>
      <c r="AB142" s="7">
        <v>6830</v>
      </c>
      <c r="AC142" s="7">
        <v>6849</v>
      </c>
      <c r="AD142" s="7">
        <v>6940</v>
      </c>
      <c r="AE142" s="7">
        <v>7015</v>
      </c>
      <c r="AG142" s="29" t="str">
        <f>INDEX([1]Quadro!$B:$B,MATCH(B142,[1]Quadro!$A:$A,0),0)</f>
        <v>Região de Coimbra</v>
      </c>
    </row>
    <row r="143" spans="1:33" x14ac:dyDescent="0.2">
      <c r="A143" s="4" t="s">
        <v>13</v>
      </c>
      <c r="B143" s="4" t="s">
        <v>141</v>
      </c>
      <c r="C143" s="5">
        <v>270499</v>
      </c>
      <c r="D143" s="5">
        <v>272551</v>
      </c>
      <c r="E143" s="5">
        <v>274804</v>
      </c>
      <c r="F143" s="5">
        <v>277322</v>
      </c>
      <c r="G143" s="5">
        <v>279953</v>
      </c>
      <c r="H143" s="5">
        <v>282764</v>
      </c>
      <c r="I143" s="5">
        <v>286118</v>
      </c>
      <c r="J143" s="5">
        <v>288936</v>
      </c>
      <c r="K143" s="5">
        <v>290623</v>
      </c>
      <c r="L143" s="5">
        <v>291736</v>
      </c>
      <c r="M143" s="5">
        <v>292487</v>
      </c>
      <c r="N143" s="5">
        <v>293037</v>
      </c>
      <c r="O143" s="5">
        <v>293601</v>
      </c>
      <c r="P143" s="5">
        <v>294240</v>
      </c>
      <c r="Q143" s="5">
        <v>294628</v>
      </c>
      <c r="R143" s="5">
        <v>294862</v>
      </c>
      <c r="S143" s="5">
        <v>295006</v>
      </c>
      <c r="T143" s="5">
        <v>295064</v>
      </c>
      <c r="U143" s="5">
        <v>294118</v>
      </c>
      <c r="V143" s="5">
        <v>292071</v>
      </c>
      <c r="W143" s="5">
        <v>290031</v>
      </c>
      <c r="X143" s="5">
        <v>288513</v>
      </c>
      <c r="Y143" s="5">
        <v>287372</v>
      </c>
      <c r="Z143" s="5">
        <v>286280</v>
      </c>
      <c r="AA143" s="5">
        <v>285401</v>
      </c>
      <c r="AB143" s="5">
        <v>285520</v>
      </c>
      <c r="AC143" s="5">
        <v>287108</v>
      </c>
      <c r="AD143" s="5">
        <v>289099</v>
      </c>
      <c r="AE143" s="5">
        <v>290246</v>
      </c>
      <c r="AG143" s="29" t="e">
        <f>INDEX([1]Quadro!$B:$B,MATCH(B143,[1]Quadro!$A:$A,0),0)</f>
        <v>#N/A</v>
      </c>
    </row>
    <row r="144" spans="1:33" x14ac:dyDescent="0.2">
      <c r="A144" s="6" t="s">
        <v>15</v>
      </c>
      <c r="B144" s="6" t="s">
        <v>142</v>
      </c>
      <c r="C144" s="7">
        <v>8967</v>
      </c>
      <c r="D144" s="7">
        <v>8875</v>
      </c>
      <c r="E144" s="7">
        <v>8794</v>
      </c>
      <c r="F144" s="7">
        <v>8708</v>
      </c>
      <c r="G144" s="7">
        <v>8605</v>
      </c>
      <c r="H144" s="7">
        <v>8523</v>
      </c>
      <c r="I144" s="7">
        <v>8472</v>
      </c>
      <c r="J144" s="7">
        <v>8419</v>
      </c>
      <c r="K144" s="7">
        <v>8334</v>
      </c>
      <c r="L144" s="7">
        <v>8213</v>
      </c>
      <c r="M144" s="7">
        <v>8085</v>
      </c>
      <c r="N144" s="7">
        <v>7958</v>
      </c>
      <c r="O144" s="7">
        <v>7840</v>
      </c>
      <c r="P144" s="7">
        <v>7725</v>
      </c>
      <c r="Q144" s="7">
        <v>7598</v>
      </c>
      <c r="R144" s="7">
        <v>7479</v>
      </c>
      <c r="S144" s="7">
        <v>7372</v>
      </c>
      <c r="T144" s="7">
        <v>7222</v>
      </c>
      <c r="U144" s="7">
        <v>7072</v>
      </c>
      <c r="V144" s="7">
        <v>6950</v>
      </c>
      <c r="W144" s="7">
        <v>6824</v>
      </c>
      <c r="X144" s="7">
        <v>6722</v>
      </c>
      <c r="Y144" s="7">
        <v>6607</v>
      </c>
      <c r="Z144" s="7">
        <v>6490</v>
      </c>
      <c r="AA144" s="7">
        <v>6388</v>
      </c>
      <c r="AB144" s="7">
        <v>6308</v>
      </c>
      <c r="AC144" s="7">
        <v>6284</v>
      </c>
      <c r="AD144" s="7">
        <v>6299</v>
      </c>
      <c r="AE144" s="7">
        <v>6296</v>
      </c>
      <c r="AG144" s="29" t="str">
        <f>INDEX([1]Quadro!$B:$B,MATCH(B144,[1]Quadro!$A:$A,0),0)</f>
        <v>Região de Leiria</v>
      </c>
    </row>
    <row r="145" spans="1:33" x14ac:dyDescent="0.2">
      <c r="A145" s="4" t="s">
        <v>15</v>
      </c>
      <c r="B145" s="4" t="s">
        <v>143</v>
      </c>
      <c r="C145" s="5">
        <v>13825</v>
      </c>
      <c r="D145" s="5">
        <v>13759</v>
      </c>
      <c r="E145" s="5">
        <v>13724</v>
      </c>
      <c r="F145" s="5">
        <v>13710</v>
      </c>
      <c r="G145" s="5">
        <v>13689</v>
      </c>
      <c r="H145" s="5">
        <v>13677</v>
      </c>
      <c r="I145" s="5">
        <v>13694</v>
      </c>
      <c r="J145" s="5">
        <v>13709</v>
      </c>
      <c r="K145" s="5">
        <v>13698</v>
      </c>
      <c r="L145" s="5">
        <v>13658</v>
      </c>
      <c r="M145" s="5">
        <v>13602</v>
      </c>
      <c r="N145" s="5">
        <v>13553</v>
      </c>
      <c r="O145" s="5">
        <v>13503</v>
      </c>
      <c r="P145" s="5">
        <v>13453</v>
      </c>
      <c r="Q145" s="5">
        <v>13384</v>
      </c>
      <c r="R145" s="5">
        <v>13306</v>
      </c>
      <c r="S145" s="5">
        <v>13220</v>
      </c>
      <c r="T145" s="5">
        <v>13144</v>
      </c>
      <c r="U145" s="5">
        <v>13019</v>
      </c>
      <c r="V145" s="5">
        <v>12815</v>
      </c>
      <c r="W145" s="5">
        <v>12620</v>
      </c>
      <c r="X145" s="5">
        <v>12448</v>
      </c>
      <c r="Y145" s="5">
        <v>12284</v>
      </c>
      <c r="Z145" s="5">
        <v>12093</v>
      </c>
      <c r="AA145" s="5">
        <v>11898</v>
      </c>
      <c r="AB145" s="5">
        <v>11765</v>
      </c>
      <c r="AC145" s="5">
        <v>11735</v>
      </c>
      <c r="AD145" s="5">
        <v>11730</v>
      </c>
      <c r="AE145" s="5">
        <v>11698</v>
      </c>
      <c r="AG145" s="29" t="str">
        <f>INDEX([1]Quadro!$B:$B,MATCH(B145,[1]Quadro!$A:$A,0),0)</f>
        <v>Região de Leiria</v>
      </c>
    </row>
    <row r="146" spans="1:33" x14ac:dyDescent="0.2">
      <c r="A146" s="6" t="s">
        <v>15</v>
      </c>
      <c r="B146" s="6" t="s">
        <v>144</v>
      </c>
      <c r="C146" s="7">
        <v>13752</v>
      </c>
      <c r="D146" s="7">
        <v>13907</v>
      </c>
      <c r="E146" s="7">
        <v>14065</v>
      </c>
      <c r="F146" s="7">
        <v>14240</v>
      </c>
      <c r="G146" s="7">
        <v>14429</v>
      </c>
      <c r="H146" s="7">
        <v>14622</v>
      </c>
      <c r="I146" s="7">
        <v>14838</v>
      </c>
      <c r="J146" s="7">
        <v>15029</v>
      </c>
      <c r="K146" s="7">
        <v>15173</v>
      </c>
      <c r="L146" s="7">
        <v>15280</v>
      </c>
      <c r="M146" s="7">
        <v>15347</v>
      </c>
      <c r="N146" s="7">
        <v>15407</v>
      </c>
      <c r="O146" s="7">
        <v>15479</v>
      </c>
      <c r="P146" s="7">
        <v>15577</v>
      </c>
      <c r="Q146" s="7">
        <v>15669</v>
      </c>
      <c r="R146" s="7">
        <v>15733</v>
      </c>
      <c r="S146" s="7">
        <v>15796</v>
      </c>
      <c r="T146" s="7">
        <v>15758</v>
      </c>
      <c r="U146" s="7">
        <v>15646</v>
      </c>
      <c r="V146" s="7">
        <v>15558</v>
      </c>
      <c r="W146" s="7">
        <v>15476</v>
      </c>
      <c r="X146" s="7">
        <v>15432</v>
      </c>
      <c r="Y146" s="7">
        <v>15398</v>
      </c>
      <c r="Z146" s="7">
        <v>15362</v>
      </c>
      <c r="AA146" s="7">
        <v>15352</v>
      </c>
      <c r="AB146" s="7">
        <v>15398</v>
      </c>
      <c r="AC146" s="7">
        <v>15524</v>
      </c>
      <c r="AD146" s="7">
        <v>15720</v>
      </c>
      <c r="AE146" s="7">
        <v>15913</v>
      </c>
      <c r="AG146" s="29" t="str">
        <f>INDEX([1]Quadro!$B:$B,MATCH(B146,[1]Quadro!$A:$A,0),0)</f>
        <v>Região de Leiria</v>
      </c>
    </row>
    <row r="147" spans="1:33" x14ac:dyDescent="0.2">
      <c r="A147" s="4" t="s">
        <v>15</v>
      </c>
      <c r="B147" s="4" t="s">
        <v>145</v>
      </c>
      <c r="C147" s="5">
        <v>4188</v>
      </c>
      <c r="D147" s="5">
        <v>4116</v>
      </c>
      <c r="E147" s="5">
        <v>4048</v>
      </c>
      <c r="F147" s="5">
        <v>3977</v>
      </c>
      <c r="G147" s="5">
        <v>3913</v>
      </c>
      <c r="H147" s="5">
        <v>3844</v>
      </c>
      <c r="I147" s="5">
        <v>3769</v>
      </c>
      <c r="J147" s="5">
        <v>3710</v>
      </c>
      <c r="K147" s="5">
        <v>3670</v>
      </c>
      <c r="L147" s="5">
        <v>3622</v>
      </c>
      <c r="M147" s="5">
        <v>3569</v>
      </c>
      <c r="N147" s="5">
        <v>3508</v>
      </c>
      <c r="O147" s="5">
        <v>3447</v>
      </c>
      <c r="P147" s="5">
        <v>3398</v>
      </c>
      <c r="Q147" s="5">
        <v>3345</v>
      </c>
      <c r="R147" s="5">
        <v>3289</v>
      </c>
      <c r="S147" s="5">
        <v>3234</v>
      </c>
      <c r="T147" s="5">
        <v>3182</v>
      </c>
      <c r="U147" s="5">
        <v>3126</v>
      </c>
      <c r="V147" s="5">
        <v>3065</v>
      </c>
      <c r="W147" s="5">
        <v>3003</v>
      </c>
      <c r="X147" s="5">
        <v>2944</v>
      </c>
      <c r="Y147" s="5">
        <v>2881</v>
      </c>
      <c r="Z147" s="5">
        <v>2820</v>
      </c>
      <c r="AA147" s="5">
        <v>2775</v>
      </c>
      <c r="AB147" s="5">
        <v>2736</v>
      </c>
      <c r="AC147" s="5">
        <v>2702</v>
      </c>
      <c r="AD147" s="5">
        <v>2691</v>
      </c>
      <c r="AE147" s="5">
        <v>2687</v>
      </c>
      <c r="AG147" s="29" t="str">
        <f>INDEX([1]Quadro!$B:$B,MATCH(B147,[1]Quadro!$A:$A,0),0)</f>
        <v>Região de Leiria</v>
      </c>
    </row>
    <row r="148" spans="1:33" x14ac:dyDescent="0.2">
      <c r="A148" s="6" t="s">
        <v>15</v>
      </c>
      <c r="B148" s="6" t="s">
        <v>146</v>
      </c>
      <c r="C148" s="7">
        <v>7784</v>
      </c>
      <c r="D148" s="7">
        <v>7726</v>
      </c>
      <c r="E148" s="7">
        <v>7661</v>
      </c>
      <c r="F148" s="7">
        <v>7597</v>
      </c>
      <c r="G148" s="7">
        <v>7536</v>
      </c>
      <c r="H148" s="7">
        <v>7464</v>
      </c>
      <c r="I148" s="7">
        <v>7386</v>
      </c>
      <c r="J148" s="7">
        <v>7305</v>
      </c>
      <c r="K148" s="7">
        <v>7205</v>
      </c>
      <c r="L148" s="7">
        <v>7087</v>
      </c>
      <c r="M148" s="7">
        <v>6963</v>
      </c>
      <c r="N148" s="7">
        <v>6835</v>
      </c>
      <c r="O148" s="7">
        <v>6716</v>
      </c>
      <c r="P148" s="7">
        <v>6609</v>
      </c>
      <c r="Q148" s="7">
        <v>6496</v>
      </c>
      <c r="R148" s="7">
        <v>6374</v>
      </c>
      <c r="S148" s="7">
        <v>6254</v>
      </c>
      <c r="T148" s="7">
        <v>6111</v>
      </c>
      <c r="U148" s="7">
        <v>5983</v>
      </c>
      <c r="V148" s="7">
        <v>5881</v>
      </c>
      <c r="W148" s="7">
        <v>5777</v>
      </c>
      <c r="X148" s="7">
        <v>5693</v>
      </c>
      <c r="Y148" s="7">
        <v>5620</v>
      </c>
      <c r="Z148" s="7">
        <v>5546</v>
      </c>
      <c r="AA148" s="7">
        <v>5462</v>
      </c>
      <c r="AB148" s="7">
        <v>5384</v>
      </c>
      <c r="AC148" s="7">
        <v>5330</v>
      </c>
      <c r="AD148" s="7">
        <v>5287</v>
      </c>
      <c r="AE148" s="7">
        <v>5238</v>
      </c>
      <c r="AG148" s="29" t="str">
        <f>INDEX([1]Quadro!$B:$B,MATCH(B148,[1]Quadro!$A:$A,0),0)</f>
        <v>Região de Leiria</v>
      </c>
    </row>
    <row r="149" spans="1:33" x14ac:dyDescent="0.2">
      <c r="A149" s="4" t="s">
        <v>15</v>
      </c>
      <c r="B149" s="4" t="s">
        <v>147</v>
      </c>
      <c r="C149" s="5">
        <v>107806</v>
      </c>
      <c r="D149" s="5">
        <v>109355</v>
      </c>
      <c r="E149" s="5">
        <v>110995</v>
      </c>
      <c r="F149" s="5">
        <v>112743</v>
      </c>
      <c r="G149" s="5">
        <v>114519</v>
      </c>
      <c r="H149" s="5">
        <v>116363</v>
      </c>
      <c r="I149" s="5">
        <v>118418</v>
      </c>
      <c r="J149" s="5">
        <v>120130</v>
      </c>
      <c r="K149" s="5">
        <v>121279</v>
      </c>
      <c r="L149" s="5">
        <v>122227</v>
      </c>
      <c r="M149" s="5">
        <v>123046</v>
      </c>
      <c r="N149" s="5">
        <v>123775</v>
      </c>
      <c r="O149" s="5">
        <v>124471</v>
      </c>
      <c r="P149" s="5">
        <v>125169</v>
      </c>
      <c r="Q149" s="5">
        <v>125755</v>
      </c>
      <c r="R149" s="5">
        <v>126261</v>
      </c>
      <c r="S149" s="5">
        <v>126722</v>
      </c>
      <c r="T149" s="5">
        <v>127348</v>
      </c>
      <c r="U149" s="5">
        <v>127566</v>
      </c>
      <c r="V149" s="5">
        <v>127168</v>
      </c>
      <c r="W149" s="5">
        <v>126801</v>
      </c>
      <c r="X149" s="5">
        <v>126650</v>
      </c>
      <c r="Y149" s="5">
        <v>126686</v>
      </c>
      <c r="Z149" s="5">
        <v>126774</v>
      </c>
      <c r="AA149" s="5">
        <v>126948</v>
      </c>
      <c r="AB149" s="5">
        <v>127563</v>
      </c>
      <c r="AC149" s="5">
        <v>128579</v>
      </c>
      <c r="AD149" s="5">
        <v>129586</v>
      </c>
      <c r="AE149" s="5">
        <v>130348</v>
      </c>
      <c r="AG149" s="29" t="str">
        <f>INDEX([1]Quadro!$B:$B,MATCH(B149,[1]Quadro!$A:$A,0),0)</f>
        <v>Região de Leiria</v>
      </c>
    </row>
    <row r="150" spans="1:33" x14ac:dyDescent="0.2">
      <c r="A150" s="6" t="s">
        <v>15</v>
      </c>
      <c r="B150" s="6" t="s">
        <v>148</v>
      </c>
      <c r="C150" s="7">
        <v>34024</v>
      </c>
      <c r="D150" s="7">
        <v>34174</v>
      </c>
      <c r="E150" s="7">
        <v>34337</v>
      </c>
      <c r="F150" s="7">
        <v>34539</v>
      </c>
      <c r="G150" s="7">
        <v>34777</v>
      </c>
      <c r="H150" s="7">
        <v>35035</v>
      </c>
      <c r="I150" s="7">
        <v>35333</v>
      </c>
      <c r="J150" s="7">
        <v>35720</v>
      </c>
      <c r="K150" s="7">
        <v>36175</v>
      </c>
      <c r="L150" s="7">
        <v>36568</v>
      </c>
      <c r="M150" s="7">
        <v>36894</v>
      </c>
      <c r="N150" s="7">
        <v>37197</v>
      </c>
      <c r="O150" s="7">
        <v>37498</v>
      </c>
      <c r="P150" s="7">
        <v>37794</v>
      </c>
      <c r="Q150" s="7">
        <v>38061</v>
      </c>
      <c r="R150" s="7">
        <v>38322</v>
      </c>
      <c r="S150" s="7">
        <v>38594</v>
      </c>
      <c r="T150" s="7">
        <v>38754</v>
      </c>
      <c r="U150" s="7">
        <v>38716</v>
      </c>
      <c r="V150" s="7">
        <v>38605</v>
      </c>
      <c r="W150" s="7">
        <v>38478</v>
      </c>
      <c r="X150" s="7">
        <v>38398</v>
      </c>
      <c r="Y150" s="7">
        <v>38415</v>
      </c>
      <c r="Z150" s="7">
        <v>38469</v>
      </c>
      <c r="AA150" s="7">
        <v>38536</v>
      </c>
      <c r="AB150" s="7">
        <v>38699</v>
      </c>
      <c r="AC150" s="7">
        <v>39024</v>
      </c>
      <c r="AD150" s="7">
        <v>39432</v>
      </c>
      <c r="AE150" s="7">
        <v>39742</v>
      </c>
      <c r="AG150" s="29" t="str">
        <f>INDEX([1]Quadro!$B:$B,MATCH(B150,[1]Quadro!$A:$A,0),0)</f>
        <v>Região de Leiria</v>
      </c>
    </row>
    <row r="151" spans="1:33" x14ac:dyDescent="0.2">
      <c r="A151" s="4" t="s">
        <v>15</v>
      </c>
      <c r="B151" s="4" t="s">
        <v>149</v>
      </c>
      <c r="C151" s="5">
        <v>4564</v>
      </c>
      <c r="D151" s="5">
        <v>4528</v>
      </c>
      <c r="E151" s="5">
        <v>4482</v>
      </c>
      <c r="F151" s="5">
        <v>4447</v>
      </c>
      <c r="G151" s="5">
        <v>4428</v>
      </c>
      <c r="H151" s="5">
        <v>4406</v>
      </c>
      <c r="I151" s="5">
        <v>4391</v>
      </c>
      <c r="J151" s="5">
        <v>4385</v>
      </c>
      <c r="K151" s="5">
        <v>4364</v>
      </c>
      <c r="L151" s="5">
        <v>4326</v>
      </c>
      <c r="M151" s="5">
        <v>4278</v>
      </c>
      <c r="N151" s="5">
        <v>4217</v>
      </c>
      <c r="O151" s="5">
        <v>4156</v>
      </c>
      <c r="P151" s="5">
        <v>4103</v>
      </c>
      <c r="Q151" s="5">
        <v>4058</v>
      </c>
      <c r="R151" s="5">
        <v>4017</v>
      </c>
      <c r="S151" s="5">
        <v>3965</v>
      </c>
      <c r="T151" s="5">
        <v>3892</v>
      </c>
      <c r="U151" s="5">
        <v>3819</v>
      </c>
      <c r="V151" s="5">
        <v>3754</v>
      </c>
      <c r="W151" s="5">
        <v>3691</v>
      </c>
      <c r="X151" s="5">
        <v>3642</v>
      </c>
      <c r="Y151" s="5">
        <v>3597</v>
      </c>
      <c r="Z151" s="5">
        <v>3538</v>
      </c>
      <c r="AA151" s="5">
        <v>3485</v>
      </c>
      <c r="AB151" s="5">
        <v>3446</v>
      </c>
      <c r="AC151" s="5">
        <v>3437</v>
      </c>
      <c r="AD151" s="5">
        <v>3474</v>
      </c>
      <c r="AE151" s="5">
        <v>3510</v>
      </c>
      <c r="AG151" s="29" t="e">
        <f>INDEX([1]Quadro!$B:$B,MATCH(B151,[1]Quadro!$A:$A,0),0)</f>
        <v>#N/A</v>
      </c>
    </row>
    <row r="152" spans="1:33" x14ac:dyDescent="0.2">
      <c r="A152" s="6" t="s">
        <v>15</v>
      </c>
      <c r="B152" s="6" t="s">
        <v>150</v>
      </c>
      <c r="C152" s="7">
        <v>52017</v>
      </c>
      <c r="D152" s="7">
        <v>52464</v>
      </c>
      <c r="E152" s="7">
        <v>52957</v>
      </c>
      <c r="F152" s="7">
        <v>53520</v>
      </c>
      <c r="G152" s="7">
        <v>54125</v>
      </c>
      <c r="H152" s="7">
        <v>54806</v>
      </c>
      <c r="I152" s="7">
        <v>55668</v>
      </c>
      <c r="J152" s="7">
        <v>56271</v>
      </c>
      <c r="K152" s="7">
        <v>56394</v>
      </c>
      <c r="L152" s="7">
        <v>56373</v>
      </c>
      <c r="M152" s="7">
        <v>56296</v>
      </c>
      <c r="N152" s="7">
        <v>56170</v>
      </c>
      <c r="O152" s="7">
        <v>56077</v>
      </c>
      <c r="P152" s="7">
        <v>56001</v>
      </c>
      <c r="Q152" s="7">
        <v>55860</v>
      </c>
      <c r="R152" s="7">
        <v>55687</v>
      </c>
      <c r="S152" s="7">
        <v>55469</v>
      </c>
      <c r="T152" s="7">
        <v>55295</v>
      </c>
      <c r="U152" s="7">
        <v>54936</v>
      </c>
      <c r="V152" s="7">
        <v>54270</v>
      </c>
      <c r="W152" s="7">
        <v>53602</v>
      </c>
      <c r="X152" s="7">
        <v>53026</v>
      </c>
      <c r="Y152" s="7">
        <v>52490</v>
      </c>
      <c r="Z152" s="7">
        <v>51959</v>
      </c>
      <c r="AA152" s="7">
        <v>51474</v>
      </c>
      <c r="AB152" s="7">
        <v>51204</v>
      </c>
      <c r="AC152" s="7">
        <v>51331</v>
      </c>
      <c r="AD152" s="7">
        <v>51470</v>
      </c>
      <c r="AE152" s="7">
        <v>51287</v>
      </c>
      <c r="AG152" s="29" t="str">
        <f>INDEX([1]Quadro!$B:$B,MATCH(B152,[1]Quadro!$A:$A,0),0)</f>
        <v>Região de Leiria</v>
      </c>
    </row>
    <row r="153" spans="1:33" x14ac:dyDescent="0.2">
      <c r="A153" s="4" t="s">
        <v>15</v>
      </c>
      <c r="B153" s="4" t="s">
        <v>151</v>
      </c>
      <c r="C153" s="5">
        <v>23575</v>
      </c>
      <c r="D153" s="5">
        <v>23649</v>
      </c>
      <c r="E153" s="5">
        <v>23743</v>
      </c>
      <c r="F153" s="5">
        <v>23843</v>
      </c>
      <c r="G153" s="5">
        <v>23934</v>
      </c>
      <c r="H153" s="5">
        <v>24026</v>
      </c>
      <c r="I153" s="5">
        <v>24150</v>
      </c>
      <c r="J153" s="5">
        <v>24260</v>
      </c>
      <c r="K153" s="5">
        <v>24332</v>
      </c>
      <c r="L153" s="5">
        <v>24384</v>
      </c>
      <c r="M153" s="5">
        <v>24410</v>
      </c>
      <c r="N153" s="5">
        <v>24419</v>
      </c>
      <c r="O153" s="5">
        <v>24416</v>
      </c>
      <c r="P153" s="5">
        <v>24413</v>
      </c>
      <c r="Q153" s="5">
        <v>24405</v>
      </c>
      <c r="R153" s="5">
        <v>24397</v>
      </c>
      <c r="S153" s="5">
        <v>24383</v>
      </c>
      <c r="T153" s="5">
        <v>24360</v>
      </c>
      <c r="U153" s="5">
        <v>24237</v>
      </c>
      <c r="V153" s="5">
        <v>24007</v>
      </c>
      <c r="W153" s="5">
        <v>23761</v>
      </c>
      <c r="X153" s="5">
        <v>23560</v>
      </c>
      <c r="Y153" s="5">
        <v>23397</v>
      </c>
      <c r="Z153" s="5">
        <v>23232</v>
      </c>
      <c r="AA153" s="5">
        <v>23085</v>
      </c>
      <c r="AB153" s="5">
        <v>23018</v>
      </c>
      <c r="AC153" s="5">
        <v>23163</v>
      </c>
      <c r="AD153" s="5">
        <v>23414</v>
      </c>
      <c r="AE153" s="5">
        <v>23529</v>
      </c>
      <c r="AG153" s="29" t="str">
        <f>INDEX([1]Quadro!$B:$B,MATCH(B153,[1]Quadro!$A:$A,0),0)</f>
        <v>Região de Leiria</v>
      </c>
    </row>
    <row r="154" spans="1:33" x14ac:dyDescent="0.2">
      <c r="A154" s="6" t="s">
        <v>13</v>
      </c>
      <c r="B154" s="6" t="s">
        <v>152</v>
      </c>
      <c r="C154" s="7">
        <v>271270</v>
      </c>
      <c r="D154" s="7">
        <v>271373</v>
      </c>
      <c r="E154" s="7">
        <v>271483</v>
      </c>
      <c r="F154" s="7">
        <v>271798</v>
      </c>
      <c r="G154" s="7">
        <v>272391</v>
      </c>
      <c r="H154" s="7">
        <v>273314</v>
      </c>
      <c r="I154" s="7">
        <v>274583</v>
      </c>
      <c r="J154" s="7">
        <v>275543</v>
      </c>
      <c r="K154" s="7">
        <v>275814</v>
      </c>
      <c r="L154" s="7">
        <v>275439</v>
      </c>
      <c r="M154" s="7">
        <v>274643</v>
      </c>
      <c r="N154" s="7">
        <v>273784</v>
      </c>
      <c r="O154" s="7">
        <v>272885</v>
      </c>
      <c r="P154" s="7">
        <v>271962</v>
      </c>
      <c r="Q154" s="7">
        <v>270935</v>
      </c>
      <c r="R154" s="7">
        <v>269856</v>
      </c>
      <c r="S154" s="7">
        <v>268657</v>
      </c>
      <c r="T154" s="7">
        <v>267711</v>
      </c>
      <c r="U154" s="7">
        <v>266268</v>
      </c>
      <c r="V154" s="7">
        <v>263822</v>
      </c>
      <c r="W154" s="7">
        <v>261321</v>
      </c>
      <c r="X154" s="7">
        <v>259171</v>
      </c>
      <c r="Y154" s="7">
        <v>257238</v>
      </c>
      <c r="Z154" s="7">
        <v>255438</v>
      </c>
      <c r="AA154" s="7">
        <v>253980</v>
      </c>
      <c r="AB154" s="7">
        <v>253383</v>
      </c>
      <c r="AC154" s="7">
        <v>253855</v>
      </c>
      <c r="AD154" s="7">
        <v>254212</v>
      </c>
      <c r="AE154" s="7">
        <v>253662</v>
      </c>
      <c r="AG154" s="29" t="e">
        <f>INDEX([1]Quadro!$B:$B,MATCH(B154,[1]Quadro!$A:$A,0),0)</f>
        <v>#N/A</v>
      </c>
    </row>
    <row r="155" spans="1:33" x14ac:dyDescent="0.2">
      <c r="A155" s="4" t="s">
        <v>15</v>
      </c>
      <c r="B155" s="4" t="s">
        <v>153</v>
      </c>
      <c r="C155" s="5">
        <v>6425</v>
      </c>
      <c r="D155" s="5">
        <v>6364</v>
      </c>
      <c r="E155" s="5">
        <v>6311</v>
      </c>
      <c r="F155" s="5">
        <v>6270</v>
      </c>
      <c r="G155" s="5">
        <v>6242</v>
      </c>
      <c r="H155" s="5">
        <v>6221</v>
      </c>
      <c r="I155" s="5">
        <v>6224</v>
      </c>
      <c r="J155" s="5">
        <v>6227</v>
      </c>
      <c r="K155" s="5">
        <v>6190</v>
      </c>
      <c r="L155" s="5">
        <v>6126</v>
      </c>
      <c r="M155" s="5">
        <v>6045</v>
      </c>
      <c r="N155" s="5">
        <v>5968</v>
      </c>
      <c r="O155" s="5">
        <v>5900</v>
      </c>
      <c r="P155" s="5">
        <v>5823</v>
      </c>
      <c r="Q155" s="5">
        <v>5726</v>
      </c>
      <c r="R155" s="5">
        <v>5628</v>
      </c>
      <c r="S155" s="5">
        <v>5539</v>
      </c>
      <c r="T155" s="5">
        <v>5674</v>
      </c>
      <c r="U155" s="5">
        <v>5818</v>
      </c>
      <c r="V155" s="5">
        <v>5759</v>
      </c>
      <c r="W155" s="5">
        <v>5697</v>
      </c>
      <c r="X155" s="5">
        <v>5626</v>
      </c>
      <c r="Y155" s="5">
        <v>5555</v>
      </c>
      <c r="Z155" s="5">
        <v>5488</v>
      </c>
      <c r="AA155" s="5">
        <v>5434</v>
      </c>
      <c r="AB155" s="5">
        <v>5392</v>
      </c>
      <c r="AC155" s="5">
        <v>5361</v>
      </c>
      <c r="AD155" s="5">
        <v>5332</v>
      </c>
      <c r="AE155" s="5">
        <v>5297</v>
      </c>
      <c r="AG155" s="29" t="str">
        <f>INDEX([1]Quadro!$B:$B,MATCH(B155,[1]Quadro!$A:$A,0),0)</f>
        <v>Viseu Dão Lafões</v>
      </c>
    </row>
    <row r="156" spans="1:33" x14ac:dyDescent="0.2">
      <c r="A156" s="6" t="s">
        <v>15</v>
      </c>
      <c r="B156" s="6" t="s">
        <v>154</v>
      </c>
      <c r="C156" s="7">
        <v>10678</v>
      </c>
      <c r="D156" s="7">
        <v>10598</v>
      </c>
      <c r="E156" s="7">
        <v>10527</v>
      </c>
      <c r="F156" s="7">
        <v>10461</v>
      </c>
      <c r="G156" s="7">
        <v>10400</v>
      </c>
      <c r="H156" s="7">
        <v>10366</v>
      </c>
      <c r="I156" s="7">
        <v>10378</v>
      </c>
      <c r="J156" s="7">
        <v>10376</v>
      </c>
      <c r="K156" s="7">
        <v>10351</v>
      </c>
      <c r="L156" s="7">
        <v>10325</v>
      </c>
      <c r="M156" s="7">
        <v>10274</v>
      </c>
      <c r="N156" s="7">
        <v>10218</v>
      </c>
      <c r="O156" s="7">
        <v>10165</v>
      </c>
      <c r="P156" s="7">
        <v>10104</v>
      </c>
      <c r="Q156" s="7">
        <v>10020</v>
      </c>
      <c r="R156" s="7">
        <v>9947</v>
      </c>
      <c r="S156" s="7">
        <v>9879</v>
      </c>
      <c r="T156" s="7">
        <v>9815</v>
      </c>
      <c r="U156" s="7">
        <v>9734</v>
      </c>
      <c r="V156" s="7">
        <v>9627</v>
      </c>
      <c r="W156" s="7">
        <v>9531</v>
      </c>
      <c r="X156" s="7">
        <v>9445</v>
      </c>
      <c r="Y156" s="7">
        <v>9353</v>
      </c>
      <c r="Z156" s="7">
        <v>9252</v>
      </c>
      <c r="AA156" s="7">
        <v>9179</v>
      </c>
      <c r="AB156" s="7">
        <v>9139</v>
      </c>
      <c r="AC156" s="7">
        <v>9112</v>
      </c>
      <c r="AD156" s="7">
        <v>9093</v>
      </c>
      <c r="AE156" s="7">
        <v>9080</v>
      </c>
      <c r="AG156" s="29" t="str">
        <f>INDEX([1]Quadro!$B:$B,MATCH(B156,[1]Quadro!$A:$A,0),0)</f>
        <v>Viseu Dão Lafões</v>
      </c>
    </row>
    <row r="157" spans="1:33" x14ac:dyDescent="0.2">
      <c r="A157" s="4" t="s">
        <v>15</v>
      </c>
      <c r="B157" s="4" t="s">
        <v>155</v>
      </c>
      <c r="C157" s="5">
        <v>17656</v>
      </c>
      <c r="D157" s="5">
        <v>17487</v>
      </c>
      <c r="E157" s="5">
        <v>17329</v>
      </c>
      <c r="F157" s="5">
        <v>17205</v>
      </c>
      <c r="G157" s="5">
        <v>17110</v>
      </c>
      <c r="H157" s="5">
        <v>17041</v>
      </c>
      <c r="I157" s="5">
        <v>16980</v>
      </c>
      <c r="J157" s="5">
        <v>16895</v>
      </c>
      <c r="K157" s="5">
        <v>16798</v>
      </c>
      <c r="L157" s="5">
        <v>16670</v>
      </c>
      <c r="M157" s="5">
        <v>16519</v>
      </c>
      <c r="N157" s="5">
        <v>16342</v>
      </c>
      <c r="O157" s="5">
        <v>16172</v>
      </c>
      <c r="P157" s="5">
        <v>16011</v>
      </c>
      <c r="Q157" s="5">
        <v>15829</v>
      </c>
      <c r="R157" s="5">
        <v>15654</v>
      </c>
      <c r="S157" s="5">
        <v>15468</v>
      </c>
      <c r="T157" s="5">
        <v>15221</v>
      </c>
      <c r="U157" s="5">
        <v>14977</v>
      </c>
      <c r="V157" s="5">
        <v>14791</v>
      </c>
      <c r="W157" s="5">
        <v>14619</v>
      </c>
      <c r="X157" s="5">
        <v>14467</v>
      </c>
      <c r="Y157" s="5">
        <v>14303</v>
      </c>
      <c r="Z157" s="5">
        <v>14152</v>
      </c>
      <c r="AA157" s="5">
        <v>14012</v>
      </c>
      <c r="AB157" s="5">
        <v>13892</v>
      </c>
      <c r="AC157" s="5">
        <v>13825</v>
      </c>
      <c r="AD157" s="5">
        <v>13740</v>
      </c>
      <c r="AE157" s="5">
        <v>13639</v>
      </c>
      <c r="AG157" s="29" t="str">
        <f>INDEX([1]Quadro!$B:$B,MATCH(B157,[1]Quadro!$A:$A,0),0)</f>
        <v>Viseu Dão Lafões</v>
      </c>
    </row>
    <row r="158" spans="1:33" x14ac:dyDescent="0.2">
      <c r="A158" s="6" t="s">
        <v>15</v>
      </c>
      <c r="B158" s="6" t="s">
        <v>156</v>
      </c>
      <c r="C158" s="7">
        <v>21375</v>
      </c>
      <c r="D158" s="7">
        <v>21251</v>
      </c>
      <c r="E158" s="7">
        <v>21138</v>
      </c>
      <c r="F158" s="7">
        <v>21043</v>
      </c>
      <c r="G158" s="7">
        <v>20961</v>
      </c>
      <c r="H158" s="7">
        <v>20927</v>
      </c>
      <c r="I158" s="7">
        <v>20941</v>
      </c>
      <c r="J158" s="7">
        <v>20945</v>
      </c>
      <c r="K158" s="7">
        <v>20912</v>
      </c>
      <c r="L158" s="7">
        <v>20815</v>
      </c>
      <c r="M158" s="7">
        <v>20714</v>
      </c>
      <c r="N158" s="7">
        <v>20617</v>
      </c>
      <c r="O158" s="7">
        <v>20512</v>
      </c>
      <c r="P158" s="7">
        <v>20400</v>
      </c>
      <c r="Q158" s="7">
        <v>20256</v>
      </c>
      <c r="R158" s="7">
        <v>20125</v>
      </c>
      <c r="S158" s="7">
        <v>20001</v>
      </c>
      <c r="T158" s="7">
        <v>19863</v>
      </c>
      <c r="U158" s="7">
        <v>19698</v>
      </c>
      <c r="V158" s="7">
        <v>19488</v>
      </c>
      <c r="W158" s="7">
        <v>19252</v>
      </c>
      <c r="X158" s="7">
        <v>19044</v>
      </c>
      <c r="Y158" s="7">
        <v>18860</v>
      </c>
      <c r="Z158" s="7">
        <v>18665</v>
      </c>
      <c r="AA158" s="7">
        <v>18500</v>
      </c>
      <c r="AB158" s="7">
        <v>18390</v>
      </c>
      <c r="AC158" s="7">
        <v>18389</v>
      </c>
      <c r="AD158" s="7">
        <v>18396</v>
      </c>
      <c r="AE158" s="7">
        <v>18334</v>
      </c>
      <c r="AG158" s="29" t="str">
        <f>INDEX([1]Quadro!$B:$B,MATCH(B158,[1]Quadro!$A:$A,0),0)</f>
        <v>Viseu Dão Lafões</v>
      </c>
    </row>
    <row r="159" spans="1:33" x14ac:dyDescent="0.2">
      <c r="A159" s="4" t="s">
        <v>15</v>
      </c>
      <c r="B159" s="4" t="s">
        <v>157</v>
      </c>
      <c r="C159" s="5">
        <v>14370</v>
      </c>
      <c r="D159" s="5">
        <v>14310</v>
      </c>
      <c r="E159" s="5">
        <v>14246</v>
      </c>
      <c r="F159" s="5">
        <v>14194</v>
      </c>
      <c r="G159" s="5">
        <v>14184</v>
      </c>
      <c r="H159" s="5">
        <v>14203</v>
      </c>
      <c r="I159" s="5">
        <v>14236</v>
      </c>
      <c r="J159" s="5">
        <v>14269</v>
      </c>
      <c r="K159" s="5">
        <v>14291</v>
      </c>
      <c r="L159" s="5">
        <v>14282</v>
      </c>
      <c r="M159" s="5">
        <v>14256</v>
      </c>
      <c r="N159" s="5">
        <v>14241</v>
      </c>
      <c r="O159" s="5">
        <v>14216</v>
      </c>
      <c r="P159" s="5">
        <v>14205</v>
      </c>
      <c r="Q159" s="5">
        <v>14191</v>
      </c>
      <c r="R159" s="5">
        <v>14139</v>
      </c>
      <c r="S159" s="5">
        <v>14071</v>
      </c>
      <c r="T159" s="5">
        <v>14048</v>
      </c>
      <c r="U159" s="5">
        <v>13973</v>
      </c>
      <c r="V159" s="5">
        <v>13807</v>
      </c>
      <c r="W159" s="5">
        <v>13658</v>
      </c>
      <c r="X159" s="5">
        <v>13518</v>
      </c>
      <c r="Y159" s="5">
        <v>13408</v>
      </c>
      <c r="Z159" s="5">
        <v>13321</v>
      </c>
      <c r="AA159" s="5">
        <v>13222</v>
      </c>
      <c r="AB159" s="5">
        <v>13155</v>
      </c>
      <c r="AC159" s="5">
        <v>13181</v>
      </c>
      <c r="AD159" s="5">
        <v>13216</v>
      </c>
      <c r="AE159" s="5">
        <v>13176</v>
      </c>
      <c r="AG159" s="29" t="str">
        <f>INDEX([1]Quadro!$B:$B,MATCH(B159,[1]Quadro!$A:$A,0),0)</f>
        <v>Viseu Dão Lafões</v>
      </c>
    </row>
    <row r="160" spans="1:33" x14ac:dyDescent="0.2">
      <c r="A160" s="6" t="s">
        <v>15</v>
      </c>
      <c r="B160" s="6" t="s">
        <v>158</v>
      </c>
      <c r="C160" s="7">
        <v>10584</v>
      </c>
      <c r="D160" s="7">
        <v>10591</v>
      </c>
      <c r="E160" s="7">
        <v>10593</v>
      </c>
      <c r="F160" s="7">
        <v>10594</v>
      </c>
      <c r="G160" s="7">
        <v>10586</v>
      </c>
      <c r="H160" s="7">
        <v>10578</v>
      </c>
      <c r="I160" s="7">
        <v>10574</v>
      </c>
      <c r="J160" s="7">
        <v>10584</v>
      </c>
      <c r="K160" s="7">
        <v>10589</v>
      </c>
      <c r="L160" s="7">
        <v>10548</v>
      </c>
      <c r="M160" s="7">
        <v>10504</v>
      </c>
      <c r="N160" s="7">
        <v>10475</v>
      </c>
      <c r="O160" s="7">
        <v>10442</v>
      </c>
      <c r="P160" s="7">
        <v>10409</v>
      </c>
      <c r="Q160" s="7">
        <v>10380</v>
      </c>
      <c r="R160" s="7">
        <v>10348</v>
      </c>
      <c r="S160" s="7">
        <v>10301</v>
      </c>
      <c r="T160" s="7">
        <v>10237</v>
      </c>
      <c r="U160" s="7">
        <v>10151</v>
      </c>
      <c r="V160" s="7">
        <v>10044</v>
      </c>
      <c r="W160" s="7">
        <v>9929</v>
      </c>
      <c r="X160" s="7">
        <v>9827</v>
      </c>
      <c r="Y160" s="7">
        <v>9727</v>
      </c>
      <c r="Z160" s="7">
        <v>9629</v>
      </c>
      <c r="AA160" s="7">
        <v>9562</v>
      </c>
      <c r="AB160" s="7">
        <v>9548</v>
      </c>
      <c r="AC160" s="7">
        <v>9563</v>
      </c>
      <c r="AD160" s="7">
        <v>9613</v>
      </c>
      <c r="AE160" s="7">
        <v>9637</v>
      </c>
      <c r="AG160" s="29" t="str">
        <f>INDEX([1]Quadro!$B:$B,MATCH(B160,[1]Quadro!$A:$A,0),0)</f>
        <v>Viseu Dão Lafões</v>
      </c>
    </row>
    <row r="161" spans="1:33" x14ac:dyDescent="0.2">
      <c r="A161" s="4" t="s">
        <v>15</v>
      </c>
      <c r="B161" s="4" t="s">
        <v>159</v>
      </c>
      <c r="C161" s="5">
        <v>9074</v>
      </c>
      <c r="D161" s="5">
        <v>9062</v>
      </c>
      <c r="E161" s="5">
        <v>9055</v>
      </c>
      <c r="F161" s="5">
        <v>9046</v>
      </c>
      <c r="G161" s="5">
        <v>9028</v>
      </c>
      <c r="H161" s="5">
        <v>9009</v>
      </c>
      <c r="I161" s="5">
        <v>9008</v>
      </c>
      <c r="J161" s="5">
        <v>8969</v>
      </c>
      <c r="K161" s="5">
        <v>8884</v>
      </c>
      <c r="L161" s="5">
        <v>8779</v>
      </c>
      <c r="M161" s="5">
        <v>8672</v>
      </c>
      <c r="N161" s="5">
        <v>8575</v>
      </c>
      <c r="O161" s="5">
        <v>8478</v>
      </c>
      <c r="P161" s="5">
        <v>8382</v>
      </c>
      <c r="Q161" s="5">
        <v>8278</v>
      </c>
      <c r="R161" s="5">
        <v>8162</v>
      </c>
      <c r="S161" s="5">
        <v>8034</v>
      </c>
      <c r="T161" s="5">
        <v>7967</v>
      </c>
      <c r="U161" s="5">
        <v>7916</v>
      </c>
      <c r="V161" s="5">
        <v>7808</v>
      </c>
      <c r="W161" s="5">
        <v>7699</v>
      </c>
      <c r="X161" s="5">
        <v>7603</v>
      </c>
      <c r="Y161" s="5">
        <v>7515</v>
      </c>
      <c r="Z161" s="5">
        <v>7439</v>
      </c>
      <c r="AA161" s="5">
        <v>7373</v>
      </c>
      <c r="AB161" s="5">
        <v>7327</v>
      </c>
      <c r="AC161" s="5">
        <v>7342</v>
      </c>
      <c r="AD161" s="5">
        <v>7349</v>
      </c>
      <c r="AE161" s="5">
        <v>7294</v>
      </c>
      <c r="AG161" s="29" t="str">
        <f>INDEX([1]Quadro!$B:$B,MATCH(B161,[1]Quadro!$A:$A,0),0)</f>
        <v>Viseu Dão Lafões</v>
      </c>
    </row>
    <row r="162" spans="1:33" x14ac:dyDescent="0.2">
      <c r="A162" s="6" t="s">
        <v>15</v>
      </c>
      <c r="B162" s="6" t="s">
        <v>160</v>
      </c>
      <c r="C162" s="7">
        <v>12289</v>
      </c>
      <c r="D162" s="7">
        <v>12309</v>
      </c>
      <c r="E162" s="7">
        <v>12322</v>
      </c>
      <c r="F162" s="7">
        <v>12351</v>
      </c>
      <c r="G162" s="7">
        <v>12384</v>
      </c>
      <c r="H162" s="7">
        <v>12404</v>
      </c>
      <c r="I162" s="7">
        <v>12432</v>
      </c>
      <c r="J162" s="7">
        <v>12432</v>
      </c>
      <c r="K162" s="7">
        <v>12378</v>
      </c>
      <c r="L162" s="7">
        <v>12323</v>
      </c>
      <c r="M162" s="7">
        <v>12239</v>
      </c>
      <c r="N162" s="7">
        <v>12126</v>
      </c>
      <c r="O162" s="7">
        <v>12040</v>
      </c>
      <c r="P162" s="7">
        <v>11958</v>
      </c>
      <c r="Q162" s="7">
        <v>11867</v>
      </c>
      <c r="R162" s="7">
        <v>11774</v>
      </c>
      <c r="S162" s="7">
        <v>11669</v>
      </c>
      <c r="T162" s="7">
        <v>11603</v>
      </c>
      <c r="U162" s="7">
        <v>11520</v>
      </c>
      <c r="V162" s="7">
        <v>11379</v>
      </c>
      <c r="W162" s="7">
        <v>11232</v>
      </c>
      <c r="X162" s="7">
        <v>11086</v>
      </c>
      <c r="Y162" s="7">
        <v>10949</v>
      </c>
      <c r="Z162" s="7">
        <v>10833</v>
      </c>
      <c r="AA162" s="7">
        <v>10738</v>
      </c>
      <c r="AB162" s="7">
        <v>10675</v>
      </c>
      <c r="AC162" s="7">
        <v>10700</v>
      </c>
      <c r="AD162" s="7">
        <v>10763</v>
      </c>
      <c r="AE162" s="7">
        <v>10787</v>
      </c>
      <c r="AG162" s="29" t="str">
        <f>INDEX([1]Quadro!$B:$B,MATCH(B162,[1]Quadro!$A:$A,0),0)</f>
        <v>Viseu Dão Lafões</v>
      </c>
    </row>
    <row r="163" spans="1:33" x14ac:dyDescent="0.2">
      <c r="A163" s="4" t="s">
        <v>15</v>
      </c>
      <c r="B163" s="4" t="s">
        <v>161</v>
      </c>
      <c r="C163" s="5">
        <v>19560</v>
      </c>
      <c r="D163" s="5">
        <v>19477</v>
      </c>
      <c r="E163" s="5">
        <v>19396</v>
      </c>
      <c r="F163" s="5">
        <v>19319</v>
      </c>
      <c r="G163" s="5">
        <v>19226</v>
      </c>
      <c r="H163" s="5">
        <v>19144</v>
      </c>
      <c r="I163" s="5">
        <v>19089</v>
      </c>
      <c r="J163" s="5">
        <v>18984</v>
      </c>
      <c r="K163" s="5">
        <v>18827</v>
      </c>
      <c r="L163" s="5">
        <v>18623</v>
      </c>
      <c r="M163" s="5">
        <v>18389</v>
      </c>
      <c r="N163" s="5">
        <v>18172</v>
      </c>
      <c r="O163" s="5">
        <v>17938</v>
      </c>
      <c r="P163" s="5">
        <v>17675</v>
      </c>
      <c r="Q163" s="5">
        <v>17421</v>
      </c>
      <c r="R163" s="5">
        <v>17188</v>
      </c>
      <c r="S163" s="5">
        <v>16977</v>
      </c>
      <c r="T163" s="5">
        <v>16714</v>
      </c>
      <c r="U163" s="5">
        <v>16453</v>
      </c>
      <c r="V163" s="5">
        <v>16241</v>
      </c>
      <c r="W163" s="5">
        <v>16014</v>
      </c>
      <c r="X163" s="5">
        <v>15812</v>
      </c>
      <c r="Y163" s="5">
        <v>15624</v>
      </c>
      <c r="Z163" s="5">
        <v>15449</v>
      </c>
      <c r="AA163" s="5">
        <v>15298</v>
      </c>
      <c r="AB163" s="5">
        <v>15202</v>
      </c>
      <c r="AC163" s="5">
        <v>15188</v>
      </c>
      <c r="AD163" s="5">
        <v>15188</v>
      </c>
      <c r="AE163" s="5">
        <v>15101</v>
      </c>
      <c r="AG163" s="29" t="str">
        <f>INDEX([1]Quadro!$B:$B,MATCH(B163,[1]Quadro!$A:$A,0),0)</f>
        <v>Viseu Dão Lafões</v>
      </c>
    </row>
    <row r="164" spans="1:33" x14ac:dyDescent="0.2">
      <c r="A164" s="6" t="s">
        <v>15</v>
      </c>
      <c r="B164" s="6" t="s">
        <v>162</v>
      </c>
      <c r="C164" s="7">
        <v>13143</v>
      </c>
      <c r="D164" s="7">
        <v>13080</v>
      </c>
      <c r="E164" s="7">
        <v>13023</v>
      </c>
      <c r="F164" s="7">
        <v>13003</v>
      </c>
      <c r="G164" s="7">
        <v>13006</v>
      </c>
      <c r="H164" s="7">
        <v>13027</v>
      </c>
      <c r="I164" s="7">
        <v>13081</v>
      </c>
      <c r="J164" s="7">
        <v>13124</v>
      </c>
      <c r="K164" s="7">
        <v>13124</v>
      </c>
      <c r="L164" s="7">
        <v>13096</v>
      </c>
      <c r="M164" s="7">
        <v>13033</v>
      </c>
      <c r="N164" s="7">
        <v>12956</v>
      </c>
      <c r="O164" s="7">
        <v>12889</v>
      </c>
      <c r="P164" s="7">
        <v>12830</v>
      </c>
      <c r="Q164" s="7">
        <v>12751</v>
      </c>
      <c r="R164" s="7">
        <v>12653</v>
      </c>
      <c r="S164" s="7">
        <v>12548</v>
      </c>
      <c r="T164" s="7">
        <v>12495</v>
      </c>
      <c r="U164" s="7">
        <v>12389</v>
      </c>
      <c r="V164" s="7">
        <v>12164</v>
      </c>
      <c r="W164" s="7">
        <v>11929</v>
      </c>
      <c r="X164" s="7">
        <v>11714</v>
      </c>
      <c r="Y164" s="7">
        <v>11532</v>
      </c>
      <c r="Z164" s="7">
        <v>11368</v>
      </c>
      <c r="AA164" s="7">
        <v>11196</v>
      </c>
      <c r="AB164" s="7">
        <v>11063</v>
      </c>
      <c r="AC164" s="7">
        <v>11046</v>
      </c>
      <c r="AD164" s="7">
        <v>11047</v>
      </c>
      <c r="AE164" s="7">
        <v>11025</v>
      </c>
      <c r="AG164" s="29" t="str">
        <f>INDEX([1]Quadro!$B:$B,MATCH(B164,[1]Quadro!$A:$A,0),0)</f>
        <v>Viseu Dão Lafões</v>
      </c>
    </row>
    <row r="165" spans="1:33" x14ac:dyDescent="0.2">
      <c r="A165" s="4" t="s">
        <v>15</v>
      </c>
      <c r="B165" s="4" t="s">
        <v>163</v>
      </c>
      <c r="C165" s="5">
        <v>31573</v>
      </c>
      <c r="D165" s="5">
        <v>31433</v>
      </c>
      <c r="E165" s="5">
        <v>31320</v>
      </c>
      <c r="F165" s="5">
        <v>31228</v>
      </c>
      <c r="G165" s="5">
        <v>31158</v>
      </c>
      <c r="H165" s="5">
        <v>31115</v>
      </c>
      <c r="I165" s="5">
        <v>31106</v>
      </c>
      <c r="J165" s="5">
        <v>31068</v>
      </c>
      <c r="K165" s="5">
        <v>30941</v>
      </c>
      <c r="L165" s="5">
        <v>30764</v>
      </c>
      <c r="M165" s="5">
        <v>30555</v>
      </c>
      <c r="N165" s="5">
        <v>30351</v>
      </c>
      <c r="O165" s="5">
        <v>30122</v>
      </c>
      <c r="P165" s="5">
        <v>29894</v>
      </c>
      <c r="Q165" s="5">
        <v>29683</v>
      </c>
      <c r="R165" s="5">
        <v>29438</v>
      </c>
      <c r="S165" s="5">
        <v>29165</v>
      </c>
      <c r="T165" s="5">
        <v>28737</v>
      </c>
      <c r="U165" s="5">
        <v>28290</v>
      </c>
      <c r="V165" s="5">
        <v>27913</v>
      </c>
      <c r="W165" s="5">
        <v>27508</v>
      </c>
      <c r="X165" s="5">
        <v>27174</v>
      </c>
      <c r="Y165" s="5">
        <v>26868</v>
      </c>
      <c r="Z165" s="5">
        <v>26555</v>
      </c>
      <c r="AA165" s="5">
        <v>26283</v>
      </c>
      <c r="AB165" s="5">
        <v>26101</v>
      </c>
      <c r="AC165" s="5">
        <v>26069</v>
      </c>
      <c r="AD165" s="5">
        <v>25995</v>
      </c>
      <c r="AE165" s="5">
        <v>25764</v>
      </c>
      <c r="AG165" s="29" t="str">
        <f>INDEX([1]Quadro!$B:$B,MATCH(B165,[1]Quadro!$A:$A,0),0)</f>
        <v>Viseu Dão Lafões</v>
      </c>
    </row>
    <row r="166" spans="1:33" x14ac:dyDescent="0.2">
      <c r="A166" s="6" t="s">
        <v>15</v>
      </c>
      <c r="B166" s="6" t="s">
        <v>164</v>
      </c>
      <c r="C166" s="7">
        <v>6071</v>
      </c>
      <c r="D166" s="7">
        <v>6082</v>
      </c>
      <c r="E166" s="7">
        <v>6079</v>
      </c>
      <c r="F166" s="7">
        <v>6074</v>
      </c>
      <c r="G166" s="7">
        <v>6084</v>
      </c>
      <c r="H166" s="7">
        <v>6093</v>
      </c>
      <c r="I166" s="7">
        <v>6108</v>
      </c>
      <c r="J166" s="7">
        <v>6100</v>
      </c>
      <c r="K166" s="7">
        <v>6042</v>
      </c>
      <c r="L166" s="7">
        <v>5962</v>
      </c>
      <c r="M166" s="7">
        <v>5857</v>
      </c>
      <c r="N166" s="7">
        <v>5743</v>
      </c>
      <c r="O166" s="7">
        <v>5642</v>
      </c>
      <c r="P166" s="7">
        <v>5548</v>
      </c>
      <c r="Q166" s="7">
        <v>5449</v>
      </c>
      <c r="R166" s="7">
        <v>5346</v>
      </c>
      <c r="S166" s="7">
        <v>5238</v>
      </c>
      <c r="T166" s="7">
        <v>5199</v>
      </c>
      <c r="U166" s="7">
        <v>5173</v>
      </c>
      <c r="V166" s="7">
        <v>5078</v>
      </c>
      <c r="W166" s="7">
        <v>4984</v>
      </c>
      <c r="X166" s="7">
        <v>4906</v>
      </c>
      <c r="Y166" s="7">
        <v>4830</v>
      </c>
      <c r="Z166" s="7">
        <v>4773</v>
      </c>
      <c r="AA166" s="7">
        <v>4728</v>
      </c>
      <c r="AB166" s="7">
        <v>4683</v>
      </c>
      <c r="AC166" s="7">
        <v>4683</v>
      </c>
      <c r="AD166" s="7">
        <v>4692</v>
      </c>
      <c r="AE166" s="7">
        <v>4685</v>
      </c>
      <c r="AG166" s="29" t="str">
        <f>INDEX([1]Quadro!$B:$B,MATCH(B166,[1]Quadro!$A:$A,0),0)</f>
        <v>Viseu Dão Lafões</v>
      </c>
    </row>
    <row r="167" spans="1:33" x14ac:dyDescent="0.2">
      <c r="A167" s="4" t="s">
        <v>15</v>
      </c>
      <c r="B167" s="4" t="s">
        <v>165</v>
      </c>
      <c r="C167" s="5">
        <v>86194</v>
      </c>
      <c r="D167" s="5">
        <v>87118</v>
      </c>
      <c r="E167" s="5">
        <v>87993</v>
      </c>
      <c r="F167" s="5">
        <v>88918</v>
      </c>
      <c r="G167" s="5">
        <v>89989</v>
      </c>
      <c r="H167" s="5">
        <v>91207</v>
      </c>
      <c r="I167" s="5">
        <v>92501</v>
      </c>
      <c r="J167" s="5">
        <v>93711</v>
      </c>
      <c r="K167" s="5">
        <v>94718</v>
      </c>
      <c r="L167" s="5">
        <v>95482</v>
      </c>
      <c r="M167" s="5">
        <v>96081</v>
      </c>
      <c r="N167" s="5">
        <v>96631</v>
      </c>
      <c r="O167" s="5">
        <v>97134</v>
      </c>
      <c r="P167" s="5">
        <v>97616</v>
      </c>
      <c r="Q167" s="5">
        <v>98112</v>
      </c>
      <c r="R167" s="5">
        <v>98638</v>
      </c>
      <c r="S167" s="5">
        <v>99114</v>
      </c>
      <c r="T167" s="5">
        <v>99655</v>
      </c>
      <c r="U167" s="5">
        <v>99854</v>
      </c>
      <c r="V167" s="5">
        <v>99537</v>
      </c>
      <c r="W167" s="5">
        <v>99220</v>
      </c>
      <c r="X167" s="5">
        <v>99013</v>
      </c>
      <c r="Y167" s="5">
        <v>98879</v>
      </c>
      <c r="Z167" s="5">
        <v>98800</v>
      </c>
      <c r="AA167" s="5">
        <v>98859</v>
      </c>
      <c r="AB167" s="5">
        <v>99289</v>
      </c>
      <c r="AC167" s="5">
        <v>99824</v>
      </c>
      <c r="AD167" s="5">
        <v>100118</v>
      </c>
      <c r="AE167" s="5">
        <v>100171</v>
      </c>
      <c r="AG167" s="29" t="str">
        <f>INDEX([1]Quadro!$B:$B,MATCH(B167,[1]Quadro!$A:$A,0),0)</f>
        <v>Viseu Dão Lafões</v>
      </c>
    </row>
    <row r="168" spans="1:33" x14ac:dyDescent="0.2">
      <c r="A168" s="6" t="s">
        <v>15</v>
      </c>
      <c r="B168" s="6" t="s">
        <v>166</v>
      </c>
      <c r="C168" s="7">
        <v>12281</v>
      </c>
      <c r="D168" s="7">
        <v>12215</v>
      </c>
      <c r="E168" s="7">
        <v>12154</v>
      </c>
      <c r="F168" s="7">
        <v>12094</v>
      </c>
      <c r="G168" s="7">
        <v>12035</v>
      </c>
      <c r="H168" s="7">
        <v>11983</v>
      </c>
      <c r="I168" s="7">
        <v>11929</v>
      </c>
      <c r="J168" s="7">
        <v>11864</v>
      </c>
      <c r="K168" s="7">
        <v>11771</v>
      </c>
      <c r="L168" s="7">
        <v>11648</v>
      </c>
      <c r="M168" s="7">
        <v>11508</v>
      </c>
      <c r="N168" s="7">
        <v>11373</v>
      </c>
      <c r="O168" s="7">
        <v>11237</v>
      </c>
      <c r="P168" s="7">
        <v>11110</v>
      </c>
      <c r="Q168" s="7">
        <v>10976</v>
      </c>
      <c r="R168" s="7">
        <v>10819</v>
      </c>
      <c r="S168" s="7">
        <v>10656</v>
      </c>
      <c r="T168" s="7">
        <v>10486</v>
      </c>
      <c r="U168" s="7">
        <v>10325</v>
      </c>
      <c r="V168" s="7">
        <v>10187</v>
      </c>
      <c r="W168" s="7">
        <v>10051</v>
      </c>
      <c r="X168" s="7">
        <v>9938</v>
      </c>
      <c r="Y168" s="7">
        <v>9839</v>
      </c>
      <c r="Z168" s="7">
        <v>9718</v>
      </c>
      <c r="AA168" s="7">
        <v>9599</v>
      </c>
      <c r="AB168" s="7">
        <v>9529</v>
      </c>
      <c r="AC168" s="7">
        <v>9575</v>
      </c>
      <c r="AD168" s="7">
        <v>9674</v>
      </c>
      <c r="AE168" s="7">
        <v>9675</v>
      </c>
      <c r="AG168" s="29" t="str">
        <f>INDEX([1]Quadro!$B:$B,MATCH(B168,[1]Quadro!$A:$A,0),0)</f>
        <v>Viseu Dão Lafões</v>
      </c>
    </row>
    <row r="169" spans="1:33" x14ac:dyDescent="0.2">
      <c r="A169" s="4" t="s">
        <v>13</v>
      </c>
      <c r="B169" s="4" t="s">
        <v>167</v>
      </c>
      <c r="C169" s="5">
        <v>118992</v>
      </c>
      <c r="D169" s="5">
        <v>118145</v>
      </c>
      <c r="E169" s="5">
        <v>117293</v>
      </c>
      <c r="F169" s="5">
        <v>116542</v>
      </c>
      <c r="G169" s="5">
        <v>115873</v>
      </c>
      <c r="H169" s="5">
        <v>115254</v>
      </c>
      <c r="I169" s="5">
        <v>114739</v>
      </c>
      <c r="J169" s="5">
        <v>114395</v>
      </c>
      <c r="K169" s="5">
        <v>114091</v>
      </c>
      <c r="L169" s="5">
        <v>113548</v>
      </c>
      <c r="M169" s="5">
        <v>112975</v>
      </c>
      <c r="N169" s="5">
        <v>112364</v>
      </c>
      <c r="O169" s="5">
        <v>111684</v>
      </c>
      <c r="P169" s="5">
        <v>111100</v>
      </c>
      <c r="Q169" s="5">
        <v>110440</v>
      </c>
      <c r="R169" s="5">
        <v>109766</v>
      </c>
      <c r="S169" s="5">
        <v>109101</v>
      </c>
      <c r="T169" s="5">
        <v>108174</v>
      </c>
      <c r="U169" s="5">
        <v>106924</v>
      </c>
      <c r="V169" s="5">
        <v>105537</v>
      </c>
      <c r="W169" s="5">
        <v>104196</v>
      </c>
      <c r="X169" s="5">
        <v>103025</v>
      </c>
      <c r="Y169" s="5">
        <v>101978</v>
      </c>
      <c r="Z169" s="5">
        <v>101026</v>
      </c>
      <c r="AA169" s="5">
        <v>100144</v>
      </c>
      <c r="AB169" s="5">
        <v>99499</v>
      </c>
      <c r="AC169" s="5">
        <v>99309</v>
      </c>
      <c r="AD169" s="5">
        <v>99375</v>
      </c>
      <c r="AE169" s="5">
        <v>99235</v>
      </c>
      <c r="AG169" s="29" t="e">
        <f>INDEX([1]Quadro!$B:$B,MATCH(B169,[1]Quadro!$A:$A,0),0)</f>
        <v>#N/A</v>
      </c>
    </row>
    <row r="170" spans="1:33" x14ac:dyDescent="0.2">
      <c r="A170" s="6" t="s">
        <v>15</v>
      </c>
      <c r="B170" s="6" t="s">
        <v>168</v>
      </c>
      <c r="C170" s="7">
        <v>54718</v>
      </c>
      <c r="D170" s="7">
        <v>54820</v>
      </c>
      <c r="E170" s="7">
        <v>54892</v>
      </c>
      <c r="F170" s="7">
        <v>55009</v>
      </c>
      <c r="G170" s="7">
        <v>55177</v>
      </c>
      <c r="H170" s="7">
        <v>55357</v>
      </c>
      <c r="I170" s="7">
        <v>55560</v>
      </c>
      <c r="J170" s="7">
        <v>55793</v>
      </c>
      <c r="K170" s="7">
        <v>55994</v>
      </c>
      <c r="L170" s="7">
        <v>56074</v>
      </c>
      <c r="M170" s="7">
        <v>56124</v>
      </c>
      <c r="N170" s="7">
        <v>56151</v>
      </c>
      <c r="O170" s="7">
        <v>56151</v>
      </c>
      <c r="P170" s="7">
        <v>56176</v>
      </c>
      <c r="Q170" s="7">
        <v>56182</v>
      </c>
      <c r="R170" s="7">
        <v>56201</v>
      </c>
      <c r="S170" s="7">
        <v>56221</v>
      </c>
      <c r="T170" s="7">
        <v>56134</v>
      </c>
      <c r="U170" s="7">
        <v>55793</v>
      </c>
      <c r="V170" s="7">
        <v>55262</v>
      </c>
      <c r="W170" s="7">
        <v>54714</v>
      </c>
      <c r="X170" s="7">
        <v>54238</v>
      </c>
      <c r="Y170" s="7">
        <v>53846</v>
      </c>
      <c r="Z170" s="7">
        <v>53465</v>
      </c>
      <c r="AA170" s="7">
        <v>53081</v>
      </c>
      <c r="AB170" s="7">
        <v>52830</v>
      </c>
      <c r="AC170" s="7">
        <v>52684</v>
      </c>
      <c r="AD170" s="7">
        <v>52533</v>
      </c>
      <c r="AE170" s="7">
        <v>52419</v>
      </c>
      <c r="AG170" s="29" t="str">
        <f>INDEX([1]Quadro!$B:$B,MATCH(B170,[1]Quadro!$A:$A,0),0)</f>
        <v>Beira Baixa</v>
      </c>
    </row>
    <row r="171" spans="1:33" x14ac:dyDescent="0.2">
      <c r="A171" s="4" t="s">
        <v>15</v>
      </c>
      <c r="B171" s="4" t="s">
        <v>169</v>
      </c>
      <c r="C171" s="5">
        <v>12942</v>
      </c>
      <c r="D171" s="5">
        <v>12739</v>
      </c>
      <c r="E171" s="5">
        <v>12526</v>
      </c>
      <c r="F171" s="5">
        <v>12332</v>
      </c>
      <c r="G171" s="5">
        <v>12151</v>
      </c>
      <c r="H171" s="5">
        <v>11973</v>
      </c>
      <c r="I171" s="5">
        <v>11791</v>
      </c>
      <c r="J171" s="5">
        <v>11610</v>
      </c>
      <c r="K171" s="5">
        <v>11432</v>
      </c>
      <c r="L171" s="5">
        <v>11246</v>
      </c>
      <c r="M171" s="5">
        <v>11055</v>
      </c>
      <c r="N171" s="5">
        <v>10853</v>
      </c>
      <c r="O171" s="5">
        <v>10660</v>
      </c>
      <c r="P171" s="5">
        <v>10481</v>
      </c>
      <c r="Q171" s="5">
        <v>10285</v>
      </c>
      <c r="R171" s="5">
        <v>10094</v>
      </c>
      <c r="S171" s="5">
        <v>9883</v>
      </c>
      <c r="T171" s="5">
        <v>9645</v>
      </c>
      <c r="U171" s="5">
        <v>9448</v>
      </c>
      <c r="V171" s="5">
        <v>9293</v>
      </c>
      <c r="W171" s="5">
        <v>9141</v>
      </c>
      <c r="X171" s="5">
        <v>9002</v>
      </c>
      <c r="Y171" s="5">
        <v>8877</v>
      </c>
      <c r="Z171" s="5">
        <v>8755</v>
      </c>
      <c r="AA171" s="5">
        <v>8635</v>
      </c>
      <c r="AB171" s="5">
        <v>8548</v>
      </c>
      <c r="AC171" s="5">
        <v>8476</v>
      </c>
      <c r="AD171" s="5">
        <v>8417</v>
      </c>
      <c r="AE171" s="5">
        <v>8368</v>
      </c>
      <c r="AG171" s="29" t="str">
        <f>INDEX([1]Quadro!$B:$B,MATCH(B171,[1]Quadro!$A:$A,0),0)</f>
        <v>Beira Baixa</v>
      </c>
    </row>
    <row r="172" spans="1:33" x14ac:dyDescent="0.2">
      <c r="A172" s="6" t="s">
        <v>15</v>
      </c>
      <c r="B172" s="6" t="s">
        <v>170</v>
      </c>
      <c r="C172" s="7">
        <v>7397</v>
      </c>
      <c r="D172" s="7">
        <v>7290</v>
      </c>
      <c r="E172" s="7">
        <v>7181</v>
      </c>
      <c r="F172" s="7">
        <v>7061</v>
      </c>
      <c r="G172" s="7">
        <v>6950</v>
      </c>
      <c r="H172" s="7">
        <v>6841</v>
      </c>
      <c r="I172" s="7">
        <v>6736</v>
      </c>
      <c r="J172" s="7">
        <v>6648</v>
      </c>
      <c r="K172" s="7">
        <v>6560</v>
      </c>
      <c r="L172" s="7">
        <v>6460</v>
      </c>
      <c r="M172" s="7">
        <v>6363</v>
      </c>
      <c r="N172" s="7">
        <v>6261</v>
      </c>
      <c r="O172" s="7">
        <v>6163</v>
      </c>
      <c r="P172" s="7">
        <v>6074</v>
      </c>
      <c r="Q172" s="7">
        <v>5983</v>
      </c>
      <c r="R172" s="7">
        <v>5885</v>
      </c>
      <c r="S172" s="7">
        <v>5791</v>
      </c>
      <c r="T172" s="7">
        <v>5659</v>
      </c>
      <c r="U172" s="7">
        <v>5511</v>
      </c>
      <c r="V172" s="7">
        <v>5388</v>
      </c>
      <c r="W172" s="7">
        <v>5282</v>
      </c>
      <c r="X172" s="7">
        <v>5183</v>
      </c>
      <c r="Y172" s="7">
        <v>5088</v>
      </c>
      <c r="Z172" s="7">
        <v>5005</v>
      </c>
      <c r="AA172" s="7">
        <v>4926</v>
      </c>
      <c r="AB172" s="7">
        <v>4865</v>
      </c>
      <c r="AC172" s="7">
        <v>4866</v>
      </c>
      <c r="AD172" s="7">
        <v>4913</v>
      </c>
      <c r="AE172" s="7">
        <v>4902</v>
      </c>
      <c r="AG172" s="29" t="str">
        <f>INDEX([1]Quadro!$B:$B,MATCH(B172,[1]Quadro!$A:$A,0),0)</f>
        <v>Beira Baixa</v>
      </c>
    </row>
    <row r="173" spans="1:33" x14ac:dyDescent="0.2">
      <c r="A173" s="4" t="s">
        <v>15</v>
      </c>
      <c r="B173" s="4" t="s">
        <v>171</v>
      </c>
      <c r="C173" s="5">
        <v>7620</v>
      </c>
      <c r="D173" s="5">
        <v>7456</v>
      </c>
      <c r="E173" s="5">
        <v>7302</v>
      </c>
      <c r="F173" s="5">
        <v>7149</v>
      </c>
      <c r="G173" s="5">
        <v>6984</v>
      </c>
      <c r="H173" s="5">
        <v>6834</v>
      </c>
      <c r="I173" s="5">
        <v>6720</v>
      </c>
      <c r="J173" s="5">
        <v>6629</v>
      </c>
      <c r="K173" s="5">
        <v>6539</v>
      </c>
      <c r="L173" s="5">
        <v>6433</v>
      </c>
      <c r="M173" s="5">
        <v>6343</v>
      </c>
      <c r="N173" s="5">
        <v>6262</v>
      </c>
      <c r="O173" s="5">
        <v>6168</v>
      </c>
      <c r="P173" s="5">
        <v>6071</v>
      </c>
      <c r="Q173" s="5">
        <v>5968</v>
      </c>
      <c r="R173" s="5">
        <v>5875</v>
      </c>
      <c r="S173" s="5">
        <v>5786</v>
      </c>
      <c r="T173" s="5">
        <v>5602</v>
      </c>
      <c r="U173" s="5">
        <v>5412</v>
      </c>
      <c r="V173" s="5">
        <v>5296</v>
      </c>
      <c r="W173" s="5">
        <v>5188</v>
      </c>
      <c r="X173" s="5">
        <v>5098</v>
      </c>
      <c r="Y173" s="5">
        <v>5011</v>
      </c>
      <c r="Z173" s="5">
        <v>4931</v>
      </c>
      <c r="AA173" s="5">
        <v>4864</v>
      </c>
      <c r="AB173" s="5">
        <v>4802</v>
      </c>
      <c r="AC173" s="5">
        <v>4781</v>
      </c>
      <c r="AD173" s="5">
        <v>4792</v>
      </c>
      <c r="AE173" s="5">
        <v>4771</v>
      </c>
      <c r="AG173" s="29" t="str">
        <f>INDEX([1]Quadro!$B:$B,MATCH(B173,[1]Quadro!$A:$A,0),0)</f>
        <v>Beira Baixa</v>
      </c>
    </row>
    <row r="174" spans="1:33" x14ac:dyDescent="0.2">
      <c r="A174" s="6" t="s">
        <v>15</v>
      </c>
      <c r="B174" s="6" t="s">
        <v>172</v>
      </c>
      <c r="C174" s="7">
        <v>10549</v>
      </c>
      <c r="D174" s="7">
        <v>10395</v>
      </c>
      <c r="E174" s="7">
        <v>10239</v>
      </c>
      <c r="F174" s="7">
        <v>10087</v>
      </c>
      <c r="G174" s="7">
        <v>9947</v>
      </c>
      <c r="H174" s="7">
        <v>9814</v>
      </c>
      <c r="I174" s="7">
        <v>9684</v>
      </c>
      <c r="J174" s="7">
        <v>9576</v>
      </c>
      <c r="K174" s="7">
        <v>9487</v>
      </c>
      <c r="L174" s="7">
        <v>9376</v>
      </c>
      <c r="M174" s="7">
        <v>9248</v>
      </c>
      <c r="N174" s="7">
        <v>9115</v>
      </c>
      <c r="O174" s="7">
        <v>8975</v>
      </c>
      <c r="P174" s="7">
        <v>8852</v>
      </c>
      <c r="Q174" s="7">
        <v>8723</v>
      </c>
      <c r="R174" s="7">
        <v>8567</v>
      </c>
      <c r="S174" s="7">
        <v>8415</v>
      </c>
      <c r="T174" s="7">
        <v>8272</v>
      </c>
      <c r="U174" s="7">
        <v>8128</v>
      </c>
      <c r="V174" s="7">
        <v>7978</v>
      </c>
      <c r="W174" s="7">
        <v>7823</v>
      </c>
      <c r="X174" s="7">
        <v>7679</v>
      </c>
      <c r="Y174" s="7">
        <v>7559</v>
      </c>
      <c r="Z174" s="7">
        <v>7445</v>
      </c>
      <c r="AA174" s="7">
        <v>7337</v>
      </c>
      <c r="AB174" s="7">
        <v>7244</v>
      </c>
      <c r="AC174" s="7">
        <v>7186</v>
      </c>
      <c r="AD174" s="7">
        <v>7151</v>
      </c>
      <c r="AE174" s="7">
        <v>7103</v>
      </c>
      <c r="AG174" s="29" t="str">
        <f>INDEX([1]Quadro!$B:$B,MATCH(B174,[1]Quadro!$A:$A,0),0)</f>
        <v>Beira Baixa</v>
      </c>
    </row>
    <row r="175" spans="1:33" x14ac:dyDescent="0.2">
      <c r="A175" s="4" t="s">
        <v>15</v>
      </c>
      <c r="B175" s="4" t="s">
        <v>173</v>
      </c>
      <c r="C175" s="5">
        <v>17601</v>
      </c>
      <c r="D175" s="5">
        <v>17425</v>
      </c>
      <c r="E175" s="5">
        <v>17260</v>
      </c>
      <c r="F175" s="5">
        <v>17128</v>
      </c>
      <c r="G175" s="5">
        <v>16999</v>
      </c>
      <c r="H175" s="5">
        <v>16870</v>
      </c>
      <c r="I175" s="5">
        <v>16758</v>
      </c>
      <c r="J175" s="5">
        <v>16684</v>
      </c>
      <c r="K175" s="5">
        <v>16646</v>
      </c>
      <c r="L175" s="5">
        <v>16569</v>
      </c>
      <c r="M175" s="5">
        <v>16481</v>
      </c>
      <c r="N175" s="5">
        <v>16401</v>
      </c>
      <c r="O175" s="5">
        <v>16315</v>
      </c>
      <c r="P175" s="5">
        <v>16250</v>
      </c>
      <c r="Q175" s="5">
        <v>16164</v>
      </c>
      <c r="R175" s="5">
        <v>16064</v>
      </c>
      <c r="S175" s="5">
        <v>15977</v>
      </c>
      <c r="T175" s="5">
        <v>15757</v>
      </c>
      <c r="U175" s="5">
        <v>15506</v>
      </c>
      <c r="V175" s="5">
        <v>15340</v>
      </c>
      <c r="W175" s="5">
        <v>15188</v>
      </c>
      <c r="X175" s="5">
        <v>15059</v>
      </c>
      <c r="Y175" s="5">
        <v>14930</v>
      </c>
      <c r="Z175" s="5">
        <v>14847</v>
      </c>
      <c r="AA175" s="5">
        <v>14792</v>
      </c>
      <c r="AB175" s="5">
        <v>14738</v>
      </c>
      <c r="AC175" s="5">
        <v>14779</v>
      </c>
      <c r="AD175" s="5">
        <v>14856</v>
      </c>
      <c r="AE175" s="5">
        <v>14841</v>
      </c>
      <c r="AG175" s="29" t="str">
        <f>INDEX([1]Quadro!$B:$B,MATCH(B175,[1]Quadro!$A:$A,0),0)</f>
        <v>Médio Tejo</v>
      </c>
    </row>
    <row r="176" spans="1:33" x14ac:dyDescent="0.2">
      <c r="A176" s="6" t="s">
        <v>15</v>
      </c>
      <c r="B176" s="6" t="s">
        <v>174</v>
      </c>
      <c r="C176" s="7">
        <v>3520</v>
      </c>
      <c r="D176" s="7">
        <v>3471</v>
      </c>
      <c r="E176" s="7">
        <v>3431</v>
      </c>
      <c r="F176" s="7">
        <v>3406</v>
      </c>
      <c r="G176" s="7">
        <v>3384</v>
      </c>
      <c r="H176" s="7">
        <v>3365</v>
      </c>
      <c r="I176" s="7">
        <v>3359</v>
      </c>
      <c r="J176" s="7">
        <v>3372</v>
      </c>
      <c r="K176" s="7">
        <v>3396</v>
      </c>
      <c r="L176" s="7">
        <v>3407</v>
      </c>
      <c r="M176" s="7">
        <v>3426</v>
      </c>
      <c r="N176" s="7">
        <v>3445</v>
      </c>
      <c r="O176" s="7">
        <v>3445</v>
      </c>
      <c r="P176" s="7">
        <v>3455</v>
      </c>
      <c r="Q176" s="7">
        <v>3464</v>
      </c>
      <c r="R176" s="7">
        <v>3466</v>
      </c>
      <c r="S176" s="7">
        <v>3468</v>
      </c>
      <c r="T176" s="7">
        <v>3548</v>
      </c>
      <c r="U176" s="7">
        <v>3593</v>
      </c>
      <c r="V176" s="7">
        <v>3529</v>
      </c>
      <c r="W176" s="7">
        <v>3475</v>
      </c>
      <c r="X176" s="7">
        <v>3427</v>
      </c>
      <c r="Y176" s="7">
        <v>3376</v>
      </c>
      <c r="Z176" s="7">
        <v>3322</v>
      </c>
      <c r="AA176" s="7">
        <v>3280</v>
      </c>
      <c r="AB176" s="7">
        <v>3251</v>
      </c>
      <c r="AC176" s="7">
        <v>3269</v>
      </c>
      <c r="AD176" s="7">
        <v>3341</v>
      </c>
      <c r="AE176" s="7">
        <v>3389</v>
      </c>
      <c r="AG176" s="29" t="str">
        <f>INDEX([1]Quadro!$B:$B,MATCH(B176,[1]Quadro!$A:$A,0),0)</f>
        <v>Médio Tejo</v>
      </c>
    </row>
    <row r="177" spans="1:33" x14ac:dyDescent="0.2">
      <c r="A177" s="4" t="s">
        <v>15</v>
      </c>
      <c r="B177" s="4" t="s">
        <v>175</v>
      </c>
      <c r="C177" s="5">
        <v>4647</v>
      </c>
      <c r="D177" s="5">
        <v>4550</v>
      </c>
      <c r="E177" s="5">
        <v>4463</v>
      </c>
      <c r="F177" s="5">
        <v>4372</v>
      </c>
      <c r="G177" s="5">
        <v>4284</v>
      </c>
      <c r="H177" s="5">
        <v>4202</v>
      </c>
      <c r="I177" s="5">
        <v>4134</v>
      </c>
      <c r="J177" s="5">
        <v>4085</v>
      </c>
      <c r="K177" s="5">
        <v>4038</v>
      </c>
      <c r="L177" s="5">
        <v>3985</v>
      </c>
      <c r="M177" s="5">
        <v>3936</v>
      </c>
      <c r="N177" s="5">
        <v>3878</v>
      </c>
      <c r="O177" s="5">
        <v>3809</v>
      </c>
      <c r="P177" s="5">
        <v>3742</v>
      </c>
      <c r="Q177" s="5">
        <v>3674</v>
      </c>
      <c r="R177" s="5">
        <v>3615</v>
      </c>
      <c r="S177" s="5">
        <v>3562</v>
      </c>
      <c r="T177" s="5">
        <v>3558</v>
      </c>
      <c r="U177" s="5">
        <v>3535</v>
      </c>
      <c r="V177" s="5">
        <v>3452</v>
      </c>
      <c r="W177" s="5">
        <v>3387</v>
      </c>
      <c r="X177" s="5">
        <v>3339</v>
      </c>
      <c r="Y177" s="5">
        <v>3294</v>
      </c>
      <c r="Z177" s="5">
        <v>3258</v>
      </c>
      <c r="AA177" s="5">
        <v>3231</v>
      </c>
      <c r="AB177" s="5">
        <v>3222</v>
      </c>
      <c r="AC177" s="5">
        <v>3271</v>
      </c>
      <c r="AD177" s="5">
        <v>3374</v>
      </c>
      <c r="AE177" s="5">
        <v>3444</v>
      </c>
      <c r="AG177" s="29" t="str">
        <f>INDEX([1]Quadro!$B:$B,MATCH(B177,[1]Quadro!$A:$A,0),0)</f>
        <v>Beira Baixa</v>
      </c>
    </row>
    <row r="178" spans="1:33" x14ac:dyDescent="0.2">
      <c r="A178" s="6" t="s">
        <v>13</v>
      </c>
      <c r="B178" s="6" t="s">
        <v>176</v>
      </c>
      <c r="C178" s="7">
        <v>262605</v>
      </c>
      <c r="D178" s="7">
        <v>261838</v>
      </c>
      <c r="E178" s="7">
        <v>261011</v>
      </c>
      <c r="F178" s="7">
        <v>260307</v>
      </c>
      <c r="G178" s="7">
        <v>259601</v>
      </c>
      <c r="H178" s="7">
        <v>258926</v>
      </c>
      <c r="I178" s="7">
        <v>258647</v>
      </c>
      <c r="J178" s="7">
        <v>258013</v>
      </c>
      <c r="K178" s="7">
        <v>256576</v>
      </c>
      <c r="L178" s="7">
        <v>254638</v>
      </c>
      <c r="M178" s="7">
        <v>252421</v>
      </c>
      <c r="N178" s="7">
        <v>250205</v>
      </c>
      <c r="O178" s="7">
        <v>247940</v>
      </c>
      <c r="P178" s="7">
        <v>245661</v>
      </c>
      <c r="Q178" s="7">
        <v>243211</v>
      </c>
      <c r="R178" s="7">
        <v>240670</v>
      </c>
      <c r="S178" s="7">
        <v>238023</v>
      </c>
      <c r="T178" s="7">
        <v>235859</v>
      </c>
      <c r="U178" s="7">
        <v>233392</v>
      </c>
      <c r="V178" s="7">
        <v>229999</v>
      </c>
      <c r="W178" s="7">
        <v>226729</v>
      </c>
      <c r="X178" s="7">
        <v>223751</v>
      </c>
      <c r="Y178" s="7">
        <v>220887</v>
      </c>
      <c r="Z178" s="7">
        <v>218119</v>
      </c>
      <c r="AA178" s="7">
        <v>215569</v>
      </c>
      <c r="AB178" s="7">
        <v>213551</v>
      </c>
      <c r="AC178" s="7">
        <v>212298</v>
      </c>
      <c r="AD178" s="7">
        <v>211158</v>
      </c>
      <c r="AE178" s="7">
        <v>209435</v>
      </c>
      <c r="AG178" s="29" t="e">
        <f>INDEX([1]Quadro!$B:$B,MATCH(B178,[1]Quadro!$A:$A,0),0)</f>
        <v>#N/A</v>
      </c>
    </row>
    <row r="179" spans="1:33" x14ac:dyDescent="0.2">
      <c r="A179" s="4" t="s">
        <v>15</v>
      </c>
      <c r="B179" s="4" t="s">
        <v>177</v>
      </c>
      <c r="C179" s="5">
        <v>9425</v>
      </c>
      <c r="D179" s="5">
        <v>9242</v>
      </c>
      <c r="E179" s="5">
        <v>9071</v>
      </c>
      <c r="F179" s="5">
        <v>8916</v>
      </c>
      <c r="G179" s="5">
        <v>8761</v>
      </c>
      <c r="H179" s="5">
        <v>8611</v>
      </c>
      <c r="I179" s="5">
        <v>8484</v>
      </c>
      <c r="J179" s="5">
        <v>8402</v>
      </c>
      <c r="K179" s="5">
        <v>8326</v>
      </c>
      <c r="L179" s="5">
        <v>8216</v>
      </c>
      <c r="M179" s="5">
        <v>8108</v>
      </c>
      <c r="N179" s="5">
        <v>7988</v>
      </c>
      <c r="O179" s="5">
        <v>7852</v>
      </c>
      <c r="P179" s="5">
        <v>7727</v>
      </c>
      <c r="Q179" s="5">
        <v>7601</v>
      </c>
      <c r="R179" s="5">
        <v>7483</v>
      </c>
      <c r="S179" s="5">
        <v>7355</v>
      </c>
      <c r="T179" s="5">
        <v>7281</v>
      </c>
      <c r="U179" s="5">
        <v>7188</v>
      </c>
      <c r="V179" s="5">
        <v>7009</v>
      </c>
      <c r="W179" s="5">
        <v>6841</v>
      </c>
      <c r="X179" s="5">
        <v>6685</v>
      </c>
      <c r="Y179" s="5">
        <v>6530</v>
      </c>
      <c r="Z179" s="5">
        <v>6358</v>
      </c>
      <c r="AA179" s="5">
        <v>6182</v>
      </c>
      <c r="AB179" s="5">
        <v>6026</v>
      </c>
      <c r="AC179" s="5">
        <v>5918</v>
      </c>
      <c r="AD179" s="5">
        <v>5832</v>
      </c>
      <c r="AE179" s="5">
        <v>5738</v>
      </c>
      <c r="AG179" s="29" t="str">
        <f>INDEX([1]Quadro!$B:$B,MATCH(B179,[1]Quadro!$A:$A,0),0)</f>
        <v>Beiras e Serra da Estrela</v>
      </c>
    </row>
    <row r="180" spans="1:33" x14ac:dyDescent="0.2">
      <c r="A180" s="6" t="s">
        <v>15</v>
      </c>
      <c r="B180" s="6" t="s">
        <v>178</v>
      </c>
      <c r="C180" s="7">
        <v>7481</v>
      </c>
      <c r="D180" s="7">
        <v>7513</v>
      </c>
      <c r="E180" s="7">
        <v>7539</v>
      </c>
      <c r="F180" s="7">
        <v>7559</v>
      </c>
      <c r="G180" s="7">
        <v>7576</v>
      </c>
      <c r="H180" s="7">
        <v>7583</v>
      </c>
      <c r="I180" s="7">
        <v>7590</v>
      </c>
      <c r="J180" s="7">
        <v>7561</v>
      </c>
      <c r="K180" s="7">
        <v>7509</v>
      </c>
      <c r="L180" s="7">
        <v>7443</v>
      </c>
      <c r="M180" s="7">
        <v>7364</v>
      </c>
      <c r="N180" s="7">
        <v>7304</v>
      </c>
      <c r="O180" s="7">
        <v>7235</v>
      </c>
      <c r="P180" s="7">
        <v>7159</v>
      </c>
      <c r="Q180" s="7">
        <v>7079</v>
      </c>
      <c r="R180" s="7">
        <v>6995</v>
      </c>
      <c r="S180" s="7">
        <v>6915</v>
      </c>
      <c r="T180" s="7">
        <v>6868</v>
      </c>
      <c r="U180" s="7">
        <v>6799</v>
      </c>
      <c r="V180" s="7">
        <v>6694</v>
      </c>
      <c r="W180" s="7">
        <v>6585</v>
      </c>
      <c r="X180" s="7">
        <v>6478</v>
      </c>
      <c r="Y180" s="7">
        <v>6402</v>
      </c>
      <c r="Z180" s="7">
        <v>6325</v>
      </c>
      <c r="AA180" s="7">
        <v>6244</v>
      </c>
      <c r="AB180" s="7">
        <v>6182</v>
      </c>
      <c r="AC180" s="7">
        <v>6169</v>
      </c>
      <c r="AD180" s="7">
        <v>6193</v>
      </c>
      <c r="AE180" s="7">
        <v>6190</v>
      </c>
      <c r="AG180" s="29" t="str">
        <f>INDEX([1]Quadro!$B:$B,MATCH(B180,[1]Quadro!$A:$A,0),0)</f>
        <v>Beiras e Serra da Estrela</v>
      </c>
    </row>
    <row r="181" spans="1:33" x14ac:dyDescent="0.2">
      <c r="A181" s="4" t="s">
        <v>15</v>
      </c>
      <c r="B181" s="4" t="s">
        <v>179</v>
      </c>
      <c r="C181" s="5">
        <v>8797</v>
      </c>
      <c r="D181" s="5">
        <v>8791</v>
      </c>
      <c r="E181" s="5">
        <v>8801</v>
      </c>
      <c r="F181" s="5">
        <v>8816</v>
      </c>
      <c r="G181" s="5">
        <v>8823</v>
      </c>
      <c r="H181" s="5">
        <v>8832</v>
      </c>
      <c r="I181" s="5">
        <v>8853</v>
      </c>
      <c r="J181" s="5">
        <v>8818</v>
      </c>
      <c r="K181" s="5">
        <v>8715</v>
      </c>
      <c r="L181" s="5">
        <v>8618</v>
      </c>
      <c r="M181" s="5">
        <v>8504</v>
      </c>
      <c r="N181" s="5">
        <v>8377</v>
      </c>
      <c r="O181" s="5">
        <v>8263</v>
      </c>
      <c r="P181" s="5">
        <v>8156</v>
      </c>
      <c r="Q181" s="5">
        <v>8043</v>
      </c>
      <c r="R181" s="5">
        <v>7925</v>
      </c>
      <c r="S181" s="5">
        <v>7796</v>
      </c>
      <c r="T181" s="5">
        <v>7638</v>
      </c>
      <c r="U181" s="5">
        <v>7493</v>
      </c>
      <c r="V181" s="5">
        <v>7367</v>
      </c>
      <c r="W181" s="5">
        <v>7237</v>
      </c>
      <c r="X181" s="5">
        <v>7114</v>
      </c>
      <c r="Y181" s="5">
        <v>6998</v>
      </c>
      <c r="Z181" s="5">
        <v>6882</v>
      </c>
      <c r="AA181" s="5">
        <v>6774</v>
      </c>
      <c r="AB181" s="5">
        <v>6695</v>
      </c>
      <c r="AC181" s="5">
        <v>6643</v>
      </c>
      <c r="AD181" s="5">
        <v>6596</v>
      </c>
      <c r="AE181" s="5">
        <v>6546</v>
      </c>
      <c r="AG181" s="29" t="str">
        <f>INDEX([1]Quadro!$B:$B,MATCH(B181,[1]Quadro!$A:$A,0),0)</f>
        <v>Beiras e Serra da Estrela</v>
      </c>
    </row>
    <row r="182" spans="1:33" x14ac:dyDescent="0.2">
      <c r="A182" s="6" t="s">
        <v>15</v>
      </c>
      <c r="B182" s="6" t="s">
        <v>180</v>
      </c>
      <c r="C182" s="7">
        <v>54163</v>
      </c>
      <c r="D182" s="7">
        <v>54185</v>
      </c>
      <c r="E182" s="7">
        <v>54167</v>
      </c>
      <c r="F182" s="7">
        <v>54184</v>
      </c>
      <c r="G182" s="7">
        <v>54223</v>
      </c>
      <c r="H182" s="7">
        <v>54265</v>
      </c>
      <c r="I182" s="7">
        <v>54377</v>
      </c>
      <c r="J182" s="7">
        <v>54389</v>
      </c>
      <c r="K182" s="7">
        <v>54261</v>
      </c>
      <c r="L182" s="7">
        <v>54086</v>
      </c>
      <c r="M182" s="7">
        <v>53853</v>
      </c>
      <c r="N182" s="7">
        <v>53591</v>
      </c>
      <c r="O182" s="7">
        <v>53333</v>
      </c>
      <c r="P182" s="7">
        <v>53084</v>
      </c>
      <c r="Q182" s="7">
        <v>52782</v>
      </c>
      <c r="R182" s="7">
        <v>52438</v>
      </c>
      <c r="S182" s="7">
        <v>52081</v>
      </c>
      <c r="T182" s="7">
        <v>51600</v>
      </c>
      <c r="U182" s="7">
        <v>50989</v>
      </c>
      <c r="V182" s="7">
        <v>50336</v>
      </c>
      <c r="W182" s="7">
        <v>49696</v>
      </c>
      <c r="X182" s="7">
        <v>49116</v>
      </c>
      <c r="Y182" s="7">
        <v>48548</v>
      </c>
      <c r="Z182" s="7">
        <v>48029</v>
      </c>
      <c r="AA182" s="7">
        <v>47579</v>
      </c>
      <c r="AB182" s="7">
        <v>47239</v>
      </c>
      <c r="AC182" s="7">
        <v>46913</v>
      </c>
      <c r="AD182" s="7">
        <v>46548</v>
      </c>
      <c r="AE182" s="7">
        <v>46200</v>
      </c>
      <c r="AG182" s="29" t="str">
        <f>INDEX([1]Quadro!$B:$B,MATCH(B182,[1]Quadro!$A:$A,0),0)</f>
        <v>Beiras e Serra da Estrela</v>
      </c>
    </row>
    <row r="183" spans="1:33" x14ac:dyDescent="0.2">
      <c r="A183" s="4" t="s">
        <v>15</v>
      </c>
      <c r="B183" s="4" t="s">
        <v>181</v>
      </c>
      <c r="C183" s="5">
        <v>7746</v>
      </c>
      <c r="D183" s="5">
        <v>7642</v>
      </c>
      <c r="E183" s="5">
        <v>7544</v>
      </c>
      <c r="F183" s="5">
        <v>7445</v>
      </c>
      <c r="G183" s="5">
        <v>7361</v>
      </c>
      <c r="H183" s="5">
        <v>7274</v>
      </c>
      <c r="I183" s="5">
        <v>7193</v>
      </c>
      <c r="J183" s="5">
        <v>7134</v>
      </c>
      <c r="K183" s="5">
        <v>7070</v>
      </c>
      <c r="L183" s="5">
        <v>6990</v>
      </c>
      <c r="M183" s="5">
        <v>6903</v>
      </c>
      <c r="N183" s="5">
        <v>6812</v>
      </c>
      <c r="O183" s="5">
        <v>6714</v>
      </c>
      <c r="P183" s="5">
        <v>6618</v>
      </c>
      <c r="Q183" s="5">
        <v>6522</v>
      </c>
      <c r="R183" s="5">
        <v>6427</v>
      </c>
      <c r="S183" s="5">
        <v>6333</v>
      </c>
      <c r="T183" s="5">
        <v>6250</v>
      </c>
      <c r="U183" s="5">
        <v>6169</v>
      </c>
      <c r="V183" s="5">
        <v>6057</v>
      </c>
      <c r="W183" s="5">
        <v>5935</v>
      </c>
      <c r="X183" s="5">
        <v>5816</v>
      </c>
      <c r="Y183" s="5">
        <v>5698</v>
      </c>
      <c r="Z183" s="5">
        <v>5569</v>
      </c>
      <c r="AA183" s="5">
        <v>5442</v>
      </c>
      <c r="AB183" s="5">
        <v>5330</v>
      </c>
      <c r="AC183" s="5">
        <v>5233</v>
      </c>
      <c r="AD183" s="5">
        <v>5141</v>
      </c>
      <c r="AE183" s="5">
        <v>5075</v>
      </c>
      <c r="AG183" s="29" t="str">
        <f>INDEX([1]Quadro!$B:$B,MATCH(B183,[1]Quadro!$A:$A,0),0)</f>
        <v>Beiras e Serra da Estrela</v>
      </c>
    </row>
    <row r="184" spans="1:33" x14ac:dyDescent="0.2">
      <c r="A184" s="6" t="s">
        <v>15</v>
      </c>
      <c r="B184" s="6" t="s">
        <v>182</v>
      </c>
      <c r="C184" s="7">
        <v>6030</v>
      </c>
      <c r="D184" s="7">
        <v>5948</v>
      </c>
      <c r="E184" s="7">
        <v>5875</v>
      </c>
      <c r="F184" s="7">
        <v>5814</v>
      </c>
      <c r="G184" s="7">
        <v>5740</v>
      </c>
      <c r="H184" s="7">
        <v>5678</v>
      </c>
      <c r="I184" s="7">
        <v>5642</v>
      </c>
      <c r="J184" s="7">
        <v>5606</v>
      </c>
      <c r="K184" s="7">
        <v>5550</v>
      </c>
      <c r="L184" s="7">
        <v>5477</v>
      </c>
      <c r="M184" s="7">
        <v>5413</v>
      </c>
      <c r="N184" s="7">
        <v>5364</v>
      </c>
      <c r="O184" s="7">
        <v>5315</v>
      </c>
      <c r="P184" s="7">
        <v>5266</v>
      </c>
      <c r="Q184" s="7">
        <v>5195</v>
      </c>
      <c r="R184" s="7">
        <v>5120</v>
      </c>
      <c r="S184" s="7">
        <v>5040</v>
      </c>
      <c r="T184" s="7">
        <v>5055</v>
      </c>
      <c r="U184" s="7">
        <v>5073</v>
      </c>
      <c r="V184" s="7">
        <v>4990</v>
      </c>
      <c r="W184" s="7">
        <v>4904</v>
      </c>
      <c r="X184" s="7">
        <v>4826</v>
      </c>
      <c r="Y184" s="7">
        <v>4750</v>
      </c>
      <c r="Z184" s="7">
        <v>4664</v>
      </c>
      <c r="AA184" s="7">
        <v>4571</v>
      </c>
      <c r="AB184" s="7">
        <v>4491</v>
      </c>
      <c r="AC184" s="7">
        <v>4461</v>
      </c>
      <c r="AD184" s="7">
        <v>4441</v>
      </c>
      <c r="AE184" s="7">
        <v>4390</v>
      </c>
      <c r="AG184" s="29" t="str">
        <f>INDEX([1]Quadro!$B:$B,MATCH(B184,[1]Quadro!$A:$A,0),0)</f>
        <v>Beiras e Serra da Estrela</v>
      </c>
    </row>
    <row r="185" spans="1:33" x14ac:dyDescent="0.2">
      <c r="A185" s="4" t="s">
        <v>15</v>
      </c>
      <c r="B185" s="4" t="s">
        <v>183</v>
      </c>
      <c r="C185" s="5">
        <v>31472</v>
      </c>
      <c r="D185" s="5">
        <v>31465</v>
      </c>
      <c r="E185" s="5">
        <v>31467</v>
      </c>
      <c r="F185" s="5">
        <v>31471</v>
      </c>
      <c r="G185" s="5">
        <v>31458</v>
      </c>
      <c r="H185" s="5">
        <v>31416</v>
      </c>
      <c r="I185" s="5">
        <v>31417</v>
      </c>
      <c r="J185" s="5">
        <v>31399</v>
      </c>
      <c r="K185" s="5">
        <v>31279</v>
      </c>
      <c r="L185" s="5">
        <v>31104</v>
      </c>
      <c r="M185" s="5">
        <v>30886</v>
      </c>
      <c r="N185" s="5">
        <v>30641</v>
      </c>
      <c r="O185" s="5">
        <v>30422</v>
      </c>
      <c r="P185" s="5">
        <v>30226</v>
      </c>
      <c r="Q185" s="5">
        <v>29982</v>
      </c>
      <c r="R185" s="5">
        <v>29716</v>
      </c>
      <c r="S185" s="5">
        <v>29432</v>
      </c>
      <c r="T185" s="5">
        <v>29028</v>
      </c>
      <c r="U185" s="5">
        <v>28582</v>
      </c>
      <c r="V185" s="5">
        <v>28194</v>
      </c>
      <c r="W185" s="5">
        <v>27851</v>
      </c>
      <c r="X185" s="5">
        <v>27573</v>
      </c>
      <c r="Y185" s="5">
        <v>27295</v>
      </c>
      <c r="Z185" s="5">
        <v>27024</v>
      </c>
      <c r="AA185" s="5">
        <v>26806</v>
      </c>
      <c r="AB185" s="5">
        <v>26652</v>
      </c>
      <c r="AC185" s="5">
        <v>26626</v>
      </c>
      <c r="AD185" s="5">
        <v>26652</v>
      </c>
      <c r="AE185" s="5">
        <v>26567</v>
      </c>
      <c r="AG185" s="29" t="str">
        <f>INDEX([1]Quadro!$B:$B,MATCH(B185,[1]Quadro!$A:$A,0),0)</f>
        <v>Beiras e Serra da Estrela</v>
      </c>
    </row>
    <row r="186" spans="1:33" x14ac:dyDescent="0.2">
      <c r="A186" s="6" t="s">
        <v>15</v>
      </c>
      <c r="B186" s="6" t="s">
        <v>184</v>
      </c>
      <c r="C186" s="7">
        <v>16840</v>
      </c>
      <c r="D186" s="7">
        <v>16681</v>
      </c>
      <c r="E186" s="7">
        <v>16527</v>
      </c>
      <c r="F186" s="7">
        <v>16385</v>
      </c>
      <c r="G186" s="7">
        <v>16262</v>
      </c>
      <c r="H186" s="7">
        <v>16171</v>
      </c>
      <c r="I186" s="7">
        <v>16136</v>
      </c>
      <c r="J186" s="7">
        <v>16059</v>
      </c>
      <c r="K186" s="7">
        <v>15897</v>
      </c>
      <c r="L186" s="7">
        <v>15688</v>
      </c>
      <c r="M186" s="7">
        <v>15469</v>
      </c>
      <c r="N186" s="7">
        <v>15262</v>
      </c>
      <c r="O186" s="7">
        <v>15069</v>
      </c>
      <c r="P186" s="7">
        <v>14888</v>
      </c>
      <c r="Q186" s="7">
        <v>14674</v>
      </c>
      <c r="R186" s="7">
        <v>14444</v>
      </c>
      <c r="S186" s="7">
        <v>14212</v>
      </c>
      <c r="T186" s="7">
        <v>14029</v>
      </c>
      <c r="U186" s="7">
        <v>13836</v>
      </c>
      <c r="V186" s="7">
        <v>13599</v>
      </c>
      <c r="W186" s="7">
        <v>13384</v>
      </c>
      <c r="X186" s="7">
        <v>13167</v>
      </c>
      <c r="Y186" s="7">
        <v>12955</v>
      </c>
      <c r="Z186" s="7">
        <v>12759</v>
      </c>
      <c r="AA186" s="7">
        <v>12563</v>
      </c>
      <c r="AB186" s="7">
        <v>12402</v>
      </c>
      <c r="AC186" s="7">
        <v>12324</v>
      </c>
      <c r="AD186" s="7">
        <v>12273</v>
      </c>
      <c r="AE186" s="7">
        <v>12171</v>
      </c>
      <c r="AG186" s="29" t="str">
        <f>INDEX([1]Quadro!$B:$B,MATCH(B186,[1]Quadro!$A:$A,0),0)</f>
        <v>Beiras e Serra da Estrela</v>
      </c>
    </row>
    <row r="187" spans="1:33" x14ac:dyDescent="0.2">
      <c r="A187" s="4" t="s">
        <v>15</v>
      </c>
      <c r="B187" s="4" t="s">
        <v>185</v>
      </c>
      <c r="C187" s="5">
        <v>40411</v>
      </c>
      <c r="D187" s="5">
        <v>40981</v>
      </c>
      <c r="E187" s="5">
        <v>41527</v>
      </c>
      <c r="F187" s="5">
        <v>42063</v>
      </c>
      <c r="G187" s="5">
        <v>42584</v>
      </c>
      <c r="H187" s="5">
        <v>43072</v>
      </c>
      <c r="I187" s="5">
        <v>43545</v>
      </c>
      <c r="J187" s="5">
        <v>43811</v>
      </c>
      <c r="K187" s="5">
        <v>43810</v>
      </c>
      <c r="L187" s="5">
        <v>43731</v>
      </c>
      <c r="M187" s="5">
        <v>43636</v>
      </c>
      <c r="N187" s="5">
        <v>43558</v>
      </c>
      <c r="O187" s="5">
        <v>43446</v>
      </c>
      <c r="P187" s="5">
        <v>43293</v>
      </c>
      <c r="Q187" s="5">
        <v>43137</v>
      </c>
      <c r="R187" s="5">
        <v>42970</v>
      </c>
      <c r="S187" s="5">
        <v>42748</v>
      </c>
      <c r="T187" s="5">
        <v>42716</v>
      </c>
      <c r="U187" s="5">
        <v>42621</v>
      </c>
      <c r="V187" s="5">
        <v>42229</v>
      </c>
      <c r="W187" s="5">
        <v>41854</v>
      </c>
      <c r="X187" s="5">
        <v>41521</v>
      </c>
      <c r="Y187" s="5">
        <v>41194</v>
      </c>
      <c r="Z187" s="5">
        <v>40894</v>
      </c>
      <c r="AA187" s="5">
        <v>40640</v>
      </c>
      <c r="AB187" s="5">
        <v>40469</v>
      </c>
      <c r="AC187" s="5">
        <v>40362</v>
      </c>
      <c r="AD187" s="5">
        <v>40218</v>
      </c>
      <c r="AE187" s="5">
        <v>39961</v>
      </c>
      <c r="AG187" s="29" t="str">
        <f>INDEX([1]Quadro!$B:$B,MATCH(B187,[1]Quadro!$A:$A,0),0)</f>
        <v>Beiras e Serra da Estrela</v>
      </c>
    </row>
    <row r="188" spans="1:33" x14ac:dyDescent="0.2">
      <c r="A188" s="6" t="s">
        <v>15</v>
      </c>
      <c r="B188" s="6" t="s">
        <v>186</v>
      </c>
      <c r="C188" s="7">
        <v>4333</v>
      </c>
      <c r="D188" s="7">
        <v>4306</v>
      </c>
      <c r="E188" s="7">
        <v>4274</v>
      </c>
      <c r="F188" s="7">
        <v>4240</v>
      </c>
      <c r="G188" s="7">
        <v>4202</v>
      </c>
      <c r="H188" s="7">
        <v>4159</v>
      </c>
      <c r="I188" s="7">
        <v>4120</v>
      </c>
      <c r="J188" s="7">
        <v>4071</v>
      </c>
      <c r="K188" s="7">
        <v>4016</v>
      </c>
      <c r="L188" s="7">
        <v>3968</v>
      </c>
      <c r="M188" s="7">
        <v>3916</v>
      </c>
      <c r="N188" s="7">
        <v>3850</v>
      </c>
      <c r="O188" s="7">
        <v>3773</v>
      </c>
      <c r="P188" s="7">
        <v>3705</v>
      </c>
      <c r="Q188" s="7">
        <v>3639</v>
      </c>
      <c r="R188" s="7">
        <v>3563</v>
      </c>
      <c r="S188" s="7">
        <v>3484</v>
      </c>
      <c r="T188" s="7">
        <v>3446</v>
      </c>
      <c r="U188" s="7">
        <v>3414</v>
      </c>
      <c r="V188" s="7">
        <v>3350</v>
      </c>
      <c r="W188" s="7">
        <v>3280</v>
      </c>
      <c r="X188" s="7">
        <v>3217</v>
      </c>
      <c r="Y188" s="7">
        <v>3161</v>
      </c>
      <c r="Z188" s="7">
        <v>3109</v>
      </c>
      <c r="AA188" s="7">
        <v>3064</v>
      </c>
      <c r="AB188" s="7">
        <v>3028</v>
      </c>
      <c r="AC188" s="7">
        <v>2996</v>
      </c>
      <c r="AD188" s="7">
        <v>2965</v>
      </c>
      <c r="AE188" s="7">
        <v>2925</v>
      </c>
      <c r="AG188" s="29" t="str">
        <f>INDEX([1]Quadro!$B:$B,MATCH(B188,[1]Quadro!$A:$A,0),0)</f>
        <v>Beiras e Serra da Estrela</v>
      </c>
    </row>
    <row r="189" spans="1:33" x14ac:dyDescent="0.2">
      <c r="A189" s="4" t="s">
        <v>15</v>
      </c>
      <c r="B189" s="4" t="s">
        <v>187</v>
      </c>
      <c r="C189" s="5">
        <v>6946</v>
      </c>
      <c r="D189" s="5">
        <v>6816</v>
      </c>
      <c r="E189" s="5">
        <v>6698</v>
      </c>
      <c r="F189" s="5">
        <v>6574</v>
      </c>
      <c r="G189" s="5">
        <v>6452</v>
      </c>
      <c r="H189" s="5">
        <v>6354</v>
      </c>
      <c r="I189" s="5">
        <v>6273</v>
      </c>
      <c r="J189" s="5">
        <v>6197</v>
      </c>
      <c r="K189" s="5">
        <v>6125</v>
      </c>
      <c r="L189" s="5">
        <v>6031</v>
      </c>
      <c r="M189" s="5">
        <v>5911</v>
      </c>
      <c r="N189" s="5">
        <v>5811</v>
      </c>
      <c r="O189" s="5">
        <v>5710</v>
      </c>
      <c r="P189" s="5">
        <v>5591</v>
      </c>
      <c r="Q189" s="5">
        <v>5479</v>
      </c>
      <c r="R189" s="5">
        <v>5378</v>
      </c>
      <c r="S189" s="5">
        <v>5275</v>
      </c>
      <c r="T189" s="5">
        <v>5120</v>
      </c>
      <c r="U189" s="5">
        <v>4987</v>
      </c>
      <c r="V189" s="5">
        <v>4925</v>
      </c>
      <c r="W189" s="5">
        <v>4864</v>
      </c>
      <c r="X189" s="5">
        <v>4801</v>
      </c>
      <c r="Y189" s="5">
        <v>4744</v>
      </c>
      <c r="Z189" s="5">
        <v>4702</v>
      </c>
      <c r="AA189" s="5">
        <v>4657</v>
      </c>
      <c r="AB189" s="5">
        <v>4625</v>
      </c>
      <c r="AC189" s="5">
        <v>4619</v>
      </c>
      <c r="AD189" s="5">
        <v>4614</v>
      </c>
      <c r="AE189" s="5">
        <v>4581</v>
      </c>
      <c r="AG189" s="29" t="e">
        <f>INDEX([1]Quadro!$B:$B,MATCH(B189,[1]Quadro!$A:$A,0),0)</f>
        <v>#N/A</v>
      </c>
    </row>
    <row r="190" spans="1:33" x14ac:dyDescent="0.2">
      <c r="A190" s="6" t="s">
        <v>15</v>
      </c>
      <c r="B190" s="6" t="s">
        <v>188</v>
      </c>
      <c r="C190" s="7">
        <v>12060</v>
      </c>
      <c r="D190" s="7">
        <v>11848</v>
      </c>
      <c r="E190" s="7">
        <v>11645</v>
      </c>
      <c r="F190" s="7">
        <v>11466</v>
      </c>
      <c r="G190" s="7">
        <v>11295</v>
      </c>
      <c r="H190" s="7">
        <v>11141</v>
      </c>
      <c r="I190" s="7">
        <v>11017</v>
      </c>
      <c r="J190" s="7">
        <v>10911</v>
      </c>
      <c r="K190" s="7">
        <v>10823</v>
      </c>
      <c r="L190" s="7">
        <v>10711</v>
      </c>
      <c r="M190" s="7">
        <v>10576</v>
      </c>
      <c r="N190" s="7">
        <v>10454</v>
      </c>
      <c r="O190" s="7">
        <v>10329</v>
      </c>
      <c r="P190" s="7">
        <v>10188</v>
      </c>
      <c r="Q190" s="7">
        <v>10036</v>
      </c>
      <c r="R190" s="7">
        <v>9882</v>
      </c>
      <c r="S190" s="7">
        <v>9726</v>
      </c>
      <c r="T190" s="7">
        <v>9513</v>
      </c>
      <c r="U190" s="7">
        <v>9289</v>
      </c>
      <c r="V190" s="7">
        <v>9132</v>
      </c>
      <c r="W190" s="7">
        <v>8995</v>
      </c>
      <c r="X190" s="7">
        <v>8866</v>
      </c>
      <c r="Y190" s="7">
        <v>8736</v>
      </c>
      <c r="Z190" s="7">
        <v>8614</v>
      </c>
      <c r="AA190" s="7">
        <v>8505</v>
      </c>
      <c r="AB190" s="7">
        <v>8396</v>
      </c>
      <c r="AC190" s="7">
        <v>8255</v>
      </c>
      <c r="AD190" s="7">
        <v>8086</v>
      </c>
      <c r="AE190" s="7">
        <v>7938</v>
      </c>
      <c r="AG190" s="29" t="str">
        <f>INDEX([1]Quadro!$B:$B,MATCH(B190,[1]Quadro!$A:$A,0),0)</f>
        <v>Beiras e Serra da Estrela</v>
      </c>
    </row>
    <row r="191" spans="1:33" x14ac:dyDescent="0.2">
      <c r="A191" s="4" t="s">
        <v>15</v>
      </c>
      <c r="B191" s="4" t="s">
        <v>189</v>
      </c>
      <c r="C191" s="5">
        <v>16159</v>
      </c>
      <c r="D191" s="5">
        <v>15936</v>
      </c>
      <c r="E191" s="5">
        <v>15706</v>
      </c>
      <c r="F191" s="5">
        <v>15496</v>
      </c>
      <c r="G191" s="5">
        <v>15296</v>
      </c>
      <c r="H191" s="5">
        <v>15097</v>
      </c>
      <c r="I191" s="5">
        <v>14933</v>
      </c>
      <c r="J191" s="5">
        <v>14799</v>
      </c>
      <c r="K191" s="5">
        <v>14655</v>
      </c>
      <c r="L191" s="5">
        <v>14453</v>
      </c>
      <c r="M191" s="5">
        <v>14212</v>
      </c>
      <c r="N191" s="5">
        <v>13963</v>
      </c>
      <c r="O191" s="5">
        <v>13704</v>
      </c>
      <c r="P191" s="5">
        <v>13458</v>
      </c>
      <c r="Q191" s="5">
        <v>13210</v>
      </c>
      <c r="R191" s="5">
        <v>12958</v>
      </c>
      <c r="S191" s="5">
        <v>12713</v>
      </c>
      <c r="T191" s="5">
        <v>12617</v>
      </c>
      <c r="U191" s="5">
        <v>12554</v>
      </c>
      <c r="V191" s="5">
        <v>12360</v>
      </c>
      <c r="W191" s="5">
        <v>12158</v>
      </c>
      <c r="X191" s="5">
        <v>11965</v>
      </c>
      <c r="Y191" s="5">
        <v>11786</v>
      </c>
      <c r="Z191" s="5">
        <v>11618</v>
      </c>
      <c r="AA191" s="5">
        <v>11451</v>
      </c>
      <c r="AB191" s="5">
        <v>11345</v>
      </c>
      <c r="AC191" s="5">
        <v>11356</v>
      </c>
      <c r="AD191" s="5">
        <v>11372</v>
      </c>
      <c r="AE191" s="5">
        <v>11262</v>
      </c>
      <c r="AG191" s="29" t="str">
        <f>INDEX([1]Quadro!$B:$B,MATCH(B191,[1]Quadro!$A:$A,0),0)</f>
        <v>Beiras e Serra da Estrela</v>
      </c>
    </row>
    <row r="192" spans="1:33" x14ac:dyDescent="0.2">
      <c r="A192" s="6" t="s">
        <v>15</v>
      </c>
      <c r="B192" s="6" t="s">
        <v>190</v>
      </c>
      <c r="C192" s="7">
        <v>29569</v>
      </c>
      <c r="D192" s="7">
        <v>29361</v>
      </c>
      <c r="E192" s="7">
        <v>29105</v>
      </c>
      <c r="F192" s="7">
        <v>28874</v>
      </c>
      <c r="G192" s="7">
        <v>28635</v>
      </c>
      <c r="H192" s="7">
        <v>28405</v>
      </c>
      <c r="I192" s="7">
        <v>28217</v>
      </c>
      <c r="J192" s="7">
        <v>28014</v>
      </c>
      <c r="K192" s="7">
        <v>27758</v>
      </c>
      <c r="L192" s="7">
        <v>27436</v>
      </c>
      <c r="M192" s="7">
        <v>27090</v>
      </c>
      <c r="N192" s="7">
        <v>26751</v>
      </c>
      <c r="O192" s="7">
        <v>26395</v>
      </c>
      <c r="P192" s="7">
        <v>26035</v>
      </c>
      <c r="Q192" s="7">
        <v>25662</v>
      </c>
      <c r="R192" s="7">
        <v>25285</v>
      </c>
      <c r="S192" s="7">
        <v>24930</v>
      </c>
      <c r="T192" s="7">
        <v>24838</v>
      </c>
      <c r="U192" s="7">
        <v>24701</v>
      </c>
      <c r="V192" s="7">
        <v>24269</v>
      </c>
      <c r="W192" s="7">
        <v>23851</v>
      </c>
      <c r="X192" s="7">
        <v>23482</v>
      </c>
      <c r="Y192" s="7">
        <v>23121</v>
      </c>
      <c r="Z192" s="7">
        <v>22763</v>
      </c>
      <c r="AA192" s="7">
        <v>22428</v>
      </c>
      <c r="AB192" s="7">
        <v>22123</v>
      </c>
      <c r="AC192" s="7">
        <v>21938</v>
      </c>
      <c r="AD192" s="7">
        <v>21798</v>
      </c>
      <c r="AE192" s="7">
        <v>21552</v>
      </c>
      <c r="AG192" s="29" t="str">
        <f>INDEX([1]Quadro!$B:$B,MATCH(B192,[1]Quadro!$A:$A,0),0)</f>
        <v>Beiras e Serra da Estrela</v>
      </c>
    </row>
    <row r="193" spans="1:33" x14ac:dyDescent="0.2">
      <c r="A193" s="4" t="s">
        <v>15</v>
      </c>
      <c r="B193" s="4" t="s">
        <v>191</v>
      </c>
      <c r="C193" s="5">
        <v>11177</v>
      </c>
      <c r="D193" s="5">
        <v>11127</v>
      </c>
      <c r="E193" s="5">
        <v>11069</v>
      </c>
      <c r="F193" s="5">
        <v>11007</v>
      </c>
      <c r="G193" s="5">
        <v>10934</v>
      </c>
      <c r="H193" s="5">
        <v>10871</v>
      </c>
      <c r="I193" s="5">
        <v>10853</v>
      </c>
      <c r="J193" s="5">
        <v>10846</v>
      </c>
      <c r="K193" s="5">
        <v>10785</v>
      </c>
      <c r="L193" s="5">
        <v>10689</v>
      </c>
      <c r="M193" s="5">
        <v>10583</v>
      </c>
      <c r="N193" s="5">
        <v>10484</v>
      </c>
      <c r="O193" s="5">
        <v>10382</v>
      </c>
      <c r="P193" s="5">
        <v>10273</v>
      </c>
      <c r="Q193" s="5">
        <v>10175</v>
      </c>
      <c r="R193" s="5">
        <v>10090</v>
      </c>
      <c r="S193" s="5">
        <v>9986</v>
      </c>
      <c r="T193" s="5">
        <v>9863</v>
      </c>
      <c r="U193" s="5">
        <v>9699</v>
      </c>
      <c r="V193" s="5">
        <v>9493</v>
      </c>
      <c r="W193" s="5">
        <v>9297</v>
      </c>
      <c r="X193" s="5">
        <v>9127</v>
      </c>
      <c r="Y193" s="5">
        <v>8973</v>
      </c>
      <c r="Z193" s="5">
        <v>8814</v>
      </c>
      <c r="AA193" s="5">
        <v>8667</v>
      </c>
      <c r="AB193" s="5">
        <v>8553</v>
      </c>
      <c r="AC193" s="5">
        <v>8488</v>
      </c>
      <c r="AD193" s="5">
        <v>8433</v>
      </c>
      <c r="AE193" s="5">
        <v>8342</v>
      </c>
      <c r="AG193" s="29" t="str">
        <f>INDEX([1]Quadro!$B:$B,MATCH(B193,[1]Quadro!$A:$A,0),0)</f>
        <v>Beiras e Serra da Estrela</v>
      </c>
    </row>
    <row r="194" spans="1:33" x14ac:dyDescent="0.2">
      <c r="A194" s="6" t="s">
        <v>11</v>
      </c>
      <c r="B194" s="6" t="s">
        <v>192</v>
      </c>
      <c r="C194" s="7">
        <v>787261</v>
      </c>
      <c r="D194" s="7">
        <v>789787</v>
      </c>
      <c r="E194" s="7">
        <v>792513</v>
      </c>
      <c r="F194" s="7">
        <v>795721</v>
      </c>
      <c r="G194" s="7">
        <v>799528</v>
      </c>
      <c r="H194" s="7">
        <v>803978</v>
      </c>
      <c r="I194" s="7">
        <v>809623</v>
      </c>
      <c r="J194" s="7">
        <v>815357</v>
      </c>
      <c r="K194" s="7">
        <v>820043</v>
      </c>
      <c r="L194" s="7">
        <v>823499</v>
      </c>
      <c r="M194" s="7">
        <v>826271</v>
      </c>
      <c r="N194" s="7">
        <v>828766</v>
      </c>
      <c r="O194" s="7">
        <v>831170</v>
      </c>
      <c r="P194" s="7">
        <v>833816</v>
      </c>
      <c r="Q194" s="7">
        <v>835937</v>
      </c>
      <c r="R194" s="7">
        <v>837624</v>
      </c>
      <c r="S194" s="7">
        <v>838912</v>
      </c>
      <c r="T194" s="7">
        <v>839840</v>
      </c>
      <c r="U194" s="7">
        <v>837178</v>
      </c>
      <c r="V194" s="7">
        <v>830411</v>
      </c>
      <c r="W194" s="7">
        <v>823616</v>
      </c>
      <c r="X194" s="7">
        <v>818234</v>
      </c>
      <c r="Y194" s="7">
        <v>813664</v>
      </c>
      <c r="Z194" s="7">
        <v>809243</v>
      </c>
      <c r="AA194" s="7">
        <v>805710</v>
      </c>
      <c r="AB194" s="7">
        <v>805089</v>
      </c>
      <c r="AC194" s="7">
        <v>810369</v>
      </c>
      <c r="AD194" s="7">
        <v>820386</v>
      </c>
      <c r="AE194" s="7">
        <v>829485</v>
      </c>
      <c r="AG194" s="29" t="e">
        <f>INDEX([1]Quadro!$B:$B,MATCH(B194,[1]Quadro!$A:$A,0),0)</f>
        <v>#N/A</v>
      </c>
    </row>
    <row r="195" spans="1:33" x14ac:dyDescent="0.2">
      <c r="A195" s="4" t="s">
        <v>13</v>
      </c>
      <c r="B195" s="4" t="s">
        <v>193</v>
      </c>
      <c r="C195" s="5">
        <v>320664</v>
      </c>
      <c r="D195" s="5">
        <v>322575</v>
      </c>
      <c r="E195" s="5">
        <v>324704</v>
      </c>
      <c r="F195" s="5">
        <v>327113</v>
      </c>
      <c r="G195" s="5">
        <v>329788</v>
      </c>
      <c r="H195" s="5">
        <v>332664</v>
      </c>
      <c r="I195" s="5">
        <v>336120</v>
      </c>
      <c r="J195" s="5">
        <v>339824</v>
      </c>
      <c r="K195" s="5">
        <v>343225</v>
      </c>
      <c r="L195" s="5">
        <v>346188</v>
      </c>
      <c r="M195" s="5">
        <v>348749</v>
      </c>
      <c r="N195" s="5">
        <v>351119</v>
      </c>
      <c r="O195" s="5">
        <v>353525</v>
      </c>
      <c r="P195" s="5">
        <v>355988</v>
      </c>
      <c r="Q195" s="5">
        <v>358223</v>
      </c>
      <c r="R195" s="5">
        <v>360323</v>
      </c>
      <c r="S195" s="5">
        <v>362223</v>
      </c>
      <c r="T195" s="5">
        <v>364074</v>
      </c>
      <c r="U195" s="5">
        <v>364196</v>
      </c>
      <c r="V195" s="5">
        <v>362217</v>
      </c>
      <c r="W195" s="5">
        <v>360317</v>
      </c>
      <c r="X195" s="5">
        <v>359161</v>
      </c>
      <c r="Y195" s="5">
        <v>358417</v>
      </c>
      <c r="Z195" s="5">
        <v>357817</v>
      </c>
      <c r="AA195" s="5">
        <v>357606</v>
      </c>
      <c r="AB195" s="5">
        <v>358744</v>
      </c>
      <c r="AC195" s="5">
        <v>362820</v>
      </c>
      <c r="AD195" s="5">
        <v>369059</v>
      </c>
      <c r="AE195" s="5">
        <v>374663</v>
      </c>
      <c r="AG195" s="29" t="e">
        <f>INDEX([1]Quadro!$B:$B,MATCH(B195,[1]Quadro!$A:$A,0),0)</f>
        <v>#N/A</v>
      </c>
    </row>
    <row r="196" spans="1:33" x14ac:dyDescent="0.2">
      <c r="A196" s="6" t="s">
        <v>15</v>
      </c>
      <c r="B196" s="6" t="s">
        <v>194</v>
      </c>
      <c r="C196" s="7">
        <v>53629</v>
      </c>
      <c r="D196" s="7">
        <v>53810</v>
      </c>
      <c r="E196" s="7">
        <v>54029</v>
      </c>
      <c r="F196" s="7">
        <v>54258</v>
      </c>
      <c r="G196" s="7">
        <v>54504</v>
      </c>
      <c r="H196" s="7">
        <v>54774</v>
      </c>
      <c r="I196" s="7">
        <v>55111</v>
      </c>
      <c r="J196" s="7">
        <v>55453</v>
      </c>
      <c r="K196" s="7">
        <v>55791</v>
      </c>
      <c r="L196" s="7">
        <v>56072</v>
      </c>
      <c r="M196" s="7">
        <v>56251</v>
      </c>
      <c r="N196" s="7">
        <v>56409</v>
      </c>
      <c r="O196" s="7">
        <v>56546</v>
      </c>
      <c r="P196" s="7">
        <v>56664</v>
      </c>
      <c r="Q196" s="7">
        <v>56762</v>
      </c>
      <c r="R196" s="7">
        <v>56833</v>
      </c>
      <c r="S196" s="7">
        <v>56839</v>
      </c>
      <c r="T196" s="7">
        <v>56834</v>
      </c>
      <c r="U196" s="7">
        <v>56603</v>
      </c>
      <c r="V196" s="7">
        <v>56116</v>
      </c>
      <c r="W196" s="7">
        <v>55669</v>
      </c>
      <c r="X196" s="7">
        <v>55320</v>
      </c>
      <c r="Y196" s="7">
        <v>55022</v>
      </c>
      <c r="Z196" s="7">
        <v>54720</v>
      </c>
      <c r="AA196" s="7">
        <v>54474</v>
      </c>
      <c r="AB196" s="7">
        <v>54469</v>
      </c>
      <c r="AC196" s="7">
        <v>54927</v>
      </c>
      <c r="AD196" s="7">
        <v>55511</v>
      </c>
      <c r="AE196" s="7">
        <v>55883</v>
      </c>
      <c r="AG196" s="29" t="str">
        <f>INDEX([1]Quadro!$B:$B,MATCH(B196,[1]Quadro!$A:$A,0),0)</f>
        <v>Oeste</v>
      </c>
    </row>
    <row r="197" spans="1:33" x14ac:dyDescent="0.2">
      <c r="A197" s="4" t="s">
        <v>15</v>
      </c>
      <c r="B197" s="4" t="s">
        <v>195</v>
      </c>
      <c r="C197" s="5">
        <v>35558</v>
      </c>
      <c r="D197" s="5">
        <v>36034</v>
      </c>
      <c r="E197" s="5">
        <v>36527</v>
      </c>
      <c r="F197" s="5">
        <v>37034</v>
      </c>
      <c r="G197" s="5">
        <v>37565</v>
      </c>
      <c r="H197" s="5">
        <v>38114</v>
      </c>
      <c r="I197" s="5">
        <v>38732</v>
      </c>
      <c r="J197" s="5">
        <v>39331</v>
      </c>
      <c r="K197" s="5">
        <v>39858</v>
      </c>
      <c r="L197" s="5">
        <v>40337</v>
      </c>
      <c r="M197" s="5">
        <v>40744</v>
      </c>
      <c r="N197" s="5">
        <v>41121</v>
      </c>
      <c r="O197" s="5">
        <v>41514</v>
      </c>
      <c r="P197" s="5">
        <v>41937</v>
      </c>
      <c r="Q197" s="5">
        <v>42348</v>
      </c>
      <c r="R197" s="5">
        <v>42744</v>
      </c>
      <c r="S197" s="5">
        <v>43123</v>
      </c>
      <c r="T197" s="5">
        <v>43377</v>
      </c>
      <c r="U197" s="5">
        <v>43356</v>
      </c>
      <c r="V197" s="5">
        <v>43158</v>
      </c>
      <c r="W197" s="5">
        <v>43021</v>
      </c>
      <c r="X197" s="5">
        <v>43004</v>
      </c>
      <c r="Y197" s="5">
        <v>43061</v>
      </c>
      <c r="Z197" s="5">
        <v>43145</v>
      </c>
      <c r="AA197" s="5">
        <v>43261</v>
      </c>
      <c r="AB197" s="5">
        <v>43537</v>
      </c>
      <c r="AC197" s="5">
        <v>44220</v>
      </c>
      <c r="AD197" s="5">
        <v>45298</v>
      </c>
      <c r="AE197" s="5">
        <v>46317</v>
      </c>
      <c r="AG197" s="29" t="str">
        <f>INDEX([1]Quadro!$B:$B,MATCH(B197,[1]Quadro!$A:$A,0),0)</f>
        <v>Oeste</v>
      </c>
    </row>
    <row r="198" spans="1:33" x14ac:dyDescent="0.2">
      <c r="A198" s="6" t="s">
        <v>15</v>
      </c>
      <c r="B198" s="6" t="s">
        <v>196</v>
      </c>
      <c r="C198" s="7">
        <v>9549</v>
      </c>
      <c r="D198" s="7">
        <v>9602</v>
      </c>
      <c r="E198" s="7">
        <v>9677</v>
      </c>
      <c r="F198" s="7">
        <v>9781</v>
      </c>
      <c r="G198" s="7">
        <v>9901</v>
      </c>
      <c r="H198" s="7">
        <v>10043</v>
      </c>
      <c r="I198" s="7">
        <v>10223</v>
      </c>
      <c r="J198" s="7">
        <v>10480</v>
      </c>
      <c r="K198" s="7">
        <v>10788</v>
      </c>
      <c r="L198" s="7">
        <v>11084</v>
      </c>
      <c r="M198" s="7">
        <v>11387</v>
      </c>
      <c r="N198" s="7">
        <v>11707</v>
      </c>
      <c r="O198" s="7">
        <v>12026</v>
      </c>
      <c r="P198" s="7">
        <v>12342</v>
      </c>
      <c r="Q198" s="7">
        <v>12644</v>
      </c>
      <c r="R198" s="7">
        <v>12943</v>
      </c>
      <c r="S198" s="7">
        <v>13246</v>
      </c>
      <c r="T198" s="7">
        <v>13460</v>
      </c>
      <c r="U198" s="7">
        <v>13511</v>
      </c>
      <c r="V198" s="7">
        <v>13484</v>
      </c>
      <c r="W198" s="7">
        <v>13467</v>
      </c>
      <c r="X198" s="7">
        <v>13483</v>
      </c>
      <c r="Y198" s="7">
        <v>13537</v>
      </c>
      <c r="Z198" s="7">
        <v>13591</v>
      </c>
      <c r="AA198" s="7">
        <v>13624</v>
      </c>
      <c r="AB198" s="7">
        <v>13719</v>
      </c>
      <c r="AC198" s="7">
        <v>13940</v>
      </c>
      <c r="AD198" s="7">
        <v>14255</v>
      </c>
      <c r="AE198" s="7">
        <v>14643</v>
      </c>
      <c r="AG198" s="29" t="str">
        <f>INDEX([1]Quadro!$B:$B,MATCH(B198,[1]Quadro!$A:$A,0),0)</f>
        <v>Oeste</v>
      </c>
    </row>
    <row r="199" spans="1:33" x14ac:dyDescent="0.2">
      <c r="A199" s="4" t="s">
        <v>15</v>
      </c>
      <c r="B199" s="4" t="s">
        <v>197</v>
      </c>
      <c r="C199" s="5">
        <v>12876</v>
      </c>
      <c r="D199" s="5">
        <v>12925</v>
      </c>
      <c r="E199" s="5">
        <v>12988</v>
      </c>
      <c r="F199" s="5">
        <v>13044</v>
      </c>
      <c r="G199" s="5">
        <v>13090</v>
      </c>
      <c r="H199" s="5">
        <v>13151</v>
      </c>
      <c r="I199" s="5">
        <v>13245</v>
      </c>
      <c r="J199" s="5">
        <v>13324</v>
      </c>
      <c r="K199" s="5">
        <v>13349</v>
      </c>
      <c r="L199" s="5">
        <v>13357</v>
      </c>
      <c r="M199" s="5">
        <v>13359</v>
      </c>
      <c r="N199" s="5">
        <v>13360</v>
      </c>
      <c r="O199" s="5">
        <v>13377</v>
      </c>
      <c r="P199" s="5">
        <v>13375</v>
      </c>
      <c r="Q199" s="5">
        <v>13328</v>
      </c>
      <c r="R199" s="5">
        <v>13291</v>
      </c>
      <c r="S199" s="5">
        <v>13248</v>
      </c>
      <c r="T199" s="5">
        <v>13203</v>
      </c>
      <c r="U199" s="5">
        <v>13143</v>
      </c>
      <c r="V199" s="5">
        <v>13006</v>
      </c>
      <c r="W199" s="5">
        <v>12849</v>
      </c>
      <c r="X199" s="5">
        <v>12724</v>
      </c>
      <c r="Y199" s="5">
        <v>12622</v>
      </c>
      <c r="Z199" s="5">
        <v>12537</v>
      </c>
      <c r="AA199" s="5">
        <v>12474</v>
      </c>
      <c r="AB199" s="5">
        <v>12450</v>
      </c>
      <c r="AC199" s="5">
        <v>12648</v>
      </c>
      <c r="AD199" s="5">
        <v>13038</v>
      </c>
      <c r="AE199" s="5">
        <v>13363</v>
      </c>
      <c r="AG199" s="29" t="str">
        <f>INDEX([1]Quadro!$B:$B,MATCH(B199,[1]Quadro!$A:$A,0),0)</f>
        <v>Oeste</v>
      </c>
    </row>
    <row r="200" spans="1:33" x14ac:dyDescent="0.2">
      <c r="A200" s="6" t="s">
        <v>15</v>
      </c>
      <c r="B200" s="6" t="s">
        <v>198</v>
      </c>
      <c r="C200" s="7">
        <v>13541</v>
      </c>
      <c r="D200" s="7">
        <v>13571</v>
      </c>
      <c r="E200" s="7">
        <v>13602</v>
      </c>
      <c r="F200" s="7">
        <v>13653</v>
      </c>
      <c r="G200" s="7">
        <v>13722</v>
      </c>
      <c r="H200" s="7">
        <v>13793</v>
      </c>
      <c r="I200" s="7">
        <v>13883</v>
      </c>
      <c r="J200" s="7">
        <v>13977</v>
      </c>
      <c r="K200" s="7">
        <v>14025</v>
      </c>
      <c r="L200" s="7">
        <v>14037</v>
      </c>
      <c r="M200" s="7">
        <v>14066</v>
      </c>
      <c r="N200" s="7">
        <v>14092</v>
      </c>
      <c r="O200" s="7">
        <v>14112</v>
      </c>
      <c r="P200" s="7">
        <v>14155</v>
      </c>
      <c r="Q200" s="7">
        <v>14191</v>
      </c>
      <c r="R200" s="7">
        <v>14225</v>
      </c>
      <c r="S200" s="7">
        <v>14257</v>
      </c>
      <c r="T200" s="7">
        <v>14286</v>
      </c>
      <c r="U200" s="7">
        <v>14214</v>
      </c>
      <c r="V200" s="7">
        <v>14031</v>
      </c>
      <c r="W200" s="7">
        <v>13847</v>
      </c>
      <c r="X200" s="7">
        <v>13700</v>
      </c>
      <c r="Y200" s="7">
        <v>13577</v>
      </c>
      <c r="Z200" s="7">
        <v>13443</v>
      </c>
      <c r="AA200" s="7">
        <v>13311</v>
      </c>
      <c r="AB200" s="7">
        <v>13234</v>
      </c>
      <c r="AC200" s="7">
        <v>13360</v>
      </c>
      <c r="AD200" s="7">
        <v>13670</v>
      </c>
      <c r="AE200" s="7">
        <v>13932</v>
      </c>
      <c r="AG200" s="29" t="str">
        <f>INDEX([1]Quadro!$B:$B,MATCH(B200,[1]Quadro!$A:$A,0),0)</f>
        <v>Oeste</v>
      </c>
    </row>
    <row r="201" spans="1:33" x14ac:dyDescent="0.2">
      <c r="A201" s="4" t="s">
        <v>15</v>
      </c>
      <c r="B201" s="4" t="s">
        <v>199</v>
      </c>
      <c r="C201" s="5">
        <v>44873</v>
      </c>
      <c r="D201" s="5">
        <v>45399</v>
      </c>
      <c r="E201" s="5">
        <v>45925</v>
      </c>
      <c r="F201" s="5">
        <v>46476</v>
      </c>
      <c r="G201" s="5">
        <v>47062</v>
      </c>
      <c r="H201" s="5">
        <v>47682</v>
      </c>
      <c r="I201" s="5">
        <v>48380</v>
      </c>
      <c r="J201" s="5">
        <v>48992</v>
      </c>
      <c r="K201" s="5">
        <v>49472</v>
      </c>
      <c r="L201" s="5">
        <v>49902</v>
      </c>
      <c r="M201" s="5">
        <v>50241</v>
      </c>
      <c r="N201" s="5">
        <v>50529</v>
      </c>
      <c r="O201" s="5">
        <v>50815</v>
      </c>
      <c r="P201" s="5">
        <v>51098</v>
      </c>
      <c r="Q201" s="5">
        <v>51340</v>
      </c>
      <c r="R201" s="5">
        <v>51535</v>
      </c>
      <c r="S201" s="5">
        <v>51710</v>
      </c>
      <c r="T201" s="5">
        <v>51946</v>
      </c>
      <c r="U201" s="5">
        <v>51950</v>
      </c>
      <c r="V201" s="5">
        <v>51628</v>
      </c>
      <c r="W201" s="5">
        <v>51285</v>
      </c>
      <c r="X201" s="5">
        <v>51020</v>
      </c>
      <c r="Y201" s="5">
        <v>50817</v>
      </c>
      <c r="Z201" s="5">
        <v>50655</v>
      </c>
      <c r="AA201" s="5">
        <v>50575</v>
      </c>
      <c r="AB201" s="5">
        <v>50712</v>
      </c>
      <c r="AC201" s="5">
        <v>51053</v>
      </c>
      <c r="AD201" s="5">
        <v>51606</v>
      </c>
      <c r="AE201" s="5">
        <v>52187</v>
      </c>
      <c r="AG201" s="29" t="str">
        <f>INDEX([1]Quadro!$B:$B,MATCH(B201,[1]Quadro!$A:$A,0),0)</f>
        <v>Oeste</v>
      </c>
    </row>
    <row r="202" spans="1:33" x14ac:dyDescent="0.2">
      <c r="A202" s="6" t="s">
        <v>15</v>
      </c>
      <c r="B202" s="6" t="s">
        <v>200</v>
      </c>
      <c r="C202" s="7">
        <v>21939</v>
      </c>
      <c r="D202" s="7">
        <v>22035</v>
      </c>
      <c r="E202" s="7">
        <v>22173</v>
      </c>
      <c r="F202" s="7">
        <v>22357</v>
      </c>
      <c r="G202" s="7">
        <v>22558</v>
      </c>
      <c r="H202" s="7">
        <v>22773</v>
      </c>
      <c r="I202" s="7">
        <v>23060</v>
      </c>
      <c r="J202" s="7">
        <v>23395</v>
      </c>
      <c r="K202" s="7">
        <v>23708</v>
      </c>
      <c r="L202" s="7">
        <v>23997</v>
      </c>
      <c r="M202" s="7">
        <v>24255</v>
      </c>
      <c r="N202" s="7">
        <v>24476</v>
      </c>
      <c r="O202" s="7">
        <v>24724</v>
      </c>
      <c r="P202" s="7">
        <v>24984</v>
      </c>
      <c r="Q202" s="7">
        <v>25240</v>
      </c>
      <c r="R202" s="7">
        <v>25482</v>
      </c>
      <c r="S202" s="7">
        <v>25677</v>
      </c>
      <c r="T202" s="7">
        <v>25888</v>
      </c>
      <c r="U202" s="7">
        <v>25948</v>
      </c>
      <c r="V202" s="7">
        <v>25828</v>
      </c>
      <c r="W202" s="7">
        <v>25727</v>
      </c>
      <c r="X202" s="7">
        <v>25675</v>
      </c>
      <c r="Y202" s="7">
        <v>25643</v>
      </c>
      <c r="Z202" s="7">
        <v>25620</v>
      </c>
      <c r="AA202" s="7">
        <v>25638</v>
      </c>
      <c r="AB202" s="7">
        <v>25748</v>
      </c>
      <c r="AC202" s="7">
        <v>26114</v>
      </c>
      <c r="AD202" s="7">
        <v>26687</v>
      </c>
      <c r="AE202" s="7">
        <v>27204</v>
      </c>
      <c r="AG202" s="29" t="str">
        <f>INDEX([1]Quadro!$B:$B,MATCH(B202,[1]Quadro!$A:$A,0),0)</f>
        <v>Oeste</v>
      </c>
    </row>
    <row r="203" spans="1:33" x14ac:dyDescent="0.2">
      <c r="A203" s="4" t="s">
        <v>15</v>
      </c>
      <c r="B203" s="4" t="s">
        <v>201</v>
      </c>
      <c r="C203" s="5">
        <v>15201</v>
      </c>
      <c r="D203" s="5">
        <v>15163</v>
      </c>
      <c r="E203" s="5">
        <v>15121</v>
      </c>
      <c r="F203" s="5">
        <v>15090</v>
      </c>
      <c r="G203" s="5">
        <v>15061</v>
      </c>
      <c r="H203" s="5">
        <v>15021</v>
      </c>
      <c r="I203" s="5">
        <v>15010</v>
      </c>
      <c r="J203" s="5">
        <v>15068</v>
      </c>
      <c r="K203" s="5">
        <v>15125</v>
      </c>
      <c r="L203" s="5">
        <v>15145</v>
      </c>
      <c r="M203" s="5">
        <v>15151</v>
      </c>
      <c r="N203" s="5">
        <v>15141</v>
      </c>
      <c r="O203" s="5">
        <v>15135</v>
      </c>
      <c r="P203" s="5">
        <v>15132</v>
      </c>
      <c r="Q203" s="5">
        <v>15143</v>
      </c>
      <c r="R203" s="5">
        <v>15168</v>
      </c>
      <c r="S203" s="5">
        <v>15183</v>
      </c>
      <c r="T203" s="5">
        <v>15197</v>
      </c>
      <c r="U203" s="5">
        <v>15179</v>
      </c>
      <c r="V203" s="5">
        <v>15097</v>
      </c>
      <c r="W203" s="5">
        <v>15013</v>
      </c>
      <c r="X203" s="5">
        <v>14968</v>
      </c>
      <c r="Y203" s="5">
        <v>14931</v>
      </c>
      <c r="Z203" s="5">
        <v>14889</v>
      </c>
      <c r="AA203" s="5">
        <v>14863</v>
      </c>
      <c r="AB203" s="5">
        <v>14882</v>
      </c>
      <c r="AC203" s="5">
        <v>14911</v>
      </c>
      <c r="AD203" s="5">
        <v>14984</v>
      </c>
      <c r="AE203" s="5">
        <v>15088</v>
      </c>
      <c r="AG203" s="29" t="str">
        <f>INDEX([1]Quadro!$B:$B,MATCH(B203,[1]Quadro!$A:$A,0),0)</f>
        <v>Oeste</v>
      </c>
    </row>
    <row r="204" spans="1:33" x14ac:dyDescent="0.2">
      <c r="A204" s="6" t="s">
        <v>15</v>
      </c>
      <c r="B204" s="6" t="s">
        <v>202</v>
      </c>
      <c r="C204" s="7">
        <v>10954</v>
      </c>
      <c r="D204" s="7">
        <v>10884</v>
      </c>
      <c r="E204" s="7">
        <v>10835</v>
      </c>
      <c r="F204" s="7">
        <v>10809</v>
      </c>
      <c r="G204" s="7">
        <v>10796</v>
      </c>
      <c r="H204" s="7">
        <v>10800</v>
      </c>
      <c r="I204" s="7">
        <v>10835</v>
      </c>
      <c r="J204" s="7">
        <v>10933</v>
      </c>
      <c r="K204" s="7">
        <v>11050</v>
      </c>
      <c r="L204" s="7">
        <v>11149</v>
      </c>
      <c r="M204" s="7">
        <v>11241</v>
      </c>
      <c r="N204" s="7">
        <v>11315</v>
      </c>
      <c r="O204" s="7">
        <v>11395</v>
      </c>
      <c r="P204" s="7">
        <v>11478</v>
      </c>
      <c r="Q204" s="7">
        <v>11563</v>
      </c>
      <c r="R204" s="7">
        <v>11645</v>
      </c>
      <c r="S204" s="7">
        <v>11734</v>
      </c>
      <c r="T204" s="7">
        <v>11805</v>
      </c>
      <c r="U204" s="7">
        <v>11811</v>
      </c>
      <c r="V204" s="7">
        <v>11770</v>
      </c>
      <c r="W204" s="7">
        <v>11714</v>
      </c>
      <c r="X204" s="7">
        <v>11683</v>
      </c>
      <c r="Y204" s="7">
        <v>11680</v>
      </c>
      <c r="Z204" s="7">
        <v>11673</v>
      </c>
      <c r="AA204" s="7">
        <v>11661</v>
      </c>
      <c r="AB204" s="7">
        <v>11685</v>
      </c>
      <c r="AC204" s="7">
        <v>11875</v>
      </c>
      <c r="AD204" s="7">
        <v>12224</v>
      </c>
      <c r="AE204" s="7">
        <v>12593</v>
      </c>
      <c r="AG204" s="29" t="str">
        <f>INDEX([1]Quadro!$B:$B,MATCH(B204,[1]Quadro!$A:$A,0),0)</f>
        <v>Oeste</v>
      </c>
    </row>
    <row r="205" spans="1:33" x14ac:dyDescent="0.2">
      <c r="A205" s="4" t="s">
        <v>15</v>
      </c>
      <c r="B205" s="4" t="s">
        <v>203</v>
      </c>
      <c r="C205" s="5">
        <v>26275</v>
      </c>
      <c r="D205" s="5">
        <v>26383</v>
      </c>
      <c r="E205" s="5">
        <v>26490</v>
      </c>
      <c r="F205" s="5">
        <v>26617</v>
      </c>
      <c r="G205" s="5">
        <v>26763</v>
      </c>
      <c r="H205" s="5">
        <v>26924</v>
      </c>
      <c r="I205" s="5">
        <v>27128</v>
      </c>
      <c r="J205" s="5">
        <v>27310</v>
      </c>
      <c r="K205" s="5">
        <v>27426</v>
      </c>
      <c r="L205" s="5">
        <v>27500</v>
      </c>
      <c r="M205" s="5">
        <v>27555</v>
      </c>
      <c r="N205" s="5">
        <v>27624</v>
      </c>
      <c r="O205" s="5">
        <v>27693</v>
      </c>
      <c r="P205" s="5">
        <v>27762</v>
      </c>
      <c r="Q205" s="5">
        <v>27797</v>
      </c>
      <c r="R205" s="5">
        <v>27807</v>
      </c>
      <c r="S205" s="5">
        <v>27814</v>
      </c>
      <c r="T205" s="5">
        <v>27789</v>
      </c>
      <c r="U205" s="5">
        <v>27657</v>
      </c>
      <c r="V205" s="5">
        <v>27421</v>
      </c>
      <c r="W205" s="5">
        <v>27180</v>
      </c>
      <c r="X205" s="5">
        <v>26994</v>
      </c>
      <c r="Y205" s="5">
        <v>26850</v>
      </c>
      <c r="Z205" s="5">
        <v>26709</v>
      </c>
      <c r="AA205" s="5">
        <v>26576</v>
      </c>
      <c r="AB205" s="5">
        <v>26513</v>
      </c>
      <c r="AC205" s="5">
        <v>26552</v>
      </c>
      <c r="AD205" s="5">
        <v>26665</v>
      </c>
      <c r="AE205" s="5">
        <v>26796</v>
      </c>
      <c r="AG205" s="29" t="str">
        <f>INDEX([1]Quadro!$B:$B,MATCH(B205,[1]Quadro!$A:$A,0),0)</f>
        <v>Oeste</v>
      </c>
    </row>
    <row r="206" spans="1:33" x14ac:dyDescent="0.2">
      <c r="A206" s="6" t="s">
        <v>15</v>
      </c>
      <c r="B206" s="6" t="s">
        <v>204</v>
      </c>
      <c r="C206" s="7">
        <v>7814</v>
      </c>
      <c r="D206" s="7">
        <v>7974</v>
      </c>
      <c r="E206" s="7">
        <v>8125</v>
      </c>
      <c r="F206" s="7">
        <v>8287</v>
      </c>
      <c r="G206" s="7">
        <v>8471</v>
      </c>
      <c r="H206" s="7">
        <v>8655</v>
      </c>
      <c r="I206" s="7">
        <v>8825</v>
      </c>
      <c r="J206" s="7">
        <v>8991</v>
      </c>
      <c r="K206" s="7">
        <v>9137</v>
      </c>
      <c r="L206" s="7">
        <v>9266</v>
      </c>
      <c r="M206" s="7">
        <v>9406</v>
      </c>
      <c r="N206" s="7">
        <v>9545</v>
      </c>
      <c r="O206" s="7">
        <v>9669</v>
      </c>
      <c r="P206" s="7">
        <v>9780</v>
      </c>
      <c r="Q206" s="7">
        <v>9890</v>
      </c>
      <c r="R206" s="7">
        <v>10001</v>
      </c>
      <c r="S206" s="7">
        <v>10113</v>
      </c>
      <c r="T206" s="7">
        <v>10235</v>
      </c>
      <c r="U206" s="7">
        <v>10288</v>
      </c>
      <c r="V206" s="7">
        <v>10273</v>
      </c>
      <c r="W206" s="7">
        <v>10258</v>
      </c>
      <c r="X206" s="7">
        <v>10255</v>
      </c>
      <c r="Y206" s="7">
        <v>10255</v>
      </c>
      <c r="Z206" s="7">
        <v>10261</v>
      </c>
      <c r="AA206" s="7">
        <v>10293</v>
      </c>
      <c r="AB206" s="7">
        <v>10353</v>
      </c>
      <c r="AC206" s="7">
        <v>10520</v>
      </c>
      <c r="AD206" s="7">
        <v>10886</v>
      </c>
      <c r="AE206" s="7">
        <v>11288</v>
      </c>
      <c r="AG206" s="29" t="str">
        <f>INDEX([1]Quadro!$B:$B,MATCH(B206,[1]Quadro!$A:$A,0),0)</f>
        <v>Oeste</v>
      </c>
    </row>
    <row r="207" spans="1:33" x14ac:dyDescent="0.2">
      <c r="A207" s="4" t="s">
        <v>15</v>
      </c>
      <c r="B207" s="4" t="s">
        <v>205</v>
      </c>
      <c r="C207" s="5">
        <v>68457</v>
      </c>
      <c r="D207" s="5">
        <v>68800</v>
      </c>
      <c r="E207" s="5">
        <v>69214</v>
      </c>
      <c r="F207" s="5">
        <v>69710</v>
      </c>
      <c r="G207" s="5">
        <v>70297</v>
      </c>
      <c r="H207" s="5">
        <v>70938</v>
      </c>
      <c r="I207" s="5">
        <v>71689</v>
      </c>
      <c r="J207" s="5">
        <v>72574</v>
      </c>
      <c r="K207" s="5">
        <v>73499</v>
      </c>
      <c r="L207" s="5">
        <v>74345</v>
      </c>
      <c r="M207" s="5">
        <v>75097</v>
      </c>
      <c r="N207" s="5">
        <v>75803</v>
      </c>
      <c r="O207" s="5">
        <v>76520</v>
      </c>
      <c r="P207" s="5">
        <v>77284</v>
      </c>
      <c r="Q207" s="5">
        <v>77979</v>
      </c>
      <c r="R207" s="5">
        <v>78651</v>
      </c>
      <c r="S207" s="5">
        <v>79281</v>
      </c>
      <c r="T207" s="5">
        <v>80058</v>
      </c>
      <c r="U207" s="5">
        <v>80540</v>
      </c>
      <c r="V207" s="5">
        <v>80408</v>
      </c>
      <c r="W207" s="5">
        <v>80291</v>
      </c>
      <c r="X207" s="5">
        <v>80338</v>
      </c>
      <c r="Y207" s="5">
        <v>80424</v>
      </c>
      <c r="Z207" s="5">
        <v>80578</v>
      </c>
      <c r="AA207" s="5">
        <v>80859</v>
      </c>
      <c r="AB207" s="5">
        <v>81446</v>
      </c>
      <c r="AC207" s="5">
        <v>82704</v>
      </c>
      <c r="AD207" s="5">
        <v>84236</v>
      </c>
      <c r="AE207" s="5">
        <v>85372</v>
      </c>
      <c r="AG207" s="29" t="str">
        <f>INDEX([1]Quadro!$B:$B,MATCH(B207,[1]Quadro!$A:$A,0),0)</f>
        <v>Oeste</v>
      </c>
    </row>
    <row r="208" spans="1:33" x14ac:dyDescent="0.2">
      <c r="A208" s="6" t="s">
        <v>13</v>
      </c>
      <c r="B208" s="6" t="s">
        <v>206</v>
      </c>
      <c r="C208" s="7">
        <v>231627</v>
      </c>
      <c r="D208" s="7">
        <v>231753</v>
      </c>
      <c r="E208" s="7">
        <v>231843</v>
      </c>
      <c r="F208" s="7">
        <v>231999</v>
      </c>
      <c r="G208" s="7">
        <v>232373</v>
      </c>
      <c r="H208" s="7">
        <v>232970</v>
      </c>
      <c r="I208" s="7">
        <v>233841</v>
      </c>
      <c r="J208" s="7">
        <v>234360</v>
      </c>
      <c r="K208" s="7">
        <v>234249</v>
      </c>
      <c r="L208" s="7">
        <v>233801</v>
      </c>
      <c r="M208" s="7">
        <v>233270</v>
      </c>
      <c r="N208" s="7">
        <v>232673</v>
      </c>
      <c r="O208" s="7">
        <v>231962</v>
      </c>
      <c r="P208" s="7">
        <v>231372</v>
      </c>
      <c r="Q208" s="7">
        <v>230697</v>
      </c>
      <c r="R208" s="7">
        <v>229881</v>
      </c>
      <c r="S208" s="7">
        <v>228988</v>
      </c>
      <c r="T208" s="7">
        <v>228074</v>
      </c>
      <c r="U208" s="7">
        <v>226359</v>
      </c>
      <c r="V208" s="7">
        <v>223712</v>
      </c>
      <c r="W208" s="7">
        <v>221086</v>
      </c>
      <c r="X208" s="7">
        <v>218748</v>
      </c>
      <c r="Y208" s="7">
        <v>216682</v>
      </c>
      <c r="Z208" s="7">
        <v>214641</v>
      </c>
      <c r="AA208" s="7">
        <v>212696</v>
      </c>
      <c r="AB208" s="7">
        <v>211494</v>
      </c>
      <c r="AC208" s="7">
        <v>211492</v>
      </c>
      <c r="AD208" s="7">
        <v>212271</v>
      </c>
      <c r="AE208" s="7">
        <v>212771</v>
      </c>
      <c r="AG208" s="29" t="e">
        <f>INDEX([1]Quadro!$B:$B,MATCH(B208,[1]Quadro!$A:$A,0),0)</f>
        <v>#N/A</v>
      </c>
    </row>
    <row r="209" spans="1:33" x14ac:dyDescent="0.2">
      <c r="A209" s="4" t="s">
        <v>15</v>
      </c>
      <c r="B209" s="4" t="s">
        <v>207</v>
      </c>
      <c r="C209" s="5">
        <v>44547</v>
      </c>
      <c r="D209" s="5">
        <v>44155</v>
      </c>
      <c r="E209" s="5">
        <v>43749</v>
      </c>
      <c r="F209" s="5">
        <v>43329</v>
      </c>
      <c r="G209" s="5">
        <v>42957</v>
      </c>
      <c r="H209" s="5">
        <v>42647</v>
      </c>
      <c r="I209" s="5">
        <v>42386</v>
      </c>
      <c r="J209" s="5">
        <v>42149</v>
      </c>
      <c r="K209" s="5">
        <v>41915</v>
      </c>
      <c r="L209" s="5">
        <v>41632</v>
      </c>
      <c r="M209" s="5">
        <v>41357</v>
      </c>
      <c r="N209" s="5">
        <v>41106</v>
      </c>
      <c r="O209" s="5">
        <v>40817</v>
      </c>
      <c r="P209" s="5">
        <v>40534</v>
      </c>
      <c r="Q209" s="5">
        <v>40255</v>
      </c>
      <c r="R209" s="5">
        <v>39959</v>
      </c>
      <c r="S209" s="5">
        <v>39637</v>
      </c>
      <c r="T209" s="5">
        <v>39160</v>
      </c>
      <c r="U209" s="5">
        <v>38560</v>
      </c>
      <c r="V209" s="5">
        <v>37970</v>
      </c>
      <c r="W209" s="5">
        <v>37419</v>
      </c>
      <c r="X209" s="5">
        <v>36910</v>
      </c>
      <c r="Y209" s="5">
        <v>36421</v>
      </c>
      <c r="Z209" s="5">
        <v>35937</v>
      </c>
      <c r="AA209" s="5">
        <v>35463</v>
      </c>
      <c r="AB209" s="5">
        <v>35083</v>
      </c>
      <c r="AC209" s="5">
        <v>34745</v>
      </c>
      <c r="AD209" s="5">
        <v>34365</v>
      </c>
      <c r="AE209" s="5">
        <v>33984</v>
      </c>
      <c r="AG209" s="29" t="str">
        <f>INDEX([1]Quadro!$B:$B,MATCH(B209,[1]Quadro!$A:$A,0),0)</f>
        <v>Médio Tejo</v>
      </c>
    </row>
    <row r="210" spans="1:33" x14ac:dyDescent="0.2">
      <c r="A210" s="6" t="s">
        <v>15</v>
      </c>
      <c r="B210" s="6" t="s">
        <v>208</v>
      </c>
      <c r="C210" s="7">
        <v>14385</v>
      </c>
      <c r="D210" s="7">
        <v>14410</v>
      </c>
      <c r="E210" s="7">
        <v>14440</v>
      </c>
      <c r="F210" s="7">
        <v>14451</v>
      </c>
      <c r="G210" s="7">
        <v>14469</v>
      </c>
      <c r="H210" s="7">
        <v>14500</v>
      </c>
      <c r="I210" s="7">
        <v>14547</v>
      </c>
      <c r="J210" s="7">
        <v>14564</v>
      </c>
      <c r="K210" s="7">
        <v>14498</v>
      </c>
      <c r="L210" s="7">
        <v>14420</v>
      </c>
      <c r="M210" s="7">
        <v>14373</v>
      </c>
      <c r="N210" s="7">
        <v>14301</v>
      </c>
      <c r="O210" s="7">
        <v>14209</v>
      </c>
      <c r="P210" s="7">
        <v>14153</v>
      </c>
      <c r="Q210" s="7">
        <v>14102</v>
      </c>
      <c r="R210" s="7">
        <v>14022</v>
      </c>
      <c r="S210" s="7">
        <v>13932</v>
      </c>
      <c r="T210" s="7">
        <v>13813</v>
      </c>
      <c r="U210" s="7">
        <v>13653</v>
      </c>
      <c r="V210" s="7">
        <v>13490</v>
      </c>
      <c r="W210" s="7">
        <v>13327</v>
      </c>
      <c r="X210" s="7">
        <v>13173</v>
      </c>
      <c r="Y210" s="7">
        <v>13009</v>
      </c>
      <c r="Z210" s="7">
        <v>12844</v>
      </c>
      <c r="AA210" s="7">
        <v>12715</v>
      </c>
      <c r="AB210" s="7">
        <v>12613</v>
      </c>
      <c r="AC210" s="7">
        <v>12569</v>
      </c>
      <c r="AD210" s="7">
        <v>12558</v>
      </c>
      <c r="AE210" s="7">
        <v>12542</v>
      </c>
      <c r="AG210" s="29" t="str">
        <f>INDEX([1]Quadro!$B:$B,MATCH(B210,[1]Quadro!$A:$A,0),0)</f>
        <v>Médio Tejo</v>
      </c>
    </row>
    <row r="211" spans="1:33" x14ac:dyDescent="0.2">
      <c r="A211" s="4" t="s">
        <v>15</v>
      </c>
      <c r="B211" s="4" t="s">
        <v>209</v>
      </c>
      <c r="C211" s="5">
        <v>4027</v>
      </c>
      <c r="D211" s="5">
        <v>3969</v>
      </c>
      <c r="E211" s="5">
        <v>3910</v>
      </c>
      <c r="F211" s="5">
        <v>3872</v>
      </c>
      <c r="G211" s="5">
        <v>3846</v>
      </c>
      <c r="H211" s="5">
        <v>3823</v>
      </c>
      <c r="I211" s="5">
        <v>3813</v>
      </c>
      <c r="J211" s="5">
        <v>3827</v>
      </c>
      <c r="K211" s="5">
        <v>3855</v>
      </c>
      <c r="L211" s="5">
        <v>3872</v>
      </c>
      <c r="M211" s="5">
        <v>3898</v>
      </c>
      <c r="N211" s="5">
        <v>3932</v>
      </c>
      <c r="O211" s="5">
        <v>3964</v>
      </c>
      <c r="P211" s="5">
        <v>3990</v>
      </c>
      <c r="Q211" s="5">
        <v>4007</v>
      </c>
      <c r="R211" s="5">
        <v>4019</v>
      </c>
      <c r="S211" s="5">
        <v>4039</v>
      </c>
      <c r="T211" s="5">
        <v>4059</v>
      </c>
      <c r="U211" s="5">
        <v>4056</v>
      </c>
      <c r="V211" s="5">
        <v>4024</v>
      </c>
      <c r="W211" s="5">
        <v>3984</v>
      </c>
      <c r="X211" s="5">
        <v>3944</v>
      </c>
      <c r="Y211" s="5">
        <v>3907</v>
      </c>
      <c r="Z211" s="5">
        <v>3875</v>
      </c>
      <c r="AA211" s="5">
        <v>3844</v>
      </c>
      <c r="AB211" s="5">
        <v>3823</v>
      </c>
      <c r="AC211" s="5">
        <v>3803</v>
      </c>
      <c r="AD211" s="5">
        <v>3806</v>
      </c>
      <c r="AE211" s="5">
        <v>3847</v>
      </c>
      <c r="AG211" s="29" t="str">
        <f>INDEX([1]Quadro!$B:$B,MATCH(B211,[1]Quadro!$A:$A,0),0)</f>
        <v>Médio Tejo</v>
      </c>
    </row>
    <row r="212" spans="1:33" x14ac:dyDescent="0.2">
      <c r="A212" s="6" t="s">
        <v>15</v>
      </c>
      <c r="B212" s="6" t="s">
        <v>210</v>
      </c>
      <c r="C212" s="7">
        <v>15571</v>
      </c>
      <c r="D212" s="7">
        <v>15978</v>
      </c>
      <c r="E212" s="7">
        <v>16380</v>
      </c>
      <c r="F212" s="7">
        <v>16771</v>
      </c>
      <c r="G212" s="7">
        <v>17152</v>
      </c>
      <c r="H212" s="7">
        <v>17540</v>
      </c>
      <c r="I212" s="7">
        <v>17929</v>
      </c>
      <c r="J212" s="7">
        <v>18263</v>
      </c>
      <c r="K212" s="7">
        <v>18522</v>
      </c>
      <c r="L212" s="7">
        <v>18758</v>
      </c>
      <c r="M212" s="7">
        <v>18988</v>
      </c>
      <c r="N212" s="7">
        <v>19189</v>
      </c>
      <c r="O212" s="7">
        <v>19369</v>
      </c>
      <c r="P212" s="7">
        <v>19576</v>
      </c>
      <c r="Q212" s="7">
        <v>19788</v>
      </c>
      <c r="R212" s="7">
        <v>19982</v>
      </c>
      <c r="S212" s="7">
        <v>20147</v>
      </c>
      <c r="T212" s="7">
        <v>20267</v>
      </c>
      <c r="U212" s="7">
        <v>20281</v>
      </c>
      <c r="V212" s="7">
        <v>20179</v>
      </c>
      <c r="W212" s="7">
        <v>20072</v>
      </c>
      <c r="X212" s="7">
        <v>20004</v>
      </c>
      <c r="Y212" s="7">
        <v>19964</v>
      </c>
      <c r="Z212" s="7">
        <v>19916</v>
      </c>
      <c r="AA212" s="7">
        <v>19871</v>
      </c>
      <c r="AB212" s="7">
        <v>19924</v>
      </c>
      <c r="AC212" s="7">
        <v>20112</v>
      </c>
      <c r="AD212" s="7">
        <v>20563</v>
      </c>
      <c r="AE212" s="7">
        <v>21091</v>
      </c>
      <c r="AG212" s="29" t="str">
        <f>INDEX([1]Quadro!$B:$B,MATCH(B212,[1]Quadro!$A:$A,0),0)</f>
        <v>Médio Tejo</v>
      </c>
    </row>
    <row r="213" spans="1:33" x14ac:dyDescent="0.2">
      <c r="A213" s="4" t="s">
        <v>15</v>
      </c>
      <c r="B213" s="4" t="s">
        <v>211</v>
      </c>
      <c r="C213" s="5">
        <v>9729</v>
      </c>
      <c r="D213" s="5">
        <v>9660</v>
      </c>
      <c r="E213" s="5">
        <v>9595</v>
      </c>
      <c r="F213" s="5">
        <v>9553</v>
      </c>
      <c r="G213" s="5">
        <v>9516</v>
      </c>
      <c r="H213" s="5">
        <v>9481</v>
      </c>
      <c r="I213" s="5">
        <v>9447</v>
      </c>
      <c r="J213" s="5">
        <v>9401</v>
      </c>
      <c r="K213" s="5">
        <v>9350</v>
      </c>
      <c r="L213" s="5">
        <v>9273</v>
      </c>
      <c r="M213" s="5">
        <v>9180</v>
      </c>
      <c r="N213" s="5">
        <v>9080</v>
      </c>
      <c r="O213" s="5">
        <v>8989</v>
      </c>
      <c r="P213" s="5">
        <v>8918</v>
      </c>
      <c r="Q213" s="5">
        <v>8848</v>
      </c>
      <c r="R213" s="5">
        <v>8772</v>
      </c>
      <c r="S213" s="5">
        <v>8679</v>
      </c>
      <c r="T213" s="5">
        <v>8600</v>
      </c>
      <c r="U213" s="5">
        <v>8502</v>
      </c>
      <c r="V213" s="5">
        <v>8365</v>
      </c>
      <c r="W213" s="5">
        <v>8239</v>
      </c>
      <c r="X213" s="5">
        <v>8131</v>
      </c>
      <c r="Y213" s="5">
        <v>8034</v>
      </c>
      <c r="Z213" s="5">
        <v>7946</v>
      </c>
      <c r="AA213" s="5">
        <v>7875</v>
      </c>
      <c r="AB213" s="5">
        <v>7829</v>
      </c>
      <c r="AC213" s="5">
        <v>7821</v>
      </c>
      <c r="AD213" s="5">
        <v>7853</v>
      </c>
      <c r="AE213" s="5">
        <v>7867</v>
      </c>
      <c r="AG213" s="29" t="str">
        <f>INDEX([1]Quadro!$B:$B,MATCH(B213,[1]Quadro!$A:$A,0),0)</f>
        <v>Médio Tejo</v>
      </c>
    </row>
    <row r="214" spans="1:33" x14ac:dyDescent="0.2">
      <c r="A214" s="6" t="s">
        <v>15</v>
      </c>
      <c r="B214" s="6" t="s">
        <v>212</v>
      </c>
      <c r="C214" s="7">
        <v>9482</v>
      </c>
      <c r="D214" s="7">
        <v>9309</v>
      </c>
      <c r="E214" s="7">
        <v>9136</v>
      </c>
      <c r="F214" s="7">
        <v>8966</v>
      </c>
      <c r="G214" s="7">
        <v>8812</v>
      </c>
      <c r="H214" s="7">
        <v>8670</v>
      </c>
      <c r="I214" s="7">
        <v>8531</v>
      </c>
      <c r="J214" s="7">
        <v>8409</v>
      </c>
      <c r="K214" s="7">
        <v>8312</v>
      </c>
      <c r="L214" s="7">
        <v>8202</v>
      </c>
      <c r="M214" s="7">
        <v>8093</v>
      </c>
      <c r="N214" s="7">
        <v>7990</v>
      </c>
      <c r="O214" s="7">
        <v>7875</v>
      </c>
      <c r="P214" s="7">
        <v>7775</v>
      </c>
      <c r="Q214" s="7">
        <v>7663</v>
      </c>
      <c r="R214" s="7">
        <v>7559</v>
      </c>
      <c r="S214" s="7">
        <v>7451</v>
      </c>
      <c r="T214" s="7">
        <v>7348</v>
      </c>
      <c r="U214" s="7">
        <v>7248</v>
      </c>
      <c r="V214" s="7">
        <v>7117</v>
      </c>
      <c r="W214" s="7">
        <v>6979</v>
      </c>
      <c r="X214" s="7">
        <v>6861</v>
      </c>
      <c r="Y214" s="7">
        <v>6757</v>
      </c>
      <c r="Z214" s="7">
        <v>6637</v>
      </c>
      <c r="AA214" s="7">
        <v>6514</v>
      </c>
      <c r="AB214" s="7">
        <v>6427</v>
      </c>
      <c r="AC214" s="7">
        <v>6405</v>
      </c>
      <c r="AD214" s="7">
        <v>6430</v>
      </c>
      <c r="AE214" s="7">
        <v>6413</v>
      </c>
      <c r="AG214" s="29" t="str">
        <f>INDEX([1]Quadro!$B:$B,MATCH(B214,[1]Quadro!$A:$A,0),0)</f>
        <v>Médio Tejo</v>
      </c>
    </row>
    <row r="215" spans="1:33" x14ac:dyDescent="0.2">
      <c r="A215" s="4" t="s">
        <v>15</v>
      </c>
      <c r="B215" s="4" t="s">
        <v>213</v>
      </c>
      <c r="C215" s="5">
        <v>41700</v>
      </c>
      <c r="D215" s="5">
        <v>42275</v>
      </c>
      <c r="E215" s="5">
        <v>42863</v>
      </c>
      <c r="F215" s="5">
        <v>43518</v>
      </c>
      <c r="G215" s="5">
        <v>44222</v>
      </c>
      <c r="H215" s="5">
        <v>44942</v>
      </c>
      <c r="I215" s="5">
        <v>45705</v>
      </c>
      <c r="J215" s="5">
        <v>46209</v>
      </c>
      <c r="K215" s="5">
        <v>46372</v>
      </c>
      <c r="L215" s="5">
        <v>46439</v>
      </c>
      <c r="M215" s="5">
        <v>46438</v>
      </c>
      <c r="N215" s="5">
        <v>46385</v>
      </c>
      <c r="O215" s="5">
        <v>46320</v>
      </c>
      <c r="P215" s="5">
        <v>46292</v>
      </c>
      <c r="Q215" s="5">
        <v>46262</v>
      </c>
      <c r="R215" s="5">
        <v>46189</v>
      </c>
      <c r="S215" s="5">
        <v>46071</v>
      </c>
      <c r="T215" s="5">
        <v>46184</v>
      </c>
      <c r="U215" s="5">
        <v>46140</v>
      </c>
      <c r="V215" s="5">
        <v>45709</v>
      </c>
      <c r="W215" s="5">
        <v>45281</v>
      </c>
      <c r="X215" s="5">
        <v>44901</v>
      </c>
      <c r="Y215" s="5">
        <v>44621</v>
      </c>
      <c r="Z215" s="5">
        <v>44360</v>
      </c>
      <c r="AA215" s="5">
        <v>44142</v>
      </c>
      <c r="AB215" s="5">
        <v>44147</v>
      </c>
      <c r="AC215" s="5">
        <v>44510</v>
      </c>
      <c r="AD215" s="5">
        <v>45029</v>
      </c>
      <c r="AE215" s="5">
        <v>45308</v>
      </c>
      <c r="AG215" s="29" t="str">
        <f>INDEX([1]Quadro!$B:$B,MATCH(B215,[1]Quadro!$A:$A,0),0)</f>
        <v>Médio Tejo</v>
      </c>
    </row>
    <row r="216" spans="1:33" x14ac:dyDescent="0.2">
      <c r="A216" s="6" t="s">
        <v>15</v>
      </c>
      <c r="B216" s="6" t="s">
        <v>214</v>
      </c>
      <c r="C216" s="7">
        <v>4318</v>
      </c>
      <c r="D216" s="7">
        <v>4287</v>
      </c>
      <c r="E216" s="7">
        <v>4252</v>
      </c>
      <c r="F216" s="7">
        <v>4209</v>
      </c>
      <c r="G216" s="7">
        <v>4167</v>
      </c>
      <c r="H216" s="7">
        <v>4139</v>
      </c>
      <c r="I216" s="7">
        <v>4121</v>
      </c>
      <c r="J216" s="7">
        <v>4105</v>
      </c>
      <c r="K216" s="7">
        <v>4096</v>
      </c>
      <c r="L216" s="7">
        <v>4087</v>
      </c>
      <c r="M216" s="7">
        <v>4075</v>
      </c>
      <c r="N216" s="7">
        <v>4061</v>
      </c>
      <c r="O216" s="7">
        <v>4039</v>
      </c>
      <c r="P216" s="7">
        <v>4021</v>
      </c>
      <c r="Q216" s="7">
        <v>4005</v>
      </c>
      <c r="R216" s="7">
        <v>3983</v>
      </c>
      <c r="S216" s="7">
        <v>3960</v>
      </c>
      <c r="T216" s="7">
        <v>3960</v>
      </c>
      <c r="U216" s="7">
        <v>3940</v>
      </c>
      <c r="V216" s="7">
        <v>3871</v>
      </c>
      <c r="W216" s="7">
        <v>3807</v>
      </c>
      <c r="X216" s="7">
        <v>3757</v>
      </c>
      <c r="Y216" s="7">
        <v>3707</v>
      </c>
      <c r="Z216" s="7">
        <v>3657</v>
      </c>
      <c r="AA216" s="7">
        <v>3604</v>
      </c>
      <c r="AB216" s="7">
        <v>3561</v>
      </c>
      <c r="AC216" s="7">
        <v>3537</v>
      </c>
      <c r="AD216" s="7">
        <v>3538</v>
      </c>
      <c r="AE216" s="7">
        <v>3555</v>
      </c>
      <c r="AG216" s="29" t="str">
        <f>INDEX([1]Quadro!$B:$B,MATCH(B216,[1]Quadro!$A:$A,0),0)</f>
        <v>Médio Tejo</v>
      </c>
    </row>
    <row r="217" spans="1:33" x14ac:dyDescent="0.2">
      <c r="A217" s="4" t="s">
        <v>15</v>
      </c>
      <c r="B217" s="4" t="s">
        <v>215</v>
      </c>
      <c r="C217" s="5">
        <v>43035</v>
      </c>
      <c r="D217" s="5">
        <v>42981</v>
      </c>
      <c r="E217" s="5">
        <v>42938</v>
      </c>
      <c r="F217" s="5">
        <v>42908</v>
      </c>
      <c r="G217" s="5">
        <v>42893</v>
      </c>
      <c r="H217" s="5">
        <v>42901</v>
      </c>
      <c r="I217" s="5">
        <v>42953</v>
      </c>
      <c r="J217" s="5">
        <v>42915</v>
      </c>
      <c r="K217" s="5">
        <v>42794</v>
      </c>
      <c r="L217" s="5">
        <v>42636</v>
      </c>
      <c r="M217" s="5">
        <v>42427</v>
      </c>
      <c r="N217" s="5">
        <v>42191</v>
      </c>
      <c r="O217" s="5">
        <v>41937</v>
      </c>
      <c r="P217" s="5">
        <v>41688</v>
      </c>
      <c r="Q217" s="5">
        <v>41408</v>
      </c>
      <c r="R217" s="5">
        <v>41146</v>
      </c>
      <c r="S217" s="5">
        <v>40911</v>
      </c>
      <c r="T217" s="5">
        <v>40586</v>
      </c>
      <c r="U217" s="5">
        <v>40129</v>
      </c>
      <c r="V217" s="5">
        <v>39585</v>
      </c>
      <c r="W217" s="5">
        <v>39018</v>
      </c>
      <c r="X217" s="5">
        <v>38487</v>
      </c>
      <c r="Y217" s="5">
        <v>38014</v>
      </c>
      <c r="Z217" s="5">
        <v>37553</v>
      </c>
      <c r="AA217" s="5">
        <v>37091</v>
      </c>
      <c r="AB217" s="5">
        <v>36773</v>
      </c>
      <c r="AC217" s="5">
        <v>36659</v>
      </c>
      <c r="AD217" s="5">
        <v>36593</v>
      </c>
      <c r="AE217" s="5">
        <v>36444</v>
      </c>
      <c r="AG217" s="29" t="str">
        <f>INDEX([1]Quadro!$B:$B,MATCH(B217,[1]Quadro!$A:$A,0),0)</f>
        <v>Médio Tejo</v>
      </c>
    </row>
    <row r="218" spans="1:33" x14ac:dyDescent="0.2">
      <c r="A218" s="6" t="s">
        <v>15</v>
      </c>
      <c r="B218" s="6" t="s">
        <v>216</v>
      </c>
      <c r="C218" s="7">
        <v>37316</v>
      </c>
      <c r="D218" s="7">
        <v>37206</v>
      </c>
      <c r="E218" s="7">
        <v>37053</v>
      </c>
      <c r="F218" s="7">
        <v>36887</v>
      </c>
      <c r="G218" s="7">
        <v>36792</v>
      </c>
      <c r="H218" s="7">
        <v>36772</v>
      </c>
      <c r="I218" s="7">
        <v>36826</v>
      </c>
      <c r="J218" s="7">
        <v>36926</v>
      </c>
      <c r="K218" s="7">
        <v>36971</v>
      </c>
      <c r="L218" s="7">
        <v>36950</v>
      </c>
      <c r="M218" s="7">
        <v>36929</v>
      </c>
      <c r="N218" s="7">
        <v>36949</v>
      </c>
      <c r="O218" s="7">
        <v>36974</v>
      </c>
      <c r="P218" s="7">
        <v>36974</v>
      </c>
      <c r="Q218" s="7">
        <v>36943</v>
      </c>
      <c r="R218" s="7">
        <v>36876</v>
      </c>
      <c r="S218" s="7">
        <v>36825</v>
      </c>
      <c r="T218" s="7">
        <v>36777</v>
      </c>
      <c r="U218" s="7">
        <v>36559</v>
      </c>
      <c r="V218" s="7">
        <v>36176</v>
      </c>
      <c r="W218" s="7">
        <v>35791</v>
      </c>
      <c r="X218" s="7">
        <v>35466</v>
      </c>
      <c r="Y218" s="7">
        <v>35193</v>
      </c>
      <c r="Z218" s="7">
        <v>34897</v>
      </c>
      <c r="AA218" s="7">
        <v>34591</v>
      </c>
      <c r="AB218" s="7">
        <v>34362</v>
      </c>
      <c r="AC218" s="7">
        <v>34318</v>
      </c>
      <c r="AD218" s="7">
        <v>34349</v>
      </c>
      <c r="AE218" s="7">
        <v>34332</v>
      </c>
      <c r="AG218" s="29" t="str">
        <f>INDEX([1]Quadro!$B:$B,MATCH(B218,[1]Quadro!$A:$A,0),0)</f>
        <v>Médio Tejo</v>
      </c>
    </row>
    <row r="219" spans="1:33" x14ac:dyDescent="0.2">
      <c r="A219" s="4" t="s">
        <v>15</v>
      </c>
      <c r="B219" s="4" t="s">
        <v>217</v>
      </c>
      <c r="C219" s="5">
        <v>7520</v>
      </c>
      <c r="D219" s="5">
        <v>7526</v>
      </c>
      <c r="E219" s="5">
        <v>7530</v>
      </c>
      <c r="F219" s="5">
        <v>7537</v>
      </c>
      <c r="G219" s="5">
        <v>7549</v>
      </c>
      <c r="H219" s="5">
        <v>7558</v>
      </c>
      <c r="I219" s="5">
        <v>7585</v>
      </c>
      <c r="J219" s="5">
        <v>7595</v>
      </c>
      <c r="K219" s="5">
        <v>7566</v>
      </c>
      <c r="L219" s="5">
        <v>7536</v>
      </c>
      <c r="M219" s="5">
        <v>7515</v>
      </c>
      <c r="N219" s="5">
        <v>7491</v>
      </c>
      <c r="O219" s="5">
        <v>7472</v>
      </c>
      <c r="P219" s="5">
        <v>7453</v>
      </c>
      <c r="Q219" s="5">
        <v>7419</v>
      </c>
      <c r="R219" s="5">
        <v>7376</v>
      </c>
      <c r="S219" s="5">
        <v>7338</v>
      </c>
      <c r="T219" s="5">
        <v>7323</v>
      </c>
      <c r="U219" s="5">
        <v>7292</v>
      </c>
      <c r="V219" s="5">
        <v>7228</v>
      </c>
      <c r="W219" s="5">
        <v>7171</v>
      </c>
      <c r="X219" s="5">
        <v>7115</v>
      </c>
      <c r="Y219" s="5">
        <v>7058</v>
      </c>
      <c r="Z219" s="5">
        <v>7021</v>
      </c>
      <c r="AA219" s="5">
        <v>6988</v>
      </c>
      <c r="AB219" s="5">
        <v>6954</v>
      </c>
      <c r="AC219" s="5">
        <v>7015</v>
      </c>
      <c r="AD219" s="5">
        <v>7190</v>
      </c>
      <c r="AE219" s="5">
        <v>7391</v>
      </c>
      <c r="AG219" s="29" t="str">
        <f>INDEX([1]Quadro!$B:$B,MATCH(B219,[1]Quadro!$A:$A,0),0)</f>
        <v>Médio Tejo</v>
      </c>
    </row>
    <row r="220" spans="1:33" x14ac:dyDescent="0.2">
      <c r="A220" s="6" t="s">
        <v>13</v>
      </c>
      <c r="B220" s="6" t="s">
        <v>218</v>
      </c>
      <c r="C220" s="7">
        <v>234970</v>
      </c>
      <c r="D220" s="7">
        <v>235459</v>
      </c>
      <c r="E220" s="7">
        <v>235966</v>
      </c>
      <c r="F220" s="7">
        <v>236610</v>
      </c>
      <c r="G220" s="7">
        <v>237367</v>
      </c>
      <c r="H220" s="7">
        <v>238344</v>
      </c>
      <c r="I220" s="7">
        <v>239662</v>
      </c>
      <c r="J220" s="7">
        <v>241174</v>
      </c>
      <c r="K220" s="7">
        <v>242569</v>
      </c>
      <c r="L220" s="7">
        <v>243510</v>
      </c>
      <c r="M220" s="7">
        <v>244253</v>
      </c>
      <c r="N220" s="7">
        <v>244974</v>
      </c>
      <c r="O220" s="7">
        <v>245683</v>
      </c>
      <c r="P220" s="7">
        <v>246456</v>
      </c>
      <c r="Q220" s="7">
        <v>247017</v>
      </c>
      <c r="R220" s="7">
        <v>247420</v>
      </c>
      <c r="S220" s="7">
        <v>247702</v>
      </c>
      <c r="T220" s="7">
        <v>247693</v>
      </c>
      <c r="U220" s="7">
        <v>246624</v>
      </c>
      <c r="V220" s="7">
        <v>244483</v>
      </c>
      <c r="W220" s="7">
        <v>242214</v>
      </c>
      <c r="X220" s="7">
        <v>240326</v>
      </c>
      <c r="Y220" s="7">
        <v>238566</v>
      </c>
      <c r="Z220" s="7">
        <v>236786</v>
      </c>
      <c r="AA220" s="7">
        <v>235408</v>
      </c>
      <c r="AB220" s="7">
        <v>234852</v>
      </c>
      <c r="AC220" s="7">
        <v>236057</v>
      </c>
      <c r="AD220" s="7">
        <v>239056</v>
      </c>
      <c r="AE220" s="7">
        <v>242051</v>
      </c>
      <c r="AG220" s="29" t="e">
        <f>INDEX([1]Quadro!$B:$B,MATCH(B220,[1]Quadro!$A:$A,0),0)</f>
        <v>#N/A</v>
      </c>
    </row>
    <row r="221" spans="1:33" x14ac:dyDescent="0.2">
      <c r="A221" s="4" t="s">
        <v>15</v>
      </c>
      <c r="B221" s="4" t="s">
        <v>219</v>
      </c>
      <c r="C221" s="5">
        <v>21489</v>
      </c>
      <c r="D221" s="5">
        <v>21511</v>
      </c>
      <c r="E221" s="5">
        <v>21524</v>
      </c>
      <c r="F221" s="5">
        <v>21554</v>
      </c>
      <c r="G221" s="5">
        <v>21620</v>
      </c>
      <c r="H221" s="5">
        <v>21716</v>
      </c>
      <c r="I221" s="5">
        <v>21834</v>
      </c>
      <c r="J221" s="5">
        <v>22021</v>
      </c>
      <c r="K221" s="5">
        <v>22239</v>
      </c>
      <c r="L221" s="5">
        <v>22400</v>
      </c>
      <c r="M221" s="5">
        <v>22553</v>
      </c>
      <c r="N221" s="5">
        <v>22683</v>
      </c>
      <c r="O221" s="5">
        <v>22792</v>
      </c>
      <c r="P221" s="5">
        <v>22930</v>
      </c>
      <c r="Q221" s="5">
        <v>23086</v>
      </c>
      <c r="R221" s="5">
        <v>23231</v>
      </c>
      <c r="S221" s="5">
        <v>23335</v>
      </c>
      <c r="T221" s="5">
        <v>23418</v>
      </c>
      <c r="U221" s="5">
        <v>23369</v>
      </c>
      <c r="V221" s="5">
        <v>23168</v>
      </c>
      <c r="W221" s="5">
        <v>22937</v>
      </c>
      <c r="X221" s="5">
        <v>22743</v>
      </c>
      <c r="Y221" s="5">
        <v>22559</v>
      </c>
      <c r="Z221" s="5">
        <v>22374</v>
      </c>
      <c r="AA221" s="5">
        <v>22207</v>
      </c>
      <c r="AB221" s="5">
        <v>22098</v>
      </c>
      <c r="AC221" s="5">
        <v>22116</v>
      </c>
      <c r="AD221" s="5">
        <v>22240</v>
      </c>
      <c r="AE221" s="5">
        <v>22435</v>
      </c>
      <c r="AG221" s="29" t="str">
        <f>INDEX([1]Quadro!$B:$B,MATCH(B221,[1]Quadro!$A:$A,0),0)</f>
        <v>Lezíria do Tejo</v>
      </c>
    </row>
    <row r="222" spans="1:33" x14ac:dyDescent="0.2">
      <c r="A222" s="6" t="s">
        <v>15</v>
      </c>
      <c r="B222" s="6" t="s">
        <v>220</v>
      </c>
      <c r="C222" s="7">
        <v>7785</v>
      </c>
      <c r="D222" s="7">
        <v>7816</v>
      </c>
      <c r="E222" s="7">
        <v>7851</v>
      </c>
      <c r="F222" s="7">
        <v>7875</v>
      </c>
      <c r="G222" s="7">
        <v>7910</v>
      </c>
      <c r="H222" s="7">
        <v>7949</v>
      </c>
      <c r="I222" s="7">
        <v>7993</v>
      </c>
      <c r="J222" s="7">
        <v>8011</v>
      </c>
      <c r="K222" s="7">
        <v>7991</v>
      </c>
      <c r="L222" s="7">
        <v>7971</v>
      </c>
      <c r="M222" s="7">
        <v>7951</v>
      </c>
      <c r="N222" s="7">
        <v>7923</v>
      </c>
      <c r="O222" s="7">
        <v>7890</v>
      </c>
      <c r="P222" s="7">
        <v>7865</v>
      </c>
      <c r="Q222" s="7">
        <v>7840</v>
      </c>
      <c r="R222" s="7">
        <v>7801</v>
      </c>
      <c r="S222" s="7">
        <v>7747</v>
      </c>
      <c r="T222" s="7">
        <v>7697</v>
      </c>
      <c r="U222" s="7">
        <v>7636</v>
      </c>
      <c r="V222" s="7">
        <v>7539</v>
      </c>
      <c r="W222" s="7">
        <v>7418</v>
      </c>
      <c r="X222" s="7">
        <v>7303</v>
      </c>
      <c r="Y222" s="7">
        <v>7198</v>
      </c>
      <c r="Z222" s="7">
        <v>7098</v>
      </c>
      <c r="AA222" s="7">
        <v>7010</v>
      </c>
      <c r="AB222" s="7">
        <v>6933</v>
      </c>
      <c r="AC222" s="7">
        <v>6939</v>
      </c>
      <c r="AD222" s="7">
        <v>7035</v>
      </c>
      <c r="AE222" s="7">
        <v>7139</v>
      </c>
      <c r="AG222" s="29" t="str">
        <f>INDEX([1]Quadro!$B:$B,MATCH(B222,[1]Quadro!$A:$A,0),0)</f>
        <v>Lezíria do Tejo</v>
      </c>
    </row>
    <row r="223" spans="1:33" x14ac:dyDescent="0.2">
      <c r="A223" s="4" t="s">
        <v>15</v>
      </c>
      <c r="B223" s="4" t="s">
        <v>221</v>
      </c>
      <c r="C223" s="5">
        <v>19847</v>
      </c>
      <c r="D223" s="5">
        <v>19932</v>
      </c>
      <c r="E223" s="5">
        <v>20033</v>
      </c>
      <c r="F223" s="5">
        <v>20170</v>
      </c>
      <c r="G223" s="5">
        <v>20323</v>
      </c>
      <c r="H223" s="5">
        <v>20502</v>
      </c>
      <c r="I223" s="5">
        <v>20707</v>
      </c>
      <c r="J223" s="5">
        <v>20879</v>
      </c>
      <c r="K223" s="5">
        <v>21013</v>
      </c>
      <c r="L223" s="5">
        <v>21118</v>
      </c>
      <c r="M223" s="5">
        <v>21218</v>
      </c>
      <c r="N223" s="5">
        <v>21330</v>
      </c>
      <c r="O223" s="5">
        <v>21449</v>
      </c>
      <c r="P223" s="5">
        <v>21563</v>
      </c>
      <c r="Q223" s="5">
        <v>21649</v>
      </c>
      <c r="R223" s="5">
        <v>21738</v>
      </c>
      <c r="S223" s="5">
        <v>21818</v>
      </c>
      <c r="T223" s="5">
        <v>21835</v>
      </c>
      <c r="U223" s="5">
        <v>21772</v>
      </c>
      <c r="V223" s="5">
        <v>21645</v>
      </c>
      <c r="W223" s="5">
        <v>21503</v>
      </c>
      <c r="X223" s="5">
        <v>21397</v>
      </c>
      <c r="Y223" s="5">
        <v>21306</v>
      </c>
      <c r="Z223" s="5">
        <v>21240</v>
      </c>
      <c r="AA223" s="5">
        <v>21231</v>
      </c>
      <c r="AB223" s="5">
        <v>21292</v>
      </c>
      <c r="AC223" s="5">
        <v>21439</v>
      </c>
      <c r="AD223" s="5">
        <v>21760</v>
      </c>
      <c r="AE223" s="5">
        <v>22114</v>
      </c>
      <c r="AG223" s="29" t="str">
        <f>INDEX([1]Quadro!$B:$B,MATCH(B223,[1]Quadro!$A:$A,0),0)</f>
        <v>Lezíria do Tejo</v>
      </c>
    </row>
    <row r="224" spans="1:33" x14ac:dyDescent="0.2">
      <c r="A224" s="6" t="s">
        <v>15</v>
      </c>
      <c r="B224" s="6" t="s">
        <v>222</v>
      </c>
      <c r="C224" s="7">
        <v>19827</v>
      </c>
      <c r="D224" s="7">
        <v>20269</v>
      </c>
      <c r="E224" s="7">
        <v>20717</v>
      </c>
      <c r="F224" s="7">
        <v>21197</v>
      </c>
      <c r="G224" s="7">
        <v>21707</v>
      </c>
      <c r="H224" s="7">
        <v>22226</v>
      </c>
      <c r="I224" s="7">
        <v>22796</v>
      </c>
      <c r="J224" s="7">
        <v>23480</v>
      </c>
      <c r="K224" s="7">
        <v>24213</v>
      </c>
      <c r="L224" s="7">
        <v>24829</v>
      </c>
      <c r="M224" s="7">
        <v>25379</v>
      </c>
      <c r="N224" s="7">
        <v>25942</v>
      </c>
      <c r="O224" s="7">
        <v>26501</v>
      </c>
      <c r="P224" s="7">
        <v>27078</v>
      </c>
      <c r="Q224" s="7">
        <v>27655</v>
      </c>
      <c r="R224" s="7">
        <v>28205</v>
      </c>
      <c r="S224" s="7">
        <v>28738</v>
      </c>
      <c r="T224" s="7">
        <v>29123</v>
      </c>
      <c r="U224" s="7">
        <v>29221</v>
      </c>
      <c r="V224" s="7">
        <v>29115</v>
      </c>
      <c r="W224" s="7">
        <v>29003</v>
      </c>
      <c r="X224" s="7">
        <v>28984</v>
      </c>
      <c r="Y224" s="7">
        <v>28969</v>
      </c>
      <c r="Z224" s="7">
        <v>28931</v>
      </c>
      <c r="AA224" s="7">
        <v>28957</v>
      </c>
      <c r="AB224" s="7">
        <v>29071</v>
      </c>
      <c r="AC224" s="7">
        <v>29513</v>
      </c>
      <c r="AD224" s="7">
        <v>30312</v>
      </c>
      <c r="AE224" s="7">
        <v>31112</v>
      </c>
      <c r="AG224" s="29" t="str">
        <f>INDEX([1]Quadro!$B:$B,MATCH(B224,[1]Quadro!$A:$A,0),0)</f>
        <v>Lezíria do Tejo</v>
      </c>
    </row>
    <row r="225" spans="1:33" x14ac:dyDescent="0.2">
      <c r="A225" s="4" t="s">
        <v>15</v>
      </c>
      <c r="B225" s="4" t="s">
        <v>223</v>
      </c>
      <c r="C225" s="5">
        <v>22536</v>
      </c>
      <c r="D225" s="5">
        <v>22610</v>
      </c>
      <c r="E225" s="5">
        <v>22714</v>
      </c>
      <c r="F225" s="5">
        <v>22835</v>
      </c>
      <c r="G225" s="5">
        <v>22982</v>
      </c>
      <c r="H225" s="5">
        <v>23130</v>
      </c>
      <c r="I225" s="5">
        <v>23275</v>
      </c>
      <c r="J225" s="5">
        <v>23454</v>
      </c>
      <c r="K225" s="5">
        <v>23668</v>
      </c>
      <c r="L225" s="5">
        <v>23824</v>
      </c>
      <c r="M225" s="5">
        <v>23931</v>
      </c>
      <c r="N225" s="5">
        <v>24034</v>
      </c>
      <c r="O225" s="5">
        <v>24128</v>
      </c>
      <c r="P225" s="5">
        <v>24248</v>
      </c>
      <c r="Q225" s="5">
        <v>24353</v>
      </c>
      <c r="R225" s="5">
        <v>24426</v>
      </c>
      <c r="S225" s="5">
        <v>24485</v>
      </c>
      <c r="T225" s="5">
        <v>24513</v>
      </c>
      <c r="U225" s="5">
        <v>24405</v>
      </c>
      <c r="V225" s="5">
        <v>24159</v>
      </c>
      <c r="W225" s="5">
        <v>23913</v>
      </c>
      <c r="X225" s="5">
        <v>23698</v>
      </c>
      <c r="Y225" s="5">
        <v>23490</v>
      </c>
      <c r="Z225" s="5">
        <v>23292</v>
      </c>
      <c r="AA225" s="5">
        <v>23113</v>
      </c>
      <c r="AB225" s="5">
        <v>23004</v>
      </c>
      <c r="AC225" s="5">
        <v>23151</v>
      </c>
      <c r="AD225" s="5">
        <v>23514</v>
      </c>
      <c r="AE225" s="5">
        <v>23825</v>
      </c>
      <c r="AG225" s="29" t="str">
        <f>INDEX([1]Quadro!$B:$B,MATCH(B225,[1]Quadro!$A:$A,0),0)</f>
        <v>Lezíria do Tejo</v>
      </c>
    </row>
    <row r="226" spans="1:33" x14ac:dyDescent="0.2">
      <c r="A226" s="6" t="s">
        <v>15</v>
      </c>
      <c r="B226" s="6" t="s">
        <v>224</v>
      </c>
      <c r="C226" s="7">
        <v>12039</v>
      </c>
      <c r="D226" s="7">
        <v>11967</v>
      </c>
      <c r="E226" s="7">
        <v>11865</v>
      </c>
      <c r="F226" s="7">
        <v>11765</v>
      </c>
      <c r="G226" s="7">
        <v>11664</v>
      </c>
      <c r="H226" s="7">
        <v>11578</v>
      </c>
      <c r="I226" s="7">
        <v>11521</v>
      </c>
      <c r="J226" s="7">
        <v>11434</v>
      </c>
      <c r="K226" s="7">
        <v>11314</v>
      </c>
      <c r="L226" s="7">
        <v>11192</v>
      </c>
      <c r="M226" s="7">
        <v>11062</v>
      </c>
      <c r="N226" s="7">
        <v>10920</v>
      </c>
      <c r="O226" s="7">
        <v>10780</v>
      </c>
      <c r="P226" s="7">
        <v>10646</v>
      </c>
      <c r="Q226" s="7">
        <v>10503</v>
      </c>
      <c r="R226" s="7">
        <v>10358</v>
      </c>
      <c r="S226" s="7">
        <v>10215</v>
      </c>
      <c r="T226" s="7">
        <v>9989</v>
      </c>
      <c r="U226" s="7">
        <v>9748</v>
      </c>
      <c r="V226" s="7">
        <v>9569</v>
      </c>
      <c r="W226" s="7">
        <v>9407</v>
      </c>
      <c r="X226" s="7">
        <v>9265</v>
      </c>
      <c r="Y226" s="7">
        <v>9111</v>
      </c>
      <c r="Z226" s="7">
        <v>8949</v>
      </c>
      <c r="AA226" s="7">
        <v>8797</v>
      </c>
      <c r="AB226" s="7">
        <v>8674</v>
      </c>
      <c r="AC226" s="7">
        <v>8597</v>
      </c>
      <c r="AD226" s="7">
        <v>8555</v>
      </c>
      <c r="AE226" s="7">
        <v>8537</v>
      </c>
      <c r="AG226" s="29" t="str">
        <f>INDEX([1]Quadro!$B:$B,MATCH(B226,[1]Quadro!$A:$A,0),0)</f>
        <v>Lezíria do Tejo</v>
      </c>
    </row>
    <row r="227" spans="1:33" x14ac:dyDescent="0.2">
      <c r="A227" s="4" t="s">
        <v>15</v>
      </c>
      <c r="B227" s="4" t="s">
        <v>225</v>
      </c>
      <c r="C227" s="5">
        <v>22828</v>
      </c>
      <c r="D227" s="5">
        <v>22556</v>
      </c>
      <c r="E227" s="5">
        <v>22284</v>
      </c>
      <c r="F227" s="5">
        <v>22048</v>
      </c>
      <c r="G227" s="5">
        <v>21822</v>
      </c>
      <c r="H227" s="5">
        <v>21605</v>
      </c>
      <c r="I227" s="5">
        <v>21422</v>
      </c>
      <c r="J227" s="5">
        <v>21309</v>
      </c>
      <c r="K227" s="5">
        <v>21207</v>
      </c>
      <c r="L227" s="5">
        <v>21076</v>
      </c>
      <c r="M227" s="5">
        <v>20958</v>
      </c>
      <c r="N227" s="5">
        <v>20821</v>
      </c>
      <c r="O227" s="5">
        <v>20702</v>
      </c>
      <c r="P227" s="5">
        <v>20579</v>
      </c>
      <c r="Q227" s="5">
        <v>20413</v>
      </c>
      <c r="R227" s="5">
        <v>20248</v>
      </c>
      <c r="S227" s="5">
        <v>20085</v>
      </c>
      <c r="T227" s="5">
        <v>19868</v>
      </c>
      <c r="U227" s="5">
        <v>19599</v>
      </c>
      <c r="V227" s="5">
        <v>19299</v>
      </c>
      <c r="W227" s="5">
        <v>18981</v>
      </c>
      <c r="X227" s="5">
        <v>18706</v>
      </c>
      <c r="Y227" s="5">
        <v>18441</v>
      </c>
      <c r="Z227" s="5">
        <v>18172</v>
      </c>
      <c r="AA227" s="5">
        <v>17905</v>
      </c>
      <c r="AB227" s="5">
        <v>17688</v>
      </c>
      <c r="AC227" s="5">
        <v>17557</v>
      </c>
      <c r="AD227" s="5">
        <v>17477</v>
      </c>
      <c r="AE227" s="5">
        <v>17401</v>
      </c>
      <c r="AG227" s="29" t="str">
        <f>INDEX([1]Quadro!$B:$B,MATCH(B227,[1]Quadro!$A:$A,0),0)</f>
        <v>Lezíria do Tejo</v>
      </c>
    </row>
    <row r="228" spans="1:33" x14ac:dyDescent="0.2">
      <c r="A228" s="6" t="s">
        <v>15</v>
      </c>
      <c r="B228" s="6" t="s">
        <v>226</v>
      </c>
      <c r="C228" s="7">
        <v>5960</v>
      </c>
      <c r="D228" s="7">
        <v>5912</v>
      </c>
      <c r="E228" s="7">
        <v>5860</v>
      </c>
      <c r="F228" s="7">
        <v>5813</v>
      </c>
      <c r="G228" s="7">
        <v>5775</v>
      </c>
      <c r="H228" s="7">
        <v>5739</v>
      </c>
      <c r="I228" s="7">
        <v>5714</v>
      </c>
      <c r="J228" s="7">
        <v>5697</v>
      </c>
      <c r="K228" s="7">
        <v>5685</v>
      </c>
      <c r="L228" s="7">
        <v>5667</v>
      </c>
      <c r="M228" s="7">
        <v>5635</v>
      </c>
      <c r="N228" s="7">
        <v>5617</v>
      </c>
      <c r="O228" s="7">
        <v>5602</v>
      </c>
      <c r="P228" s="7">
        <v>5585</v>
      </c>
      <c r="Q228" s="7">
        <v>5568</v>
      </c>
      <c r="R228" s="7">
        <v>5531</v>
      </c>
      <c r="S228" s="7">
        <v>5488</v>
      </c>
      <c r="T228" s="7">
        <v>5715</v>
      </c>
      <c r="U228" s="7">
        <v>5929</v>
      </c>
      <c r="V228" s="9">
        <v>5860</v>
      </c>
      <c r="W228" s="7">
        <v>5776</v>
      </c>
      <c r="X228" s="7">
        <v>5699</v>
      </c>
      <c r="Y228" s="7">
        <v>5627</v>
      </c>
      <c r="Z228" s="7">
        <v>5551</v>
      </c>
      <c r="AA228" s="7">
        <v>5479</v>
      </c>
      <c r="AB228" s="7">
        <v>5418</v>
      </c>
      <c r="AC228" s="7">
        <v>5384</v>
      </c>
      <c r="AD228" s="7">
        <v>5389</v>
      </c>
      <c r="AE228" s="7">
        <v>5390</v>
      </c>
      <c r="AG228" s="29" t="str">
        <f>INDEX([1]Quadro!$B:$B,MATCH(B228,[1]Quadro!$A:$A,0),0)</f>
        <v>Lezíria do Tejo</v>
      </c>
    </row>
    <row r="229" spans="1:33" x14ac:dyDescent="0.2">
      <c r="A229" s="4" t="s">
        <v>15</v>
      </c>
      <c r="B229" s="4" t="s">
        <v>227</v>
      </c>
      <c r="C229" s="5">
        <v>20439</v>
      </c>
      <c r="D229" s="5">
        <v>20532</v>
      </c>
      <c r="E229" s="5">
        <v>20629</v>
      </c>
      <c r="F229" s="5">
        <v>20717</v>
      </c>
      <c r="G229" s="5">
        <v>20816</v>
      </c>
      <c r="H229" s="5">
        <v>20918</v>
      </c>
      <c r="I229" s="5">
        <v>21021</v>
      </c>
      <c r="J229" s="5">
        <v>21122</v>
      </c>
      <c r="K229" s="5">
        <v>21199</v>
      </c>
      <c r="L229" s="5">
        <v>21228</v>
      </c>
      <c r="M229" s="5">
        <v>21226</v>
      </c>
      <c r="N229" s="5">
        <v>21233</v>
      </c>
      <c r="O229" s="5">
        <v>21250</v>
      </c>
      <c r="P229" s="5">
        <v>21265</v>
      </c>
      <c r="Q229" s="5">
        <v>21258</v>
      </c>
      <c r="R229" s="5">
        <v>21243</v>
      </c>
      <c r="S229" s="5">
        <v>21229</v>
      </c>
      <c r="T229" s="5">
        <v>21254</v>
      </c>
      <c r="U229" s="5">
        <v>21216</v>
      </c>
      <c r="V229" s="5">
        <v>21094</v>
      </c>
      <c r="W229" s="5">
        <v>20981</v>
      </c>
      <c r="X229" s="5">
        <v>20890</v>
      </c>
      <c r="Y229" s="5">
        <v>20834</v>
      </c>
      <c r="Z229" s="5">
        <v>20780</v>
      </c>
      <c r="AA229" s="5">
        <v>20784</v>
      </c>
      <c r="AB229" s="5">
        <v>20901</v>
      </c>
      <c r="AC229" s="5">
        <v>21080</v>
      </c>
      <c r="AD229" s="5">
        <v>21366</v>
      </c>
      <c r="AE229" s="5">
        <v>21654</v>
      </c>
      <c r="AG229" s="29" t="str">
        <f>INDEX([1]Quadro!$B:$B,MATCH(B229,[1]Quadro!$A:$A,0),0)</f>
        <v>Lezíria do Tejo</v>
      </c>
    </row>
    <row r="230" spans="1:33" x14ac:dyDescent="0.2">
      <c r="A230" s="6" t="s">
        <v>15</v>
      </c>
      <c r="B230" s="6" t="s">
        <v>228</v>
      </c>
      <c r="C230" s="7">
        <v>19328</v>
      </c>
      <c r="D230" s="7">
        <v>19393</v>
      </c>
      <c r="E230" s="7">
        <v>19466</v>
      </c>
      <c r="F230" s="7">
        <v>19567</v>
      </c>
      <c r="G230" s="7">
        <v>19688</v>
      </c>
      <c r="H230" s="7">
        <v>19828</v>
      </c>
      <c r="I230" s="7">
        <v>20014</v>
      </c>
      <c r="J230" s="7">
        <v>20258</v>
      </c>
      <c r="K230" s="7">
        <v>20517</v>
      </c>
      <c r="L230" s="7">
        <v>20745</v>
      </c>
      <c r="M230" s="7">
        <v>20952</v>
      </c>
      <c r="N230" s="7">
        <v>21155</v>
      </c>
      <c r="O230" s="7">
        <v>21379</v>
      </c>
      <c r="P230" s="7">
        <v>21607</v>
      </c>
      <c r="Q230" s="7">
        <v>21794</v>
      </c>
      <c r="R230" s="7">
        <v>21954</v>
      </c>
      <c r="S230" s="7">
        <v>22113</v>
      </c>
      <c r="T230" s="7">
        <v>22259</v>
      </c>
      <c r="U230" s="7">
        <v>22246</v>
      </c>
      <c r="V230" s="7">
        <v>22081</v>
      </c>
      <c r="W230" s="7">
        <v>21902</v>
      </c>
      <c r="X230" s="7">
        <v>21742</v>
      </c>
      <c r="Y230" s="7">
        <v>21577</v>
      </c>
      <c r="Z230" s="7">
        <v>21408</v>
      </c>
      <c r="AA230" s="7">
        <v>21286</v>
      </c>
      <c r="AB230" s="7">
        <v>21238</v>
      </c>
      <c r="AC230" s="7">
        <v>21496</v>
      </c>
      <c r="AD230" s="7">
        <v>22023</v>
      </c>
      <c r="AE230" s="7">
        <v>22543</v>
      </c>
      <c r="AG230" s="29" t="str">
        <f>INDEX([1]Quadro!$B:$B,MATCH(B230,[1]Quadro!$A:$A,0),0)</f>
        <v>Lezíria do Tejo</v>
      </c>
    </row>
    <row r="231" spans="1:33" x14ac:dyDescent="0.2">
      <c r="A231" s="4" t="s">
        <v>15</v>
      </c>
      <c r="B231" s="4" t="s">
        <v>229</v>
      </c>
      <c r="C231" s="5">
        <v>62894</v>
      </c>
      <c r="D231" s="5">
        <v>62963</v>
      </c>
      <c r="E231" s="5">
        <v>63026</v>
      </c>
      <c r="F231" s="5">
        <v>63071</v>
      </c>
      <c r="G231" s="5">
        <v>63065</v>
      </c>
      <c r="H231" s="5">
        <v>63157</v>
      </c>
      <c r="I231" s="5">
        <v>63368</v>
      </c>
      <c r="J231" s="5">
        <v>63510</v>
      </c>
      <c r="K231" s="5">
        <v>63526</v>
      </c>
      <c r="L231" s="5">
        <v>63462</v>
      </c>
      <c r="M231" s="5">
        <v>63390</v>
      </c>
      <c r="N231" s="5">
        <v>63319</v>
      </c>
      <c r="O231" s="5">
        <v>63214</v>
      </c>
      <c r="P231" s="5">
        <v>63093</v>
      </c>
      <c r="Q231" s="5">
        <v>62901</v>
      </c>
      <c r="R231" s="5">
        <v>62687</v>
      </c>
      <c r="S231" s="5">
        <v>62453</v>
      </c>
      <c r="T231" s="5">
        <v>62025</v>
      </c>
      <c r="U231" s="5">
        <v>61485</v>
      </c>
      <c r="V231" s="8">
        <v>60956</v>
      </c>
      <c r="W231" s="5">
        <v>60394</v>
      </c>
      <c r="X231" s="5">
        <v>59902</v>
      </c>
      <c r="Y231" s="5">
        <v>59456</v>
      </c>
      <c r="Z231" s="5">
        <v>58995</v>
      </c>
      <c r="AA231" s="5">
        <v>58642</v>
      </c>
      <c r="AB231" s="5">
        <v>58537</v>
      </c>
      <c r="AC231" s="5">
        <v>58788</v>
      </c>
      <c r="AD231" s="5">
        <v>59388</v>
      </c>
      <c r="AE231" s="5">
        <v>59903</v>
      </c>
      <c r="AG231" s="29" t="str">
        <f>INDEX([1]Quadro!$B:$B,MATCH(B231,[1]Quadro!$A:$A,0),0)</f>
        <v>Lezíria do Tejo</v>
      </c>
    </row>
    <row r="232" spans="1:33" x14ac:dyDescent="0.2">
      <c r="A232" s="6" t="s">
        <v>11</v>
      </c>
      <c r="B232" s="6" t="s">
        <v>230</v>
      </c>
      <c r="C232" s="7">
        <v>1885591</v>
      </c>
      <c r="D232" s="7">
        <v>1887937</v>
      </c>
      <c r="E232" s="7">
        <v>1891783</v>
      </c>
      <c r="F232" s="7">
        <v>1897961</v>
      </c>
      <c r="G232" s="7">
        <v>1906060</v>
      </c>
      <c r="H232" s="7">
        <v>1916470</v>
      </c>
      <c r="I232" s="7">
        <v>1931047</v>
      </c>
      <c r="J232" s="7">
        <v>1948429</v>
      </c>
      <c r="K232" s="7">
        <v>1964835</v>
      </c>
      <c r="L232" s="7">
        <v>1977445</v>
      </c>
      <c r="M232" s="7">
        <v>1986132</v>
      </c>
      <c r="N232" s="7">
        <v>1993496</v>
      </c>
      <c r="O232" s="7">
        <v>2001080</v>
      </c>
      <c r="P232" s="7">
        <v>2009712</v>
      </c>
      <c r="Q232" s="7">
        <v>2019456</v>
      </c>
      <c r="R232" s="7">
        <v>2029368</v>
      </c>
      <c r="S232" s="7">
        <v>2038583</v>
      </c>
      <c r="T232" s="7">
        <v>2039430</v>
      </c>
      <c r="U232" s="7">
        <v>2034810</v>
      </c>
      <c r="V232" s="7">
        <v>2032101</v>
      </c>
      <c r="W232" s="7">
        <v>2032657</v>
      </c>
      <c r="X232" s="7">
        <v>2038304</v>
      </c>
      <c r="Y232" s="7">
        <v>2044703</v>
      </c>
      <c r="Z232" s="7">
        <v>2052125</v>
      </c>
      <c r="AA232" s="7">
        <v>2060344</v>
      </c>
      <c r="AB232" s="7">
        <v>2072984</v>
      </c>
      <c r="AC232" s="7">
        <v>2076928</v>
      </c>
      <c r="AD232" s="7">
        <v>2070264</v>
      </c>
      <c r="AE232" s="7">
        <v>2074018</v>
      </c>
      <c r="AG232" s="29" t="e">
        <f>INDEX([1]Quadro!$B:$B,MATCH(B232,[1]Quadro!$A:$A,0),0)</f>
        <v>#N/A</v>
      </c>
    </row>
    <row r="233" spans="1:33" x14ac:dyDescent="0.2">
      <c r="A233" s="4" t="s">
        <v>13</v>
      </c>
      <c r="B233" s="4" t="s">
        <v>230</v>
      </c>
      <c r="C233" s="5">
        <v>1885591</v>
      </c>
      <c r="D233" s="5">
        <v>1887937</v>
      </c>
      <c r="E233" s="5">
        <v>1891783</v>
      </c>
      <c r="F233" s="5">
        <v>1897961</v>
      </c>
      <c r="G233" s="5">
        <v>1906060</v>
      </c>
      <c r="H233" s="5">
        <v>1916470</v>
      </c>
      <c r="I233" s="5">
        <v>1931047</v>
      </c>
      <c r="J233" s="5">
        <v>1948429</v>
      </c>
      <c r="K233" s="5">
        <v>1964835</v>
      </c>
      <c r="L233" s="5">
        <v>1977445</v>
      </c>
      <c r="M233" s="5">
        <v>1986132</v>
      </c>
      <c r="N233" s="5">
        <v>1993496</v>
      </c>
      <c r="O233" s="5">
        <v>2001080</v>
      </c>
      <c r="P233" s="5">
        <v>2009712</v>
      </c>
      <c r="Q233" s="5">
        <v>2019456</v>
      </c>
      <c r="R233" s="5">
        <v>2029368</v>
      </c>
      <c r="S233" s="5">
        <v>2038583</v>
      </c>
      <c r="T233" s="5">
        <v>2039430</v>
      </c>
      <c r="U233" s="5">
        <v>2034810</v>
      </c>
      <c r="V233" s="5">
        <v>2032101</v>
      </c>
      <c r="W233" s="5">
        <v>2032657</v>
      </c>
      <c r="X233" s="5">
        <v>2038304</v>
      </c>
      <c r="Y233" s="5">
        <v>2044703</v>
      </c>
      <c r="Z233" s="5">
        <v>2052125</v>
      </c>
      <c r="AA233" s="5">
        <v>2060344</v>
      </c>
      <c r="AB233" s="5">
        <v>2072984</v>
      </c>
      <c r="AC233" s="5">
        <v>2076928</v>
      </c>
      <c r="AD233" s="5">
        <v>2070264</v>
      </c>
      <c r="AE233" s="5">
        <v>2074018</v>
      </c>
      <c r="AG233" s="29" t="e">
        <f>INDEX([1]Quadro!$B:$B,MATCH(B233,[1]Quadro!$A:$A,0),0)</f>
        <v>#N/A</v>
      </c>
    </row>
    <row r="234" spans="1:33" x14ac:dyDescent="0.2">
      <c r="A234" s="6" t="s">
        <v>15</v>
      </c>
      <c r="B234" s="6" t="s">
        <v>231</v>
      </c>
      <c r="C234" s="7">
        <v>178594</v>
      </c>
      <c r="D234" s="7">
        <v>177495</v>
      </c>
      <c r="E234" s="7">
        <v>176529</v>
      </c>
      <c r="F234" s="7">
        <v>175802</v>
      </c>
      <c r="G234" s="7">
        <v>175228</v>
      </c>
      <c r="H234" s="7">
        <v>174863</v>
      </c>
      <c r="I234" s="7">
        <v>174901</v>
      </c>
      <c r="J234" s="7">
        <v>175533</v>
      </c>
      <c r="K234" s="7">
        <v>176321</v>
      </c>
      <c r="L234" s="7">
        <v>176630</v>
      </c>
      <c r="M234" s="7">
        <v>176483</v>
      </c>
      <c r="N234" s="7">
        <v>176129</v>
      </c>
      <c r="O234" s="7">
        <v>175793</v>
      </c>
      <c r="P234" s="7">
        <v>175557</v>
      </c>
      <c r="Q234" s="7">
        <v>175419</v>
      </c>
      <c r="R234" s="7">
        <v>175324</v>
      </c>
      <c r="S234" s="7">
        <v>175208</v>
      </c>
      <c r="T234" s="7">
        <v>174194</v>
      </c>
      <c r="U234" s="7">
        <v>172953</v>
      </c>
      <c r="V234" s="7">
        <v>172308</v>
      </c>
      <c r="W234" s="7">
        <v>171913</v>
      </c>
      <c r="X234" s="7">
        <v>171884</v>
      </c>
      <c r="Y234" s="7">
        <v>171862</v>
      </c>
      <c r="Z234" s="7">
        <v>172076</v>
      </c>
      <c r="AA234" s="7">
        <v>172384</v>
      </c>
      <c r="AB234" s="7">
        <v>172929</v>
      </c>
      <c r="AC234" s="7">
        <v>172819</v>
      </c>
      <c r="AD234" s="7">
        <v>172690</v>
      </c>
      <c r="AE234" s="7">
        <v>173834</v>
      </c>
      <c r="AG234" s="29" t="str">
        <f>INDEX([1]Quadro!$B:$B,MATCH(B234,[1]Quadro!$A:$A,0),0)</f>
        <v>Área Metropolitana de Lisboa</v>
      </c>
    </row>
    <row r="235" spans="1:33" x14ac:dyDescent="0.2">
      <c r="A235" s="4" t="s">
        <v>15</v>
      </c>
      <c r="B235" s="4" t="s">
        <v>232</v>
      </c>
      <c r="C235" s="5">
        <v>156914</v>
      </c>
      <c r="D235" s="5">
        <v>157910</v>
      </c>
      <c r="E235" s="5">
        <v>159250</v>
      </c>
      <c r="F235" s="5">
        <v>160976</v>
      </c>
      <c r="G235" s="5">
        <v>162966</v>
      </c>
      <c r="H235" s="5">
        <v>165309</v>
      </c>
      <c r="I235" s="5">
        <v>168184</v>
      </c>
      <c r="J235" s="5">
        <v>171997</v>
      </c>
      <c r="K235" s="5">
        <v>176354</v>
      </c>
      <c r="L235" s="5">
        <v>180305</v>
      </c>
      <c r="M235" s="5">
        <v>183826</v>
      </c>
      <c r="N235" s="5">
        <v>187205</v>
      </c>
      <c r="O235" s="5">
        <v>190581</v>
      </c>
      <c r="P235" s="5">
        <v>194050</v>
      </c>
      <c r="Q235" s="5">
        <v>197635</v>
      </c>
      <c r="R235" s="5">
        <v>201258</v>
      </c>
      <c r="S235" s="5">
        <v>204767</v>
      </c>
      <c r="T235" s="5">
        <v>207494</v>
      </c>
      <c r="U235" s="5">
        <v>208470</v>
      </c>
      <c r="V235" s="5">
        <v>208301</v>
      </c>
      <c r="W235" s="5">
        <v>208456</v>
      </c>
      <c r="X235" s="5">
        <v>209219</v>
      </c>
      <c r="Y235" s="5">
        <v>210172</v>
      </c>
      <c r="Z235" s="5">
        <v>211250</v>
      </c>
      <c r="AA235" s="5">
        <v>212337</v>
      </c>
      <c r="AB235" s="5">
        <v>213838</v>
      </c>
      <c r="AC235" s="5">
        <v>214965</v>
      </c>
      <c r="AD235" s="5">
        <v>214462</v>
      </c>
      <c r="AE235" s="5">
        <v>213902</v>
      </c>
      <c r="AG235" s="29" t="str">
        <f>INDEX([1]Quadro!$B:$B,MATCH(B235,[1]Quadro!$A:$A,0),0)</f>
        <v>Área Metropolitana de Lisboa</v>
      </c>
    </row>
    <row r="236" spans="1:33" x14ac:dyDescent="0.2">
      <c r="A236" s="6" t="s">
        <v>15</v>
      </c>
      <c r="B236" s="6" t="s">
        <v>233</v>
      </c>
      <c r="C236" s="7">
        <v>623100</v>
      </c>
      <c r="D236" s="7">
        <v>610927</v>
      </c>
      <c r="E236" s="7">
        <v>599561</v>
      </c>
      <c r="F236" s="7">
        <v>589331</v>
      </c>
      <c r="G236" s="7">
        <v>580232</v>
      </c>
      <c r="H236" s="7">
        <v>572360</v>
      </c>
      <c r="I236" s="7">
        <v>566144</v>
      </c>
      <c r="J236" s="7">
        <v>563312</v>
      </c>
      <c r="K236" s="7">
        <v>562774</v>
      </c>
      <c r="L236" s="7">
        <v>561407</v>
      </c>
      <c r="M236" s="7">
        <v>559217</v>
      </c>
      <c r="N236" s="7">
        <v>556867</v>
      </c>
      <c r="O236" s="7">
        <v>554681</v>
      </c>
      <c r="P236" s="7">
        <v>552882</v>
      </c>
      <c r="Q236" s="7">
        <v>551526</v>
      </c>
      <c r="R236" s="7">
        <v>550466</v>
      </c>
      <c r="S236" s="7">
        <v>549210</v>
      </c>
      <c r="T236" s="7">
        <v>545506</v>
      </c>
      <c r="U236" s="7">
        <v>542338</v>
      </c>
      <c r="V236" s="9">
        <v>541974</v>
      </c>
      <c r="W236" s="7">
        <v>542865</v>
      </c>
      <c r="X236" s="7">
        <v>545394</v>
      </c>
      <c r="Y236" s="7">
        <v>548189</v>
      </c>
      <c r="Z236" s="7">
        <v>551090</v>
      </c>
      <c r="AA236" s="7">
        <v>554033</v>
      </c>
      <c r="AB236" s="7">
        <v>558461</v>
      </c>
      <c r="AC236" s="7">
        <v>555228</v>
      </c>
      <c r="AD236" s="7">
        <v>547010</v>
      </c>
      <c r="AE236" s="7">
        <v>546923</v>
      </c>
      <c r="AG236" s="29" t="str">
        <f>INDEX([1]Quadro!$B:$B,MATCH(B236,[1]Quadro!$A:$A,0),0)</f>
        <v>Área Metropolitana de Lisboa</v>
      </c>
    </row>
    <row r="237" spans="1:33" x14ac:dyDescent="0.2">
      <c r="A237" s="4" t="s">
        <v>15</v>
      </c>
      <c r="B237" s="4" t="s">
        <v>234</v>
      </c>
      <c r="C237" s="5">
        <v>323242</v>
      </c>
      <c r="D237" s="5">
        <v>323543</v>
      </c>
      <c r="E237" s="5">
        <v>324115</v>
      </c>
      <c r="F237" s="5">
        <v>325079</v>
      </c>
      <c r="G237" s="8">
        <v>260781</v>
      </c>
      <c r="H237" s="5">
        <v>196340</v>
      </c>
      <c r="I237" s="5">
        <v>197497</v>
      </c>
      <c r="J237" s="5">
        <v>198975</v>
      </c>
      <c r="K237" s="5">
        <v>200394</v>
      </c>
      <c r="L237" s="5">
        <v>201444</v>
      </c>
      <c r="M237" s="5">
        <v>202041</v>
      </c>
      <c r="N237" s="5">
        <v>202453</v>
      </c>
      <c r="O237" s="5">
        <v>202832</v>
      </c>
      <c r="P237" s="5">
        <v>203250</v>
      </c>
      <c r="Q237" s="5">
        <v>203761</v>
      </c>
      <c r="R237" s="5">
        <v>204251</v>
      </c>
      <c r="S237" s="5">
        <v>204740</v>
      </c>
      <c r="T237" s="5">
        <v>202489</v>
      </c>
      <c r="U237" s="5">
        <v>199812</v>
      </c>
      <c r="V237" s="8">
        <v>199424</v>
      </c>
      <c r="W237" s="5">
        <v>199437</v>
      </c>
      <c r="X237" s="5">
        <v>199780</v>
      </c>
      <c r="Y237" s="5">
        <v>200021</v>
      </c>
      <c r="Z237" s="5">
        <v>200397</v>
      </c>
      <c r="AA237" s="5">
        <v>200853</v>
      </c>
      <c r="AB237" s="5">
        <v>201705</v>
      </c>
      <c r="AC237" s="5">
        <v>202487</v>
      </c>
      <c r="AD237" s="5">
        <v>202660</v>
      </c>
      <c r="AE237" s="5">
        <v>203213</v>
      </c>
      <c r="AG237" s="29" t="str">
        <f>INDEX([1]Quadro!$B:$B,MATCH(B237,[1]Quadro!$A:$A,0),0)</f>
        <v>Área Metropolitana de Lisboa</v>
      </c>
    </row>
    <row r="238" spans="1:33" x14ac:dyDescent="0.2">
      <c r="A238" s="6" t="s">
        <v>15</v>
      </c>
      <c r="B238" s="6" t="s">
        <v>235</v>
      </c>
      <c r="C238" s="7">
        <v>46331</v>
      </c>
      <c r="D238" s="7">
        <v>47149</v>
      </c>
      <c r="E238" s="7">
        <v>48081</v>
      </c>
      <c r="F238" s="7">
        <v>49143</v>
      </c>
      <c r="G238" s="7">
        <v>50352</v>
      </c>
      <c r="H238" s="7">
        <v>51726</v>
      </c>
      <c r="I238" s="7">
        <v>53301</v>
      </c>
      <c r="J238" s="7">
        <v>55259</v>
      </c>
      <c r="K238" s="7">
        <v>57482</v>
      </c>
      <c r="L238" s="7">
        <v>59675</v>
      </c>
      <c r="M238" s="7">
        <v>61832</v>
      </c>
      <c r="N238" s="7">
        <v>64001</v>
      </c>
      <c r="O238" s="7">
        <v>66245</v>
      </c>
      <c r="P238" s="7">
        <v>68560</v>
      </c>
      <c r="Q238" s="7">
        <v>70885</v>
      </c>
      <c r="R238" s="7">
        <v>73184</v>
      </c>
      <c r="S238" s="7">
        <v>75499</v>
      </c>
      <c r="T238" s="7">
        <v>77228</v>
      </c>
      <c r="U238" s="7">
        <v>78025</v>
      </c>
      <c r="V238" s="7">
        <v>78501</v>
      </c>
      <c r="W238" s="7">
        <v>79112</v>
      </c>
      <c r="X238" s="7">
        <v>79959</v>
      </c>
      <c r="Y238" s="7">
        <v>80826</v>
      </c>
      <c r="Z238" s="7">
        <v>81732</v>
      </c>
      <c r="AA238" s="7">
        <v>82771</v>
      </c>
      <c r="AB238" s="7">
        <v>84059</v>
      </c>
      <c r="AC238" s="7">
        <v>86009</v>
      </c>
      <c r="AD238" s="7">
        <v>87560</v>
      </c>
      <c r="AE238" s="7">
        <v>88276</v>
      </c>
      <c r="AG238" s="29" t="str">
        <f>INDEX([1]Quadro!$B:$B,MATCH(B238,[1]Quadro!$A:$A,0),0)</f>
        <v>Área Metropolitana de Lisboa</v>
      </c>
    </row>
    <row r="239" spans="1:33" x14ac:dyDescent="0.2">
      <c r="A239" s="4" t="s">
        <v>15</v>
      </c>
      <c r="B239" s="4" t="s">
        <v>236</v>
      </c>
      <c r="C239" s="51">
        <v>0</v>
      </c>
      <c r="D239" s="51">
        <v>0</v>
      </c>
      <c r="E239" s="51">
        <v>0</v>
      </c>
      <c r="F239" s="51">
        <v>0</v>
      </c>
      <c r="G239" s="52">
        <v>0</v>
      </c>
      <c r="H239" s="5">
        <v>131516</v>
      </c>
      <c r="I239" s="5">
        <v>132542</v>
      </c>
      <c r="J239" s="5">
        <v>134077</v>
      </c>
      <c r="K239" s="5">
        <v>135687</v>
      </c>
      <c r="L239" s="5">
        <v>136942</v>
      </c>
      <c r="M239" s="5">
        <v>137881</v>
      </c>
      <c r="N239" s="5">
        <v>138694</v>
      </c>
      <c r="O239" s="5">
        <v>139512</v>
      </c>
      <c r="P239" s="5">
        <v>140496</v>
      </c>
      <c r="Q239" s="5">
        <v>141609</v>
      </c>
      <c r="R239" s="5">
        <v>142710</v>
      </c>
      <c r="S239" s="5">
        <v>143851</v>
      </c>
      <c r="T239" s="5">
        <v>144874</v>
      </c>
      <c r="U239" s="5">
        <v>145345</v>
      </c>
      <c r="V239" s="5">
        <v>145396</v>
      </c>
      <c r="W239" s="5">
        <v>145657</v>
      </c>
      <c r="X239" s="5">
        <v>146217</v>
      </c>
      <c r="Y239" s="5">
        <v>146773</v>
      </c>
      <c r="Z239" s="5">
        <v>147441</v>
      </c>
      <c r="AA239" s="5">
        <v>148107</v>
      </c>
      <c r="AB239" s="5">
        <v>148911</v>
      </c>
      <c r="AC239" s="5">
        <v>149127</v>
      </c>
      <c r="AD239" s="5">
        <v>148953</v>
      </c>
      <c r="AE239" s="5">
        <v>149744</v>
      </c>
      <c r="AG239" s="29" t="str">
        <f>INDEX([1]Quadro!$B:$B,MATCH(B239,[1]Quadro!$A:$A,0),0)</f>
        <v>Área Metropolitana de Lisboa</v>
      </c>
    </row>
    <row r="240" spans="1:33" x14ac:dyDescent="0.2">
      <c r="A240" s="6" t="s">
        <v>15</v>
      </c>
      <c r="B240" s="6" t="s">
        <v>237</v>
      </c>
      <c r="C240" s="7">
        <v>154381</v>
      </c>
      <c r="D240" s="7">
        <v>155223</v>
      </c>
      <c r="E240" s="7">
        <v>156095</v>
      </c>
      <c r="F240" s="7">
        <v>157083</v>
      </c>
      <c r="G240" s="7">
        <v>158182</v>
      </c>
      <c r="H240" s="7">
        <v>159342</v>
      </c>
      <c r="I240" s="7">
        <v>160764</v>
      </c>
      <c r="J240" s="7">
        <v>162347</v>
      </c>
      <c r="K240" s="7">
        <v>163792</v>
      </c>
      <c r="L240" s="7">
        <v>165020</v>
      </c>
      <c r="M240" s="7">
        <v>165991</v>
      </c>
      <c r="N240" s="7">
        <v>166889</v>
      </c>
      <c r="O240" s="7">
        <v>167860</v>
      </c>
      <c r="P240" s="7">
        <v>168884</v>
      </c>
      <c r="Q240" s="7">
        <v>169883</v>
      </c>
      <c r="R240" s="7">
        <v>170876</v>
      </c>
      <c r="S240" s="7">
        <v>171786</v>
      </c>
      <c r="T240" s="7">
        <v>172142</v>
      </c>
      <c r="U240" s="7">
        <v>171978</v>
      </c>
      <c r="V240" s="7">
        <v>171627</v>
      </c>
      <c r="W240" s="7">
        <v>171413</v>
      </c>
      <c r="X240" s="7">
        <v>171565</v>
      </c>
      <c r="Y240" s="7">
        <v>171758</v>
      </c>
      <c r="Z240" s="7">
        <v>171959</v>
      </c>
      <c r="AA240" s="7">
        <v>172235</v>
      </c>
      <c r="AB240" s="7">
        <v>172896</v>
      </c>
      <c r="AC240" s="7">
        <v>172590</v>
      </c>
      <c r="AD240" s="7">
        <v>171798</v>
      </c>
      <c r="AE240" s="7">
        <v>172289</v>
      </c>
      <c r="AG240" s="29" t="str">
        <f>INDEX([1]Quadro!$B:$B,MATCH(B240,[1]Quadro!$A:$A,0),0)</f>
        <v>Área Metropolitana de Lisboa</v>
      </c>
    </row>
    <row r="241" spans="1:33" x14ac:dyDescent="0.2">
      <c r="A241" s="4" t="s">
        <v>15</v>
      </c>
      <c r="B241" s="4" t="s">
        <v>238</v>
      </c>
      <c r="C241" s="5">
        <v>293453</v>
      </c>
      <c r="D241" s="5">
        <v>304287</v>
      </c>
      <c r="E241" s="5">
        <v>314890</v>
      </c>
      <c r="F241" s="5">
        <v>325400</v>
      </c>
      <c r="G241" s="5">
        <v>335690</v>
      </c>
      <c r="H241" s="5">
        <v>345920</v>
      </c>
      <c r="I241" s="5">
        <v>356425</v>
      </c>
      <c r="J241" s="5">
        <v>363575</v>
      </c>
      <c r="K241" s="5">
        <v>366907</v>
      </c>
      <c r="L241" s="5">
        <v>369353</v>
      </c>
      <c r="M241" s="5">
        <v>370797</v>
      </c>
      <c r="N241" s="5">
        <v>371843</v>
      </c>
      <c r="O241" s="5">
        <v>372823</v>
      </c>
      <c r="P241" s="5">
        <v>373903</v>
      </c>
      <c r="Q241" s="5">
        <v>375179</v>
      </c>
      <c r="R241" s="5">
        <v>376377</v>
      </c>
      <c r="S241" s="5">
        <v>377301</v>
      </c>
      <c r="T241" s="5">
        <v>378409</v>
      </c>
      <c r="U241" s="5">
        <v>378787</v>
      </c>
      <c r="V241" s="5">
        <v>377938</v>
      </c>
      <c r="W241" s="5">
        <v>377420</v>
      </c>
      <c r="X241" s="5">
        <v>377869</v>
      </c>
      <c r="Y241" s="5">
        <v>378589</v>
      </c>
      <c r="Z241" s="5">
        <v>379484</v>
      </c>
      <c r="AA241" s="5">
        <v>380697</v>
      </c>
      <c r="AB241" s="5">
        <v>382758</v>
      </c>
      <c r="AC241" s="5">
        <v>385702</v>
      </c>
      <c r="AD241" s="5">
        <v>387196</v>
      </c>
      <c r="AE241" s="5">
        <v>388001</v>
      </c>
      <c r="AG241" s="29" t="str">
        <f>INDEX([1]Quadro!$B:$B,MATCH(B241,[1]Quadro!$A:$A,0),0)</f>
        <v>Área Metropolitana de Lisboa</v>
      </c>
    </row>
    <row r="242" spans="1:33" x14ac:dyDescent="0.2">
      <c r="A242" s="6" t="s">
        <v>15</v>
      </c>
      <c r="B242" s="6" t="s">
        <v>239</v>
      </c>
      <c r="C242" s="7">
        <v>109577</v>
      </c>
      <c r="D242" s="7">
        <v>111405</v>
      </c>
      <c r="E242" s="7">
        <v>113263</v>
      </c>
      <c r="F242" s="7">
        <v>115147</v>
      </c>
      <c r="G242" s="7">
        <v>117056</v>
      </c>
      <c r="H242" s="7">
        <v>119095</v>
      </c>
      <c r="I242" s="7">
        <v>121290</v>
      </c>
      <c r="J242" s="7">
        <v>123356</v>
      </c>
      <c r="K242" s="7">
        <v>125126</v>
      </c>
      <c r="L242" s="7">
        <v>126672</v>
      </c>
      <c r="M242" s="7">
        <v>128065</v>
      </c>
      <c r="N242" s="7">
        <v>129417</v>
      </c>
      <c r="O242" s="7">
        <v>130754</v>
      </c>
      <c r="P242" s="7">
        <v>132132</v>
      </c>
      <c r="Q242" s="7">
        <v>133560</v>
      </c>
      <c r="R242" s="7">
        <v>134925</v>
      </c>
      <c r="S242" s="7">
        <v>136224</v>
      </c>
      <c r="T242" s="7">
        <v>137097</v>
      </c>
      <c r="U242" s="7">
        <v>137105</v>
      </c>
      <c r="V242" s="7">
        <v>136634</v>
      </c>
      <c r="W242" s="7">
        <v>136386</v>
      </c>
      <c r="X242" s="7">
        <v>136420</v>
      </c>
      <c r="Y242" s="7">
        <v>136514</v>
      </c>
      <c r="Z242" s="7">
        <v>136699</v>
      </c>
      <c r="AA242" s="7">
        <v>136928</v>
      </c>
      <c r="AB242" s="7">
        <v>137429</v>
      </c>
      <c r="AC242" s="7">
        <v>138004</v>
      </c>
      <c r="AD242" s="7">
        <v>137936</v>
      </c>
      <c r="AE242" s="7">
        <v>137838</v>
      </c>
      <c r="AG242" s="29" t="str">
        <f>INDEX([1]Quadro!$B:$B,MATCH(B242,[1]Quadro!$A:$A,0),0)</f>
        <v>Área Metropolitana de Lisboa</v>
      </c>
    </row>
    <row r="243" spans="1:33" x14ac:dyDescent="0.2">
      <c r="A243" s="4" t="s">
        <v>11</v>
      </c>
      <c r="B243" s="4" t="s">
        <v>240</v>
      </c>
      <c r="C243" s="5">
        <v>662003</v>
      </c>
      <c r="D243" s="5">
        <v>668512</v>
      </c>
      <c r="E243" s="5">
        <v>675059</v>
      </c>
      <c r="F243" s="5">
        <v>682170</v>
      </c>
      <c r="G243" s="5">
        <v>689675</v>
      </c>
      <c r="H243" s="5">
        <v>697719</v>
      </c>
      <c r="I243" s="5">
        <v>707074</v>
      </c>
      <c r="J243" s="5">
        <v>716784</v>
      </c>
      <c r="K243" s="5">
        <v>725660</v>
      </c>
      <c r="L243" s="5">
        <v>733319</v>
      </c>
      <c r="M243" s="5">
        <v>739705</v>
      </c>
      <c r="N243" s="5">
        <v>745536</v>
      </c>
      <c r="O243" s="5">
        <v>751482</v>
      </c>
      <c r="P243" s="5">
        <v>757877</v>
      </c>
      <c r="Q243" s="5">
        <v>764435</v>
      </c>
      <c r="R243" s="5">
        <v>770787</v>
      </c>
      <c r="S243" s="5">
        <v>776901</v>
      </c>
      <c r="T243" s="5">
        <v>783615</v>
      </c>
      <c r="U243" s="5">
        <v>786901</v>
      </c>
      <c r="V243" s="5">
        <v>785779</v>
      </c>
      <c r="W243" s="5">
        <v>785560</v>
      </c>
      <c r="X243" s="5">
        <v>786784</v>
      </c>
      <c r="Y243" s="5">
        <v>788454</v>
      </c>
      <c r="Z243" s="5">
        <v>790871</v>
      </c>
      <c r="AA243" s="5">
        <v>793910</v>
      </c>
      <c r="AB243" s="5">
        <v>799128</v>
      </c>
      <c r="AC243" s="5">
        <v>807820</v>
      </c>
      <c r="AD243" s="5">
        <v>813907</v>
      </c>
      <c r="AE243" s="5">
        <v>817640</v>
      </c>
      <c r="AG243" s="29" t="e">
        <f>INDEX([1]Quadro!$B:$B,MATCH(B243,[1]Quadro!$A:$A,0),0)</f>
        <v>#N/A</v>
      </c>
    </row>
    <row r="244" spans="1:33" x14ac:dyDescent="0.2">
      <c r="A244" s="6" t="s">
        <v>13</v>
      </c>
      <c r="B244" s="6" t="s">
        <v>240</v>
      </c>
      <c r="C244" s="7">
        <v>662003</v>
      </c>
      <c r="D244" s="7">
        <v>668512</v>
      </c>
      <c r="E244" s="7">
        <v>675059</v>
      </c>
      <c r="F244" s="7">
        <v>682170</v>
      </c>
      <c r="G244" s="7">
        <v>689675</v>
      </c>
      <c r="H244" s="7">
        <v>697719</v>
      </c>
      <c r="I244" s="7">
        <v>707074</v>
      </c>
      <c r="J244" s="7">
        <v>716784</v>
      </c>
      <c r="K244" s="7">
        <v>725660</v>
      </c>
      <c r="L244" s="7">
        <v>733319</v>
      </c>
      <c r="M244" s="7">
        <v>739705</v>
      </c>
      <c r="N244" s="7">
        <v>745536</v>
      </c>
      <c r="O244" s="7">
        <v>751482</v>
      </c>
      <c r="P244" s="7">
        <v>757877</v>
      </c>
      <c r="Q244" s="7">
        <v>764435</v>
      </c>
      <c r="R244" s="7">
        <v>770787</v>
      </c>
      <c r="S244" s="7">
        <v>776901</v>
      </c>
      <c r="T244" s="7">
        <v>783615</v>
      </c>
      <c r="U244" s="7">
        <v>786901</v>
      </c>
      <c r="V244" s="7">
        <v>785779</v>
      </c>
      <c r="W244" s="7">
        <v>785560</v>
      </c>
      <c r="X244" s="7">
        <v>786784</v>
      </c>
      <c r="Y244" s="7">
        <v>788454</v>
      </c>
      <c r="Z244" s="7">
        <v>790871</v>
      </c>
      <c r="AA244" s="7">
        <v>793910</v>
      </c>
      <c r="AB244" s="7">
        <v>799128</v>
      </c>
      <c r="AC244" s="7">
        <v>807820</v>
      </c>
      <c r="AD244" s="7">
        <v>813907</v>
      </c>
      <c r="AE244" s="7">
        <v>817640</v>
      </c>
      <c r="AG244" s="29" t="e">
        <f>INDEX([1]Quadro!$B:$B,MATCH(B244,[1]Quadro!$A:$A,0),0)</f>
        <v>#N/A</v>
      </c>
    </row>
    <row r="245" spans="1:33" x14ac:dyDescent="0.2">
      <c r="A245" s="4" t="s">
        <v>15</v>
      </c>
      <c r="B245" s="4" t="s">
        <v>241</v>
      </c>
      <c r="C245" s="5">
        <v>10982</v>
      </c>
      <c r="D245" s="5">
        <v>11235</v>
      </c>
      <c r="E245" s="5">
        <v>11491</v>
      </c>
      <c r="F245" s="5">
        <v>11753</v>
      </c>
      <c r="G245" s="5">
        <v>12049</v>
      </c>
      <c r="H245" s="5">
        <v>12393</v>
      </c>
      <c r="I245" s="5">
        <v>12771</v>
      </c>
      <c r="J245" s="5">
        <v>13191</v>
      </c>
      <c r="K245" s="5">
        <v>13649</v>
      </c>
      <c r="L245" s="5">
        <v>14097</v>
      </c>
      <c r="M245" s="5">
        <v>14541</v>
      </c>
      <c r="N245" s="5">
        <v>14983</v>
      </c>
      <c r="O245" s="5">
        <v>15436</v>
      </c>
      <c r="P245" s="5">
        <v>15909</v>
      </c>
      <c r="Q245" s="5">
        <v>16385</v>
      </c>
      <c r="R245" s="5">
        <v>16861</v>
      </c>
      <c r="S245" s="5">
        <v>17329</v>
      </c>
      <c r="T245" s="5">
        <v>17691</v>
      </c>
      <c r="U245" s="5">
        <v>17860</v>
      </c>
      <c r="V245" s="5">
        <v>17951</v>
      </c>
      <c r="W245" s="5">
        <v>18079</v>
      </c>
      <c r="X245" s="5">
        <v>18226</v>
      </c>
      <c r="Y245" s="5">
        <v>18352</v>
      </c>
      <c r="Z245" s="5">
        <v>18504</v>
      </c>
      <c r="AA245" s="5">
        <v>18669</v>
      </c>
      <c r="AB245" s="5">
        <v>18862</v>
      </c>
      <c r="AC245" s="5">
        <v>19133</v>
      </c>
      <c r="AD245" s="5">
        <v>19375</v>
      </c>
      <c r="AE245" s="5">
        <v>19590</v>
      </c>
      <c r="AG245" s="29" t="str">
        <f>INDEX([1]Quadro!$B:$B,MATCH(B245,[1]Quadro!$A:$A,0),0)</f>
        <v>Área Metropolitana de Lisboa</v>
      </c>
    </row>
    <row r="246" spans="1:33" x14ac:dyDescent="0.2">
      <c r="A246" s="6" t="s">
        <v>15</v>
      </c>
      <c r="B246" s="6" t="s">
        <v>242</v>
      </c>
      <c r="C246" s="7">
        <v>154095</v>
      </c>
      <c r="D246" s="7">
        <v>154713</v>
      </c>
      <c r="E246" s="7">
        <v>155344</v>
      </c>
      <c r="F246" s="7">
        <v>156142</v>
      </c>
      <c r="G246" s="7">
        <v>157024</v>
      </c>
      <c r="H246" s="7">
        <v>158044</v>
      </c>
      <c r="I246" s="7">
        <v>159449</v>
      </c>
      <c r="J246" s="7">
        <v>161294</v>
      </c>
      <c r="K246" s="7">
        <v>163249</v>
      </c>
      <c r="L246" s="7">
        <v>164921</v>
      </c>
      <c r="M246" s="7">
        <v>166247</v>
      </c>
      <c r="N246" s="7">
        <v>167370</v>
      </c>
      <c r="O246" s="7">
        <v>168510</v>
      </c>
      <c r="P246" s="7">
        <v>169756</v>
      </c>
      <c r="Q246" s="7">
        <v>171083</v>
      </c>
      <c r="R246" s="7">
        <v>172394</v>
      </c>
      <c r="S246" s="7">
        <v>173634</v>
      </c>
      <c r="T246" s="7">
        <v>174741</v>
      </c>
      <c r="U246" s="7">
        <v>175060</v>
      </c>
      <c r="V246" s="7">
        <v>174689</v>
      </c>
      <c r="W246" s="7">
        <v>174592</v>
      </c>
      <c r="X246" s="7">
        <v>174839</v>
      </c>
      <c r="Y246" s="7">
        <v>175210</v>
      </c>
      <c r="Z246" s="7">
        <v>175679</v>
      </c>
      <c r="AA246" s="7">
        <v>176158</v>
      </c>
      <c r="AB246" s="7">
        <v>177094</v>
      </c>
      <c r="AC246" s="7">
        <v>177961</v>
      </c>
      <c r="AD246" s="7">
        <v>178043</v>
      </c>
      <c r="AE246" s="7">
        <v>178113</v>
      </c>
      <c r="AG246" s="29" t="str">
        <f>INDEX([1]Quadro!$B:$B,MATCH(B246,[1]Quadro!$A:$A,0),0)</f>
        <v>Área Metropolitana de Lisboa</v>
      </c>
    </row>
    <row r="247" spans="1:33" x14ac:dyDescent="0.2">
      <c r="A247" s="4" t="s">
        <v>15</v>
      </c>
      <c r="B247" s="4" t="s">
        <v>243</v>
      </c>
      <c r="C247" s="5">
        <v>83205</v>
      </c>
      <c r="D247" s="5">
        <v>82321</v>
      </c>
      <c r="E247" s="5">
        <v>81487</v>
      </c>
      <c r="F247" s="5">
        <v>80729</v>
      </c>
      <c r="G247" s="5">
        <v>80045</v>
      </c>
      <c r="H247" s="5">
        <v>79462</v>
      </c>
      <c r="I247" s="5">
        <v>79047</v>
      </c>
      <c r="J247" s="5">
        <v>78963</v>
      </c>
      <c r="K247" s="5">
        <v>79120</v>
      </c>
      <c r="L247" s="5">
        <v>79206</v>
      </c>
      <c r="M247" s="5">
        <v>79192</v>
      </c>
      <c r="N247" s="5">
        <v>79138</v>
      </c>
      <c r="O247" s="5">
        <v>79100</v>
      </c>
      <c r="P247" s="5">
        <v>79087</v>
      </c>
      <c r="Q247" s="5">
        <v>79059</v>
      </c>
      <c r="R247" s="5">
        <v>79034</v>
      </c>
      <c r="S247" s="5">
        <v>78969</v>
      </c>
      <c r="T247" s="5">
        <v>78982</v>
      </c>
      <c r="U247" s="5">
        <v>78878</v>
      </c>
      <c r="V247" s="5">
        <v>78494</v>
      </c>
      <c r="W247" s="5">
        <v>78165</v>
      </c>
      <c r="X247" s="5">
        <v>78003</v>
      </c>
      <c r="Y247" s="5">
        <v>77936</v>
      </c>
      <c r="Z247" s="5">
        <v>77972</v>
      </c>
      <c r="AA247" s="5">
        <v>78097</v>
      </c>
      <c r="AB247" s="5">
        <v>78479</v>
      </c>
      <c r="AC247" s="5">
        <v>78806</v>
      </c>
      <c r="AD247" s="5">
        <v>78762</v>
      </c>
      <c r="AE247" s="5">
        <v>78781</v>
      </c>
      <c r="AG247" s="29" t="str">
        <f>INDEX([1]Quadro!$B:$B,MATCH(B247,[1]Quadro!$A:$A,0),0)</f>
        <v>Área Metropolitana de Lisboa</v>
      </c>
    </row>
    <row r="248" spans="1:33" x14ac:dyDescent="0.2">
      <c r="A248" s="6" t="s">
        <v>15</v>
      </c>
      <c r="B248" s="6" t="s">
        <v>244</v>
      </c>
      <c r="C248" s="7">
        <v>65633</v>
      </c>
      <c r="D248" s="7">
        <v>65786</v>
      </c>
      <c r="E248" s="7">
        <v>65956</v>
      </c>
      <c r="F248" s="7">
        <v>66143</v>
      </c>
      <c r="G248" s="7">
        <v>66363</v>
      </c>
      <c r="H248" s="7">
        <v>66667</v>
      </c>
      <c r="I248" s="7">
        <v>67061</v>
      </c>
      <c r="J248" s="7">
        <v>67332</v>
      </c>
      <c r="K248" s="7">
        <v>67401</v>
      </c>
      <c r="L248" s="7">
        <v>67382</v>
      </c>
      <c r="M248" s="7">
        <v>67279</v>
      </c>
      <c r="N248" s="7">
        <v>67077</v>
      </c>
      <c r="O248" s="7">
        <v>66855</v>
      </c>
      <c r="P248" s="7">
        <v>66697</v>
      </c>
      <c r="Q248" s="7">
        <v>66545</v>
      </c>
      <c r="R248" s="7">
        <v>66376</v>
      </c>
      <c r="S248" s="7">
        <v>66176</v>
      </c>
      <c r="T248" s="7">
        <v>66186</v>
      </c>
      <c r="U248" s="7">
        <v>66173</v>
      </c>
      <c r="V248" s="7">
        <v>65839</v>
      </c>
      <c r="W248" s="7">
        <v>65553</v>
      </c>
      <c r="X248" s="7">
        <v>65375</v>
      </c>
      <c r="Y248" s="7">
        <v>65208</v>
      </c>
      <c r="Z248" s="7">
        <v>65108</v>
      </c>
      <c r="AA248" s="7">
        <v>65096</v>
      </c>
      <c r="AB248" s="7">
        <v>65269</v>
      </c>
      <c r="AC248" s="7">
        <v>66067</v>
      </c>
      <c r="AD248" s="7">
        <v>66860</v>
      </c>
      <c r="AE248" s="7">
        <v>67391</v>
      </c>
      <c r="AG248" s="29" t="str">
        <f>INDEX([1]Quadro!$B:$B,MATCH(B248,[1]Quadro!$A:$A,0),0)</f>
        <v>Área Metropolitana de Lisboa</v>
      </c>
    </row>
    <row r="249" spans="1:33" x14ac:dyDescent="0.2">
      <c r="A249" s="4" t="s">
        <v>15</v>
      </c>
      <c r="B249" s="4" t="s">
        <v>245</v>
      </c>
      <c r="C249" s="5">
        <v>36681</v>
      </c>
      <c r="D249" s="5">
        <v>36828</v>
      </c>
      <c r="E249" s="5">
        <v>37036</v>
      </c>
      <c r="F249" s="5">
        <v>37323</v>
      </c>
      <c r="G249" s="5">
        <v>37681</v>
      </c>
      <c r="H249" s="5">
        <v>38128</v>
      </c>
      <c r="I249" s="5">
        <v>38695</v>
      </c>
      <c r="J249" s="5">
        <v>39682</v>
      </c>
      <c r="K249" s="5">
        <v>41014</v>
      </c>
      <c r="L249" s="5">
        <v>42237</v>
      </c>
      <c r="M249" s="5">
        <v>43351</v>
      </c>
      <c r="N249" s="5">
        <v>44455</v>
      </c>
      <c r="O249" s="5">
        <v>45608</v>
      </c>
      <c r="P249" s="5">
        <v>46842</v>
      </c>
      <c r="Q249" s="5">
        <v>48109</v>
      </c>
      <c r="R249" s="5">
        <v>49359</v>
      </c>
      <c r="S249" s="5">
        <v>50593</v>
      </c>
      <c r="T249" s="5">
        <v>51551</v>
      </c>
      <c r="U249" s="5">
        <v>51973</v>
      </c>
      <c r="V249" s="5">
        <v>52075</v>
      </c>
      <c r="W249" s="5">
        <v>52206</v>
      </c>
      <c r="X249" s="5">
        <v>52478</v>
      </c>
      <c r="Y249" s="5">
        <v>52839</v>
      </c>
      <c r="Z249" s="5">
        <v>53245</v>
      </c>
      <c r="AA249" s="5">
        <v>53701</v>
      </c>
      <c r="AB249" s="5">
        <v>54428</v>
      </c>
      <c r="AC249" s="5">
        <v>55543</v>
      </c>
      <c r="AD249" s="5">
        <v>56546</v>
      </c>
      <c r="AE249" s="5">
        <v>57311</v>
      </c>
      <c r="AG249" s="29" t="str">
        <f>INDEX([1]Quadro!$B:$B,MATCH(B249,[1]Quadro!$A:$A,0),0)</f>
        <v>Área Metropolitana de Lisboa</v>
      </c>
    </row>
    <row r="250" spans="1:33" x14ac:dyDescent="0.2">
      <c r="A250" s="6" t="s">
        <v>15</v>
      </c>
      <c r="B250" s="6" t="s">
        <v>246</v>
      </c>
      <c r="C250" s="7">
        <v>46792</v>
      </c>
      <c r="D250" s="7">
        <v>47671</v>
      </c>
      <c r="E250" s="7">
        <v>48564</v>
      </c>
      <c r="F250" s="7">
        <v>49503</v>
      </c>
      <c r="G250" s="7">
        <v>50490</v>
      </c>
      <c r="H250" s="7">
        <v>51524</v>
      </c>
      <c r="I250" s="7">
        <v>52637</v>
      </c>
      <c r="J250" s="7">
        <v>53765</v>
      </c>
      <c r="K250" s="7">
        <v>54858</v>
      </c>
      <c r="L250" s="7">
        <v>55882</v>
      </c>
      <c r="M250" s="7">
        <v>56806</v>
      </c>
      <c r="N250" s="7">
        <v>57700</v>
      </c>
      <c r="O250" s="7">
        <v>58643</v>
      </c>
      <c r="P250" s="7">
        <v>59626</v>
      </c>
      <c r="Q250" s="7">
        <v>60575</v>
      </c>
      <c r="R250" s="7">
        <v>61474</v>
      </c>
      <c r="S250" s="7">
        <v>62395</v>
      </c>
      <c r="T250" s="7">
        <v>63634</v>
      </c>
      <c r="U250" s="7">
        <v>64503</v>
      </c>
      <c r="V250" s="7">
        <v>64632</v>
      </c>
      <c r="W250" s="7">
        <v>64817</v>
      </c>
      <c r="X250" s="7">
        <v>65157</v>
      </c>
      <c r="Y250" s="7">
        <v>65515</v>
      </c>
      <c r="Z250" s="7">
        <v>65909</v>
      </c>
      <c r="AA250" s="7">
        <v>66290</v>
      </c>
      <c r="AB250" s="7">
        <v>66899</v>
      </c>
      <c r="AC250" s="7">
        <v>68415</v>
      </c>
      <c r="AD250" s="7">
        <v>69879</v>
      </c>
      <c r="AE250" s="7">
        <v>70836</v>
      </c>
      <c r="AG250" s="29" t="str">
        <f>INDEX([1]Quadro!$B:$B,MATCH(B250,[1]Quadro!$A:$A,0),0)</f>
        <v>Área Metropolitana de Lisboa</v>
      </c>
    </row>
    <row r="251" spans="1:33" x14ac:dyDescent="0.2">
      <c r="A251" s="4" t="s">
        <v>15</v>
      </c>
      <c r="B251" s="4" t="s">
        <v>247</v>
      </c>
      <c r="C251" s="5">
        <v>127603</v>
      </c>
      <c r="D251" s="5">
        <v>131088</v>
      </c>
      <c r="E251" s="5">
        <v>134456</v>
      </c>
      <c r="F251" s="5">
        <v>137848</v>
      </c>
      <c r="G251" s="5">
        <v>141179</v>
      </c>
      <c r="H251" s="5">
        <v>144419</v>
      </c>
      <c r="I251" s="5">
        <v>147801</v>
      </c>
      <c r="J251" s="5">
        <v>150362</v>
      </c>
      <c r="K251" s="5">
        <v>151819</v>
      </c>
      <c r="L251" s="5">
        <v>152926</v>
      </c>
      <c r="M251" s="5">
        <v>153734</v>
      </c>
      <c r="N251" s="5">
        <v>154434</v>
      </c>
      <c r="O251" s="5">
        <v>155084</v>
      </c>
      <c r="P251" s="5">
        <v>155785</v>
      </c>
      <c r="Q251" s="5">
        <v>156522</v>
      </c>
      <c r="R251" s="5">
        <v>157217</v>
      </c>
      <c r="S251" s="5">
        <v>157928</v>
      </c>
      <c r="T251" s="5">
        <v>159192</v>
      </c>
      <c r="U251" s="5">
        <v>160064</v>
      </c>
      <c r="V251" s="5">
        <v>160002</v>
      </c>
      <c r="W251" s="5">
        <v>160140</v>
      </c>
      <c r="X251" s="5">
        <v>160468</v>
      </c>
      <c r="Y251" s="5">
        <v>160871</v>
      </c>
      <c r="Z251" s="5">
        <v>161524</v>
      </c>
      <c r="AA251" s="5">
        <v>162361</v>
      </c>
      <c r="AB251" s="5">
        <v>163544</v>
      </c>
      <c r="AC251" s="5">
        <v>165794</v>
      </c>
      <c r="AD251" s="5">
        <v>167695</v>
      </c>
      <c r="AE251" s="5">
        <v>168950</v>
      </c>
      <c r="AG251" s="29" t="str">
        <f>INDEX([1]Quadro!$B:$B,MATCH(B251,[1]Quadro!$A:$A,0),0)</f>
        <v>Área Metropolitana de Lisboa</v>
      </c>
    </row>
    <row r="252" spans="1:33" x14ac:dyDescent="0.2">
      <c r="A252" s="6" t="s">
        <v>15</v>
      </c>
      <c r="B252" s="6" t="s">
        <v>248</v>
      </c>
      <c r="C252" s="7">
        <v>30378</v>
      </c>
      <c r="D252" s="7">
        <v>31336</v>
      </c>
      <c r="E252" s="7">
        <v>32304</v>
      </c>
      <c r="F252" s="7">
        <v>33315</v>
      </c>
      <c r="G252" s="7">
        <v>34392</v>
      </c>
      <c r="H252" s="7">
        <v>35535</v>
      </c>
      <c r="I252" s="7">
        <v>36768</v>
      </c>
      <c r="J252" s="7">
        <v>38057</v>
      </c>
      <c r="K252" s="7">
        <v>39342</v>
      </c>
      <c r="L252" s="7">
        <v>40583</v>
      </c>
      <c r="M252" s="7">
        <v>41759</v>
      </c>
      <c r="N252" s="7">
        <v>42938</v>
      </c>
      <c r="O252" s="7">
        <v>44117</v>
      </c>
      <c r="P252" s="7">
        <v>45321</v>
      </c>
      <c r="Q252" s="7">
        <v>46566</v>
      </c>
      <c r="R252" s="7">
        <v>47765</v>
      </c>
      <c r="S252" s="7">
        <v>48928</v>
      </c>
      <c r="T252" s="7">
        <v>49828</v>
      </c>
      <c r="U252" s="7">
        <v>50184</v>
      </c>
      <c r="V252" s="7">
        <v>50215</v>
      </c>
      <c r="W252" s="7">
        <v>50292</v>
      </c>
      <c r="X252" s="7">
        <v>50450</v>
      </c>
      <c r="Y252" s="7">
        <v>50603</v>
      </c>
      <c r="Z252" s="7">
        <v>50824</v>
      </c>
      <c r="AA252" s="7">
        <v>51102</v>
      </c>
      <c r="AB252" s="7">
        <v>51434</v>
      </c>
      <c r="AC252" s="7">
        <v>52163</v>
      </c>
      <c r="AD252" s="7">
        <v>53043</v>
      </c>
      <c r="AE252" s="7">
        <v>53833</v>
      </c>
      <c r="AG252" s="29" t="str">
        <f>INDEX([1]Quadro!$B:$B,MATCH(B252,[1]Quadro!$A:$A,0),0)</f>
        <v>Área Metropolitana de Lisboa</v>
      </c>
    </row>
    <row r="253" spans="1:33" x14ac:dyDescent="0.2">
      <c r="A253" s="4" t="s">
        <v>15</v>
      </c>
      <c r="B253" s="4" t="s">
        <v>249</v>
      </c>
      <c r="C253" s="5">
        <v>106635</v>
      </c>
      <c r="D253" s="5">
        <v>107536</v>
      </c>
      <c r="E253" s="5">
        <v>108423</v>
      </c>
      <c r="F253" s="5">
        <v>109416</v>
      </c>
      <c r="G253" s="5">
        <v>110453</v>
      </c>
      <c r="H253" s="5">
        <v>111549</v>
      </c>
      <c r="I253" s="5">
        <v>112846</v>
      </c>
      <c r="J253" s="5">
        <v>114140</v>
      </c>
      <c r="K253" s="5">
        <v>115210</v>
      </c>
      <c r="L253" s="5">
        <v>116087</v>
      </c>
      <c r="M253" s="5">
        <v>116800</v>
      </c>
      <c r="N253" s="5">
        <v>117444</v>
      </c>
      <c r="O253" s="5">
        <v>118132</v>
      </c>
      <c r="P253" s="5">
        <v>118855</v>
      </c>
      <c r="Q253" s="5">
        <v>119594</v>
      </c>
      <c r="R253" s="5">
        <v>120307</v>
      </c>
      <c r="S253" s="5">
        <v>120950</v>
      </c>
      <c r="T253" s="5">
        <v>121811</v>
      </c>
      <c r="U253" s="5">
        <v>122208</v>
      </c>
      <c r="V253" s="5">
        <v>121884</v>
      </c>
      <c r="W253" s="5">
        <v>121717</v>
      </c>
      <c r="X253" s="5">
        <v>121790</v>
      </c>
      <c r="Y253" s="5">
        <v>121923</v>
      </c>
      <c r="Z253" s="5">
        <v>122109</v>
      </c>
      <c r="AA253" s="5">
        <v>122439</v>
      </c>
      <c r="AB253" s="5">
        <v>123121</v>
      </c>
      <c r="AC253" s="5">
        <v>123941</v>
      </c>
      <c r="AD253" s="5">
        <v>123706</v>
      </c>
      <c r="AE253" s="5">
        <v>122838</v>
      </c>
      <c r="AG253" s="29" t="str">
        <f>INDEX([1]Quadro!$B:$B,MATCH(B253,[1]Quadro!$A:$A,0),0)</f>
        <v>Área Metropolitana de Lisboa</v>
      </c>
    </row>
    <row r="254" spans="1:33" x14ac:dyDescent="0.2">
      <c r="A254" s="6" t="s">
        <v>11</v>
      </c>
      <c r="B254" s="6" t="s">
        <v>250</v>
      </c>
      <c r="C254" s="7">
        <v>544806</v>
      </c>
      <c r="D254" s="7">
        <v>543035</v>
      </c>
      <c r="E254" s="7">
        <v>541082</v>
      </c>
      <c r="F254" s="7">
        <v>539294</v>
      </c>
      <c r="G254" s="7">
        <v>537855</v>
      </c>
      <c r="H254" s="7">
        <v>536531</v>
      </c>
      <c r="I254" s="7">
        <v>535733</v>
      </c>
      <c r="J254" s="7">
        <v>535052</v>
      </c>
      <c r="K254" s="7">
        <v>533745</v>
      </c>
      <c r="L254" s="7">
        <v>531694</v>
      </c>
      <c r="M254" s="7">
        <v>529453</v>
      </c>
      <c r="N254" s="7">
        <v>527028</v>
      </c>
      <c r="O254" s="7">
        <v>524418</v>
      </c>
      <c r="P254" s="7">
        <v>521978</v>
      </c>
      <c r="Q254" s="7">
        <v>519077</v>
      </c>
      <c r="R254" s="7">
        <v>515940</v>
      </c>
      <c r="S254" s="7">
        <v>512686</v>
      </c>
      <c r="T254" s="7">
        <v>509338</v>
      </c>
      <c r="U254" s="7">
        <v>505020</v>
      </c>
      <c r="V254" s="7">
        <v>499441</v>
      </c>
      <c r="W254" s="7">
        <v>493832</v>
      </c>
      <c r="X254" s="7">
        <v>488721</v>
      </c>
      <c r="Y254" s="7">
        <v>483921</v>
      </c>
      <c r="Z254" s="7">
        <v>479306</v>
      </c>
      <c r="AA254" s="7">
        <v>475372</v>
      </c>
      <c r="AB254" s="7">
        <v>472945</v>
      </c>
      <c r="AC254" s="7">
        <v>472060</v>
      </c>
      <c r="AD254" s="7">
        <v>472169</v>
      </c>
      <c r="AE254" s="7">
        <v>471913</v>
      </c>
      <c r="AG254" s="29" t="e">
        <f>INDEX([1]Quadro!$B:$B,MATCH(B254,[1]Quadro!$A:$A,0),0)</f>
        <v>#N/A</v>
      </c>
    </row>
    <row r="255" spans="1:33" x14ac:dyDescent="0.2">
      <c r="A255" s="4" t="s">
        <v>13</v>
      </c>
      <c r="B255" s="4" t="s">
        <v>251</v>
      </c>
      <c r="C255" s="5">
        <v>99141</v>
      </c>
      <c r="D255" s="5">
        <v>99236</v>
      </c>
      <c r="E255" s="5">
        <v>99285</v>
      </c>
      <c r="F255" s="5">
        <v>99315</v>
      </c>
      <c r="G255" s="5">
        <v>99379</v>
      </c>
      <c r="H255" s="5">
        <v>99484</v>
      </c>
      <c r="I255" s="5">
        <v>99678</v>
      </c>
      <c r="J255" s="5">
        <v>99896</v>
      </c>
      <c r="K255" s="5">
        <v>100020</v>
      </c>
      <c r="L255" s="5">
        <v>99956</v>
      </c>
      <c r="M255" s="5">
        <v>99785</v>
      </c>
      <c r="N255" s="5">
        <v>99539</v>
      </c>
      <c r="O255" s="5">
        <v>99269</v>
      </c>
      <c r="P255" s="5">
        <v>99076</v>
      </c>
      <c r="Q255" s="5">
        <v>98829</v>
      </c>
      <c r="R255" s="5">
        <v>98551</v>
      </c>
      <c r="S255" s="5">
        <v>98268</v>
      </c>
      <c r="T255" s="5">
        <v>97774</v>
      </c>
      <c r="U255" s="5">
        <v>97113</v>
      </c>
      <c r="V255" s="5">
        <v>96464</v>
      </c>
      <c r="W255" s="5">
        <v>95875</v>
      </c>
      <c r="X255" s="5">
        <v>95473</v>
      </c>
      <c r="Y255" s="5">
        <v>95176</v>
      </c>
      <c r="Z255" s="5">
        <v>94946</v>
      </c>
      <c r="AA255" s="5">
        <v>94978</v>
      </c>
      <c r="AB255" s="5">
        <v>95631</v>
      </c>
      <c r="AC255" s="5">
        <v>96622</v>
      </c>
      <c r="AD255" s="5">
        <v>97683</v>
      </c>
      <c r="AE255" s="5">
        <v>98707</v>
      </c>
      <c r="AG255" s="29" t="e">
        <f>INDEX([1]Quadro!$B:$B,MATCH(B255,[1]Quadro!$A:$A,0),0)</f>
        <v>#N/A</v>
      </c>
    </row>
    <row r="256" spans="1:33" x14ac:dyDescent="0.2">
      <c r="A256" s="6" t="s">
        <v>15</v>
      </c>
      <c r="B256" s="6" t="s">
        <v>252</v>
      </c>
      <c r="C256" s="7">
        <v>14510</v>
      </c>
      <c r="D256" s="7">
        <v>14499</v>
      </c>
      <c r="E256" s="7">
        <v>14467</v>
      </c>
      <c r="F256" s="7">
        <v>14435</v>
      </c>
      <c r="G256" s="7">
        <v>14401</v>
      </c>
      <c r="H256" s="7">
        <v>14349</v>
      </c>
      <c r="I256" s="7">
        <v>14302</v>
      </c>
      <c r="J256" s="7">
        <v>14231</v>
      </c>
      <c r="K256" s="7">
        <v>14129</v>
      </c>
      <c r="L256" s="7">
        <v>14013</v>
      </c>
      <c r="M256" s="7">
        <v>13901</v>
      </c>
      <c r="N256" s="7">
        <v>13785</v>
      </c>
      <c r="O256" s="7">
        <v>13659</v>
      </c>
      <c r="P256" s="7">
        <v>13541</v>
      </c>
      <c r="Q256" s="7">
        <v>13404</v>
      </c>
      <c r="R256" s="7">
        <v>13250</v>
      </c>
      <c r="S256" s="7">
        <v>13119</v>
      </c>
      <c r="T256" s="7">
        <v>12959</v>
      </c>
      <c r="U256" s="7">
        <v>12723</v>
      </c>
      <c r="V256" s="7">
        <v>12485</v>
      </c>
      <c r="W256" s="7">
        <v>12277</v>
      </c>
      <c r="X256" s="7">
        <v>12082</v>
      </c>
      <c r="Y256" s="7">
        <v>11887</v>
      </c>
      <c r="Z256" s="7">
        <v>11707</v>
      </c>
      <c r="AA256" s="7">
        <v>11554</v>
      </c>
      <c r="AB256" s="7">
        <v>11435</v>
      </c>
      <c r="AC256" s="7">
        <v>11318</v>
      </c>
      <c r="AD256" s="7">
        <v>11181</v>
      </c>
      <c r="AE256" s="7">
        <v>11075</v>
      </c>
      <c r="AG256" s="29" t="str">
        <f>INDEX([1]Quadro!$B:$B,MATCH(B256,[1]Quadro!$A:$A,0),0)</f>
        <v>Alentejo Litoral</v>
      </c>
    </row>
    <row r="257" spans="1:33" x14ac:dyDescent="0.2">
      <c r="A257" s="4" t="s">
        <v>15</v>
      </c>
      <c r="B257" s="4" t="s">
        <v>253</v>
      </c>
      <c r="C257" s="5">
        <v>14238</v>
      </c>
      <c r="D257" s="5">
        <v>14349</v>
      </c>
      <c r="E257" s="5">
        <v>14468</v>
      </c>
      <c r="F257" s="5">
        <v>14572</v>
      </c>
      <c r="G257" s="5">
        <v>14649</v>
      </c>
      <c r="H257" s="5">
        <v>14735</v>
      </c>
      <c r="I257" s="5">
        <v>14835</v>
      </c>
      <c r="J257" s="5">
        <v>14917</v>
      </c>
      <c r="K257" s="5">
        <v>14974</v>
      </c>
      <c r="L257" s="5">
        <v>15009</v>
      </c>
      <c r="M257" s="5">
        <v>15012</v>
      </c>
      <c r="N257" s="5">
        <v>14985</v>
      </c>
      <c r="O257" s="5">
        <v>14955</v>
      </c>
      <c r="P257" s="5">
        <v>14947</v>
      </c>
      <c r="Q257" s="5">
        <v>14948</v>
      </c>
      <c r="R257" s="5">
        <v>14937</v>
      </c>
      <c r="S257" s="5">
        <v>14902</v>
      </c>
      <c r="T257" s="5">
        <v>14783</v>
      </c>
      <c r="U257" s="5">
        <v>14630</v>
      </c>
      <c r="V257" s="5">
        <v>14499</v>
      </c>
      <c r="W257" s="5">
        <v>14361</v>
      </c>
      <c r="X257" s="5">
        <v>14255</v>
      </c>
      <c r="Y257" s="5">
        <v>14159</v>
      </c>
      <c r="Z257" s="5">
        <v>14053</v>
      </c>
      <c r="AA257" s="5">
        <v>13959</v>
      </c>
      <c r="AB257" s="5">
        <v>13910</v>
      </c>
      <c r="AC257" s="5">
        <v>13913</v>
      </c>
      <c r="AD257" s="5">
        <v>13954</v>
      </c>
      <c r="AE257" s="5">
        <v>13978</v>
      </c>
      <c r="AG257" s="29" t="str">
        <f>INDEX([1]Quadro!$B:$B,MATCH(B257,[1]Quadro!$A:$A,0),0)</f>
        <v>Alentejo Litoral</v>
      </c>
    </row>
    <row r="258" spans="1:33" x14ac:dyDescent="0.2">
      <c r="A258" s="6" t="s">
        <v>15</v>
      </c>
      <c r="B258" s="6" t="s">
        <v>254</v>
      </c>
      <c r="C258" s="7">
        <v>26191</v>
      </c>
      <c r="D258" s="7">
        <v>26123</v>
      </c>
      <c r="E258" s="7">
        <v>26040</v>
      </c>
      <c r="F258" s="7">
        <v>25980</v>
      </c>
      <c r="G258" s="7">
        <v>25957</v>
      </c>
      <c r="H258" s="7">
        <v>25959</v>
      </c>
      <c r="I258" s="7">
        <v>25999</v>
      </c>
      <c r="J258" s="7">
        <v>26110</v>
      </c>
      <c r="K258" s="7">
        <v>26233</v>
      </c>
      <c r="L258" s="7">
        <v>26263</v>
      </c>
      <c r="M258" s="7">
        <v>26261</v>
      </c>
      <c r="N258" s="7">
        <v>26236</v>
      </c>
      <c r="O258" s="7">
        <v>26211</v>
      </c>
      <c r="P258" s="7">
        <v>26220</v>
      </c>
      <c r="Q258" s="7">
        <v>26199</v>
      </c>
      <c r="R258" s="7">
        <v>26166</v>
      </c>
      <c r="S258" s="7">
        <v>26138</v>
      </c>
      <c r="T258" s="7">
        <v>25975</v>
      </c>
      <c r="U258" s="7">
        <v>25833</v>
      </c>
      <c r="V258" s="7">
        <v>25875</v>
      </c>
      <c r="W258" s="7">
        <v>25991</v>
      </c>
      <c r="X258" s="7">
        <v>26232</v>
      </c>
      <c r="Y258" s="7">
        <v>26531</v>
      </c>
      <c r="Z258" s="7">
        <v>26851</v>
      </c>
      <c r="AA258" s="7">
        <v>27339</v>
      </c>
      <c r="AB258" s="7">
        <v>28250</v>
      </c>
      <c r="AC258" s="7">
        <v>29268</v>
      </c>
      <c r="AD258" s="7">
        <v>30186</v>
      </c>
      <c r="AE258" s="7">
        <v>31089</v>
      </c>
      <c r="AG258" s="29" t="str">
        <f>INDEX([1]Quadro!$B:$B,MATCH(B258,[1]Quadro!$A:$A,0),0)</f>
        <v>Alentejo Litoral</v>
      </c>
    </row>
    <row r="259" spans="1:33" x14ac:dyDescent="0.2">
      <c r="A259" s="4" t="s">
        <v>15</v>
      </c>
      <c r="B259" s="4" t="s">
        <v>255</v>
      </c>
      <c r="C259" s="5">
        <v>31428</v>
      </c>
      <c r="D259" s="5">
        <v>31377</v>
      </c>
      <c r="E259" s="5">
        <v>31319</v>
      </c>
      <c r="F259" s="5">
        <v>31237</v>
      </c>
      <c r="G259" s="5">
        <v>31179</v>
      </c>
      <c r="H259" s="5">
        <v>31121</v>
      </c>
      <c r="I259" s="5">
        <v>31079</v>
      </c>
      <c r="J259" s="5">
        <v>31048</v>
      </c>
      <c r="K259" s="5">
        <v>30983</v>
      </c>
      <c r="L259" s="5">
        <v>30887</v>
      </c>
      <c r="M259" s="5">
        <v>30755</v>
      </c>
      <c r="N259" s="5">
        <v>30614</v>
      </c>
      <c r="O259" s="5">
        <v>30473</v>
      </c>
      <c r="P259" s="5">
        <v>30333</v>
      </c>
      <c r="Q259" s="5">
        <v>30179</v>
      </c>
      <c r="R259" s="5">
        <v>30038</v>
      </c>
      <c r="S259" s="5">
        <v>29886</v>
      </c>
      <c r="T259" s="5">
        <v>29669</v>
      </c>
      <c r="U259" s="5">
        <v>29439</v>
      </c>
      <c r="V259" s="5">
        <v>29187</v>
      </c>
      <c r="W259" s="5">
        <v>28898</v>
      </c>
      <c r="X259" s="5">
        <v>28614</v>
      </c>
      <c r="Y259" s="5">
        <v>28358</v>
      </c>
      <c r="Z259" s="5">
        <v>28139</v>
      </c>
      <c r="AA259" s="5">
        <v>27952</v>
      </c>
      <c r="AB259" s="5">
        <v>27846</v>
      </c>
      <c r="AC259" s="5">
        <v>27880</v>
      </c>
      <c r="AD259" s="5">
        <v>27987</v>
      </c>
      <c r="AE259" s="5">
        <v>28050</v>
      </c>
      <c r="AG259" s="29" t="str">
        <f>INDEX([1]Quadro!$B:$B,MATCH(B259,[1]Quadro!$A:$A,0),0)</f>
        <v>Alentejo Litoral</v>
      </c>
    </row>
    <row r="260" spans="1:33" x14ac:dyDescent="0.2">
      <c r="A260" s="6" t="s">
        <v>15</v>
      </c>
      <c r="B260" s="6" t="s">
        <v>256</v>
      </c>
      <c r="C260" s="7">
        <v>12775</v>
      </c>
      <c r="D260" s="7">
        <v>12889</v>
      </c>
      <c r="E260" s="7">
        <v>12992</v>
      </c>
      <c r="F260" s="7">
        <v>13092</v>
      </c>
      <c r="G260" s="7">
        <v>13194</v>
      </c>
      <c r="H260" s="7">
        <v>13321</v>
      </c>
      <c r="I260" s="7">
        <v>13464</v>
      </c>
      <c r="J260" s="7">
        <v>13592</v>
      </c>
      <c r="K260" s="7">
        <v>13702</v>
      </c>
      <c r="L260" s="7">
        <v>13785</v>
      </c>
      <c r="M260" s="7">
        <v>13856</v>
      </c>
      <c r="N260" s="7">
        <v>13919</v>
      </c>
      <c r="O260" s="7">
        <v>13972</v>
      </c>
      <c r="P260" s="7">
        <v>14036</v>
      </c>
      <c r="Q260" s="7">
        <v>14099</v>
      </c>
      <c r="R260" s="7">
        <v>14160</v>
      </c>
      <c r="S260" s="7">
        <v>14225</v>
      </c>
      <c r="T260" s="7">
        <v>14390</v>
      </c>
      <c r="U260" s="7">
        <v>14488</v>
      </c>
      <c r="V260" s="7">
        <v>14419</v>
      </c>
      <c r="W260" s="7">
        <v>14349</v>
      </c>
      <c r="X260" s="7">
        <v>14291</v>
      </c>
      <c r="Y260" s="7">
        <v>14243</v>
      </c>
      <c r="Z260" s="7">
        <v>14197</v>
      </c>
      <c r="AA260" s="7">
        <v>14176</v>
      </c>
      <c r="AB260" s="7">
        <v>14190</v>
      </c>
      <c r="AC260" s="7">
        <v>14245</v>
      </c>
      <c r="AD260" s="7">
        <v>14376</v>
      </c>
      <c r="AE260" s="7">
        <v>14515</v>
      </c>
      <c r="AG260" s="29" t="str">
        <f>INDEX([1]Quadro!$B:$B,MATCH(B260,[1]Quadro!$A:$A,0),0)</f>
        <v>Alentejo Litoral</v>
      </c>
    </row>
    <row r="261" spans="1:33" x14ac:dyDescent="0.2">
      <c r="A261" s="4" t="s">
        <v>13</v>
      </c>
      <c r="B261" s="4" t="s">
        <v>257</v>
      </c>
      <c r="C261" s="5">
        <v>140095</v>
      </c>
      <c r="D261" s="5">
        <v>139148</v>
      </c>
      <c r="E261" s="5">
        <v>138154</v>
      </c>
      <c r="F261" s="5">
        <v>137275</v>
      </c>
      <c r="G261" s="5">
        <v>136557</v>
      </c>
      <c r="H261" s="5">
        <v>135822</v>
      </c>
      <c r="I261" s="5">
        <v>135245</v>
      </c>
      <c r="J261" s="5">
        <v>134832</v>
      </c>
      <c r="K261" s="5">
        <v>134250</v>
      </c>
      <c r="L261" s="5">
        <v>133457</v>
      </c>
      <c r="M261" s="5">
        <v>132666</v>
      </c>
      <c r="N261" s="5">
        <v>131887</v>
      </c>
      <c r="O261" s="5">
        <v>131071</v>
      </c>
      <c r="P261" s="5">
        <v>130305</v>
      </c>
      <c r="Q261" s="5">
        <v>129409</v>
      </c>
      <c r="R261" s="5">
        <v>128454</v>
      </c>
      <c r="S261" s="5">
        <v>127493</v>
      </c>
      <c r="T261" s="5">
        <v>126654</v>
      </c>
      <c r="U261" s="5">
        <v>125587</v>
      </c>
      <c r="V261" s="5">
        <v>124031</v>
      </c>
      <c r="W261" s="5">
        <v>122507</v>
      </c>
      <c r="X261" s="5">
        <v>121070</v>
      </c>
      <c r="Y261" s="5">
        <v>119697</v>
      </c>
      <c r="Z261" s="5">
        <v>118381</v>
      </c>
      <c r="AA261" s="5">
        <v>117127</v>
      </c>
      <c r="AB261" s="5">
        <v>116266</v>
      </c>
      <c r="AC261" s="5">
        <v>115852</v>
      </c>
      <c r="AD261" s="5">
        <v>115681</v>
      </c>
      <c r="AE261" s="5">
        <v>115450</v>
      </c>
      <c r="AG261" s="29" t="e">
        <f>INDEX([1]Quadro!$B:$B,MATCH(B261,[1]Quadro!$A:$A,0),0)</f>
        <v>#N/A</v>
      </c>
    </row>
    <row r="262" spans="1:33" x14ac:dyDescent="0.2">
      <c r="A262" s="6" t="s">
        <v>15</v>
      </c>
      <c r="B262" s="6" t="s">
        <v>258</v>
      </c>
      <c r="C262" s="7">
        <v>11518</v>
      </c>
      <c r="D262" s="7">
        <v>11355</v>
      </c>
      <c r="E262" s="7">
        <v>11195</v>
      </c>
      <c r="F262" s="7">
        <v>11037</v>
      </c>
      <c r="G262" s="7">
        <v>10895</v>
      </c>
      <c r="H262" s="7">
        <v>10760</v>
      </c>
      <c r="I262" s="7">
        <v>10632</v>
      </c>
      <c r="J262" s="7">
        <v>10520</v>
      </c>
      <c r="K262" s="7">
        <v>10392</v>
      </c>
      <c r="L262" s="7">
        <v>10241</v>
      </c>
      <c r="M262" s="7">
        <v>10097</v>
      </c>
      <c r="N262" s="7">
        <v>9965</v>
      </c>
      <c r="O262" s="7">
        <v>9832</v>
      </c>
      <c r="P262" s="7">
        <v>9702</v>
      </c>
      <c r="Q262" s="7">
        <v>9578</v>
      </c>
      <c r="R262" s="7">
        <v>9454</v>
      </c>
      <c r="S262" s="7">
        <v>9333</v>
      </c>
      <c r="T262" s="7">
        <v>9256</v>
      </c>
      <c r="U262" s="7">
        <v>9210</v>
      </c>
      <c r="V262" s="7">
        <v>9153</v>
      </c>
      <c r="W262" s="7">
        <v>9090</v>
      </c>
      <c r="X262" s="7">
        <v>9021</v>
      </c>
      <c r="Y262" s="7">
        <v>8964</v>
      </c>
      <c r="Z262" s="7">
        <v>8923</v>
      </c>
      <c r="AA262" s="7">
        <v>8882</v>
      </c>
      <c r="AB262" s="7">
        <v>8864</v>
      </c>
      <c r="AC262" s="7">
        <v>8888</v>
      </c>
      <c r="AD262" s="7">
        <v>8909</v>
      </c>
      <c r="AE262" s="7">
        <v>8904</v>
      </c>
      <c r="AG262" s="29" t="str">
        <f>INDEX([1]Quadro!$B:$B,MATCH(B262,[1]Quadro!$A:$A,0),0)</f>
        <v>Baixo Alentejo</v>
      </c>
    </row>
    <row r="263" spans="1:33" x14ac:dyDescent="0.2">
      <c r="A263" s="4" t="s">
        <v>15</v>
      </c>
      <c r="B263" s="4" t="s">
        <v>259</v>
      </c>
      <c r="C263" s="5">
        <v>8707</v>
      </c>
      <c r="D263" s="5">
        <v>8615</v>
      </c>
      <c r="E263" s="5">
        <v>8534</v>
      </c>
      <c r="F263" s="5">
        <v>8459</v>
      </c>
      <c r="G263" s="5">
        <v>8376</v>
      </c>
      <c r="H263" s="5">
        <v>8275</v>
      </c>
      <c r="I263" s="5">
        <v>8183</v>
      </c>
      <c r="J263" s="5">
        <v>8124</v>
      </c>
      <c r="K263" s="5">
        <v>8078</v>
      </c>
      <c r="L263" s="5">
        <v>8012</v>
      </c>
      <c r="M263" s="5">
        <v>7939</v>
      </c>
      <c r="N263" s="5">
        <v>7864</v>
      </c>
      <c r="O263" s="5">
        <v>7799</v>
      </c>
      <c r="P263" s="5">
        <v>7741</v>
      </c>
      <c r="Q263" s="5">
        <v>7657</v>
      </c>
      <c r="R263" s="5">
        <v>7575</v>
      </c>
      <c r="S263" s="5">
        <v>7501</v>
      </c>
      <c r="T263" s="5">
        <v>7466</v>
      </c>
      <c r="U263" s="5">
        <v>7423</v>
      </c>
      <c r="V263" s="5">
        <v>7301</v>
      </c>
      <c r="W263" s="5">
        <v>7182</v>
      </c>
      <c r="X263" s="5">
        <v>7083</v>
      </c>
      <c r="Y263" s="5">
        <v>6991</v>
      </c>
      <c r="Z263" s="5">
        <v>6912</v>
      </c>
      <c r="AA263" s="5">
        <v>6843</v>
      </c>
      <c r="AB263" s="5">
        <v>6789</v>
      </c>
      <c r="AC263" s="5">
        <v>6757</v>
      </c>
      <c r="AD263" s="5">
        <v>6758</v>
      </c>
      <c r="AE263" s="5">
        <v>6724</v>
      </c>
      <c r="AG263" s="29" t="str">
        <f>INDEX([1]Quadro!$B:$B,MATCH(B263,[1]Quadro!$A:$A,0),0)</f>
        <v>Baixo Alentejo</v>
      </c>
    </row>
    <row r="264" spans="1:33" x14ac:dyDescent="0.2">
      <c r="A264" s="6" t="s">
        <v>15</v>
      </c>
      <c r="B264" s="6" t="s">
        <v>260</v>
      </c>
      <c r="C264" s="7">
        <v>2661</v>
      </c>
      <c r="D264" s="7">
        <v>2658</v>
      </c>
      <c r="E264" s="7">
        <v>2656</v>
      </c>
      <c r="F264" s="7">
        <v>2661</v>
      </c>
      <c r="G264" s="7">
        <v>2664</v>
      </c>
      <c r="H264" s="7">
        <v>2673</v>
      </c>
      <c r="I264" s="7">
        <v>2685</v>
      </c>
      <c r="J264" s="7">
        <v>2677</v>
      </c>
      <c r="K264" s="7">
        <v>2659</v>
      </c>
      <c r="L264" s="7">
        <v>2647</v>
      </c>
      <c r="M264" s="7">
        <v>2641</v>
      </c>
      <c r="N264" s="7">
        <v>2630</v>
      </c>
      <c r="O264" s="7">
        <v>2611</v>
      </c>
      <c r="P264" s="7">
        <v>2598</v>
      </c>
      <c r="Q264" s="7">
        <v>2578</v>
      </c>
      <c r="R264" s="7">
        <v>2551</v>
      </c>
      <c r="S264" s="7">
        <v>2526</v>
      </c>
      <c r="T264" s="7">
        <v>2566</v>
      </c>
      <c r="U264" s="7">
        <v>2584</v>
      </c>
      <c r="V264" s="7">
        <v>2532</v>
      </c>
      <c r="W264" s="7">
        <v>2479</v>
      </c>
      <c r="X264" s="7">
        <v>2421</v>
      </c>
      <c r="Y264" s="7">
        <v>2371</v>
      </c>
      <c r="Z264" s="7">
        <v>2323</v>
      </c>
      <c r="AA264" s="7">
        <v>2287</v>
      </c>
      <c r="AB264" s="7">
        <v>2261</v>
      </c>
      <c r="AC264" s="7">
        <v>2266</v>
      </c>
      <c r="AD264" s="7">
        <v>2291</v>
      </c>
      <c r="AE264" s="7">
        <v>2279</v>
      </c>
      <c r="AG264" s="29" t="str">
        <f>INDEX([1]Quadro!$B:$B,MATCH(B264,[1]Quadro!$A:$A,0),0)</f>
        <v>Baixo Alentejo</v>
      </c>
    </row>
    <row r="265" spans="1:33" x14ac:dyDescent="0.2">
      <c r="A265" s="4" t="s">
        <v>15</v>
      </c>
      <c r="B265" s="4" t="s">
        <v>261</v>
      </c>
      <c r="C265" s="5">
        <v>1999</v>
      </c>
      <c r="D265" s="5">
        <v>1986</v>
      </c>
      <c r="E265" s="5">
        <v>1972</v>
      </c>
      <c r="F265" s="5">
        <v>1952</v>
      </c>
      <c r="G265" s="5">
        <v>1941</v>
      </c>
      <c r="H265" s="5">
        <v>1939</v>
      </c>
      <c r="I265" s="5">
        <v>1927</v>
      </c>
      <c r="J265" s="5">
        <v>1923</v>
      </c>
      <c r="K265" s="5">
        <v>1926</v>
      </c>
      <c r="L265" s="5">
        <v>1921</v>
      </c>
      <c r="M265" s="5">
        <v>1917</v>
      </c>
      <c r="N265" s="5">
        <v>1915</v>
      </c>
      <c r="O265" s="5">
        <v>1902</v>
      </c>
      <c r="P265" s="5">
        <v>1883</v>
      </c>
      <c r="Q265" s="5">
        <v>1868</v>
      </c>
      <c r="R265" s="5">
        <v>1857</v>
      </c>
      <c r="S265" s="5">
        <v>1845</v>
      </c>
      <c r="T265" s="5">
        <v>1828</v>
      </c>
      <c r="U265" s="5">
        <v>1800</v>
      </c>
      <c r="V265" s="5">
        <v>1766</v>
      </c>
      <c r="W265" s="5">
        <v>1732</v>
      </c>
      <c r="X265" s="5">
        <v>1697</v>
      </c>
      <c r="Y265" s="5">
        <v>1661</v>
      </c>
      <c r="Z265" s="5">
        <v>1627</v>
      </c>
      <c r="AA265" s="5">
        <v>1596</v>
      </c>
      <c r="AB265" s="5">
        <v>1562</v>
      </c>
      <c r="AC265" s="5">
        <v>1541</v>
      </c>
      <c r="AD265" s="5">
        <v>1517</v>
      </c>
      <c r="AE265" s="5">
        <v>1478</v>
      </c>
      <c r="AG265" s="29" t="str">
        <f>INDEX([1]Quadro!$B:$B,MATCH(B265,[1]Quadro!$A:$A,0),0)</f>
        <v>Baixo Alentejo</v>
      </c>
    </row>
    <row r="266" spans="1:33" x14ac:dyDescent="0.2">
      <c r="A266" s="6" t="s">
        <v>15</v>
      </c>
      <c r="B266" s="6" t="s">
        <v>262</v>
      </c>
      <c r="C266" s="7">
        <v>35845</v>
      </c>
      <c r="D266" s="7">
        <v>35795</v>
      </c>
      <c r="E266" s="7">
        <v>35706</v>
      </c>
      <c r="F266" s="7">
        <v>35644</v>
      </c>
      <c r="G266" s="7">
        <v>35635</v>
      </c>
      <c r="H266" s="7">
        <v>35654</v>
      </c>
      <c r="I266" s="7">
        <v>35700</v>
      </c>
      <c r="J266" s="7">
        <v>35766</v>
      </c>
      <c r="K266" s="7">
        <v>35829</v>
      </c>
      <c r="L266" s="7">
        <v>35863</v>
      </c>
      <c r="M266" s="7">
        <v>35913</v>
      </c>
      <c r="N266" s="7">
        <v>35960</v>
      </c>
      <c r="O266" s="7">
        <v>35981</v>
      </c>
      <c r="P266" s="7">
        <v>36017</v>
      </c>
      <c r="Q266" s="7">
        <v>36015</v>
      </c>
      <c r="R266" s="7">
        <v>35982</v>
      </c>
      <c r="S266" s="7">
        <v>35939</v>
      </c>
      <c r="T266" s="7">
        <v>35956</v>
      </c>
      <c r="U266" s="7">
        <v>35858</v>
      </c>
      <c r="V266" s="7">
        <v>35536</v>
      </c>
      <c r="W266" s="7">
        <v>35215</v>
      </c>
      <c r="X266" s="7">
        <v>34906</v>
      </c>
      <c r="Y266" s="7">
        <v>34625</v>
      </c>
      <c r="Z266" s="7">
        <v>34356</v>
      </c>
      <c r="AA266" s="7">
        <v>34086</v>
      </c>
      <c r="AB266" s="7">
        <v>33942</v>
      </c>
      <c r="AC266" s="7">
        <v>33764</v>
      </c>
      <c r="AD266" s="7">
        <v>33627</v>
      </c>
      <c r="AE266" s="7">
        <v>33574</v>
      </c>
      <c r="AG266" s="29" t="str">
        <f>INDEX([1]Quadro!$B:$B,MATCH(B266,[1]Quadro!$A:$A,0),0)</f>
        <v>Baixo Alentejo</v>
      </c>
    </row>
    <row r="267" spans="1:33" x14ac:dyDescent="0.2">
      <c r="A267" s="4" t="s">
        <v>15</v>
      </c>
      <c r="B267" s="4" t="s">
        <v>263</v>
      </c>
      <c r="C267" s="5">
        <v>7664</v>
      </c>
      <c r="D267" s="5">
        <v>7646</v>
      </c>
      <c r="E267" s="5">
        <v>7624</v>
      </c>
      <c r="F267" s="5">
        <v>7606</v>
      </c>
      <c r="G267" s="5">
        <v>7603</v>
      </c>
      <c r="H267" s="5">
        <v>7583</v>
      </c>
      <c r="I267" s="5">
        <v>7582</v>
      </c>
      <c r="J267" s="5">
        <v>7600</v>
      </c>
      <c r="K267" s="5">
        <v>7580</v>
      </c>
      <c r="L267" s="5">
        <v>7553</v>
      </c>
      <c r="M267" s="5">
        <v>7530</v>
      </c>
      <c r="N267" s="5">
        <v>7504</v>
      </c>
      <c r="O267" s="5">
        <v>7480</v>
      </c>
      <c r="P267" s="5">
        <v>7458</v>
      </c>
      <c r="Q267" s="5">
        <v>7427</v>
      </c>
      <c r="R267" s="5">
        <v>7385</v>
      </c>
      <c r="S267" s="5">
        <v>7325</v>
      </c>
      <c r="T267" s="5">
        <v>7319</v>
      </c>
      <c r="U267" s="5">
        <v>7323</v>
      </c>
      <c r="V267" s="5">
        <v>7270</v>
      </c>
      <c r="W267" s="5">
        <v>7217</v>
      </c>
      <c r="X267" s="5">
        <v>7170</v>
      </c>
      <c r="Y267" s="5">
        <v>7124</v>
      </c>
      <c r="Z267" s="5">
        <v>7074</v>
      </c>
      <c r="AA267" s="5">
        <v>7026</v>
      </c>
      <c r="AB267" s="5">
        <v>7001</v>
      </c>
      <c r="AC267" s="5">
        <v>6957</v>
      </c>
      <c r="AD267" s="5">
        <v>6926</v>
      </c>
      <c r="AE267" s="5">
        <v>6941</v>
      </c>
      <c r="AG267" s="29" t="str">
        <f>INDEX([1]Quadro!$B:$B,MATCH(B267,[1]Quadro!$A:$A,0),0)</f>
        <v>Baixo Alentejo</v>
      </c>
    </row>
    <row r="268" spans="1:33" x14ac:dyDescent="0.2">
      <c r="A268" s="6" t="s">
        <v>15</v>
      </c>
      <c r="B268" s="6" t="s">
        <v>264</v>
      </c>
      <c r="C268" s="7">
        <v>5314</v>
      </c>
      <c r="D268" s="7">
        <v>5259</v>
      </c>
      <c r="E268" s="7">
        <v>5200</v>
      </c>
      <c r="F268" s="7">
        <v>5137</v>
      </c>
      <c r="G268" s="7">
        <v>5093</v>
      </c>
      <c r="H268" s="7">
        <v>5051</v>
      </c>
      <c r="I268" s="7">
        <v>5006</v>
      </c>
      <c r="J268" s="7">
        <v>4991</v>
      </c>
      <c r="K268" s="7">
        <v>4987</v>
      </c>
      <c r="L268" s="7">
        <v>4962</v>
      </c>
      <c r="M268" s="7">
        <v>4937</v>
      </c>
      <c r="N268" s="7">
        <v>4926</v>
      </c>
      <c r="O268" s="7">
        <v>4916</v>
      </c>
      <c r="P268" s="7">
        <v>4911</v>
      </c>
      <c r="Q268" s="7">
        <v>4907</v>
      </c>
      <c r="R268" s="7">
        <v>4904</v>
      </c>
      <c r="S268" s="7">
        <v>4895</v>
      </c>
      <c r="T268" s="7">
        <v>4933</v>
      </c>
      <c r="U268" s="7">
        <v>4945</v>
      </c>
      <c r="V268" s="7">
        <v>4864</v>
      </c>
      <c r="W268" s="7">
        <v>4788</v>
      </c>
      <c r="X268" s="7">
        <v>4719</v>
      </c>
      <c r="Y268" s="7">
        <v>4638</v>
      </c>
      <c r="Z268" s="7">
        <v>4559</v>
      </c>
      <c r="AA268" s="7">
        <v>4483</v>
      </c>
      <c r="AB268" s="7">
        <v>4423</v>
      </c>
      <c r="AC268" s="7">
        <v>4403</v>
      </c>
      <c r="AD268" s="7">
        <v>4406</v>
      </c>
      <c r="AE268" s="7">
        <v>4420</v>
      </c>
      <c r="AG268" s="29" t="str">
        <f>INDEX([1]Quadro!$B:$B,MATCH(B268,[1]Quadro!$A:$A,0),0)</f>
        <v>Baixo Alentejo</v>
      </c>
    </row>
    <row r="269" spans="1:33" x14ac:dyDescent="0.2">
      <c r="A269" s="4" t="s">
        <v>15</v>
      </c>
      <c r="B269" s="4" t="s">
        <v>265</v>
      </c>
      <c r="C269" s="5">
        <v>9711</v>
      </c>
      <c r="D269" s="5">
        <v>9588</v>
      </c>
      <c r="E269" s="5">
        <v>9475</v>
      </c>
      <c r="F269" s="5">
        <v>9363</v>
      </c>
      <c r="G269" s="5">
        <v>9251</v>
      </c>
      <c r="H269" s="5">
        <v>9133</v>
      </c>
      <c r="I269" s="5">
        <v>9037</v>
      </c>
      <c r="J269" s="5">
        <v>8978</v>
      </c>
      <c r="K269" s="5">
        <v>8916</v>
      </c>
      <c r="L269" s="5">
        <v>8837</v>
      </c>
      <c r="M269" s="5">
        <v>8754</v>
      </c>
      <c r="N269" s="5">
        <v>8684</v>
      </c>
      <c r="O269" s="5">
        <v>8622</v>
      </c>
      <c r="P269" s="5">
        <v>8556</v>
      </c>
      <c r="Q269" s="5">
        <v>8475</v>
      </c>
      <c r="R269" s="5">
        <v>8389</v>
      </c>
      <c r="S269" s="5">
        <v>8316</v>
      </c>
      <c r="T269" s="5">
        <v>8257</v>
      </c>
      <c r="U269" s="5">
        <v>8181</v>
      </c>
      <c r="V269" s="5">
        <v>8080</v>
      </c>
      <c r="W269" s="5">
        <v>7985</v>
      </c>
      <c r="X269" s="5">
        <v>7895</v>
      </c>
      <c r="Y269" s="5">
        <v>7815</v>
      </c>
      <c r="Z269" s="5">
        <v>7744</v>
      </c>
      <c r="AA269" s="5">
        <v>7678</v>
      </c>
      <c r="AB269" s="5">
        <v>7647</v>
      </c>
      <c r="AC269" s="5">
        <v>7695</v>
      </c>
      <c r="AD269" s="5">
        <v>7789</v>
      </c>
      <c r="AE269" s="5">
        <v>7824</v>
      </c>
      <c r="AG269" s="29" t="str">
        <f>INDEX([1]Quadro!$B:$B,MATCH(B269,[1]Quadro!$A:$A,0),0)</f>
        <v>Baixo Alentejo</v>
      </c>
    </row>
    <row r="270" spans="1:33" x14ac:dyDescent="0.2">
      <c r="A270" s="6" t="s">
        <v>15</v>
      </c>
      <c r="B270" s="6" t="s">
        <v>266</v>
      </c>
      <c r="C270" s="7">
        <v>9429</v>
      </c>
      <c r="D270" s="7">
        <v>9333</v>
      </c>
      <c r="E270" s="7">
        <v>9216</v>
      </c>
      <c r="F270" s="7">
        <v>9101</v>
      </c>
      <c r="G270" s="7">
        <v>8992</v>
      </c>
      <c r="H270" s="7">
        <v>8874</v>
      </c>
      <c r="I270" s="7">
        <v>8772</v>
      </c>
      <c r="J270" s="7">
        <v>8669</v>
      </c>
      <c r="K270" s="7">
        <v>8529</v>
      </c>
      <c r="L270" s="7">
        <v>8377</v>
      </c>
      <c r="M270" s="7">
        <v>8241</v>
      </c>
      <c r="N270" s="7">
        <v>8097</v>
      </c>
      <c r="O270" s="7">
        <v>7951</v>
      </c>
      <c r="P270" s="7">
        <v>7816</v>
      </c>
      <c r="Q270" s="7">
        <v>7663</v>
      </c>
      <c r="R270" s="7">
        <v>7512</v>
      </c>
      <c r="S270" s="7">
        <v>7374</v>
      </c>
      <c r="T270" s="7">
        <v>7134</v>
      </c>
      <c r="U270" s="7">
        <v>6910</v>
      </c>
      <c r="V270" s="7">
        <v>6806</v>
      </c>
      <c r="W270" s="7">
        <v>6711</v>
      </c>
      <c r="X270" s="7">
        <v>6622</v>
      </c>
      <c r="Y270" s="7">
        <v>6537</v>
      </c>
      <c r="Z270" s="7">
        <v>6457</v>
      </c>
      <c r="AA270" s="7">
        <v>6383</v>
      </c>
      <c r="AB270" s="7">
        <v>6328</v>
      </c>
      <c r="AC270" s="7">
        <v>6295</v>
      </c>
      <c r="AD270" s="7">
        <v>6266</v>
      </c>
      <c r="AE270" s="7">
        <v>6212</v>
      </c>
      <c r="AG270" s="29" t="str">
        <f>INDEX([1]Quadro!$B:$B,MATCH(B270,[1]Quadro!$A:$A,0),0)</f>
        <v>Baixo Alentejo</v>
      </c>
    </row>
    <row r="271" spans="1:33" x14ac:dyDescent="0.2">
      <c r="A271" s="4" t="s">
        <v>15</v>
      </c>
      <c r="B271" s="4" t="s">
        <v>267</v>
      </c>
      <c r="C271" s="5">
        <v>17052</v>
      </c>
      <c r="D271" s="5">
        <v>16916</v>
      </c>
      <c r="E271" s="5">
        <v>16786</v>
      </c>
      <c r="F271" s="5">
        <v>16680</v>
      </c>
      <c r="G271" s="5">
        <v>16618</v>
      </c>
      <c r="H271" s="5">
        <v>16590</v>
      </c>
      <c r="I271" s="5">
        <v>16576</v>
      </c>
      <c r="J271" s="5">
        <v>16537</v>
      </c>
      <c r="K271" s="5">
        <v>16444</v>
      </c>
      <c r="L271" s="5">
        <v>16322</v>
      </c>
      <c r="M271" s="5">
        <v>16182</v>
      </c>
      <c r="N271" s="5">
        <v>16035</v>
      </c>
      <c r="O271" s="5">
        <v>15878</v>
      </c>
      <c r="P271" s="5">
        <v>15730</v>
      </c>
      <c r="Q271" s="5">
        <v>15589</v>
      </c>
      <c r="R271" s="5">
        <v>15434</v>
      </c>
      <c r="S271" s="5">
        <v>15268</v>
      </c>
      <c r="T271" s="5">
        <v>15073</v>
      </c>
      <c r="U271" s="5">
        <v>14857</v>
      </c>
      <c r="V271" s="5">
        <v>14629</v>
      </c>
      <c r="W271" s="5">
        <v>14408</v>
      </c>
      <c r="X271" s="5">
        <v>14203</v>
      </c>
      <c r="Y271" s="5">
        <v>13993</v>
      </c>
      <c r="Z271" s="5">
        <v>13781</v>
      </c>
      <c r="AA271" s="5">
        <v>13582</v>
      </c>
      <c r="AB271" s="5">
        <v>13427</v>
      </c>
      <c r="AC271" s="5">
        <v>13364</v>
      </c>
      <c r="AD271" s="5">
        <v>13336</v>
      </c>
      <c r="AE271" s="5">
        <v>13308</v>
      </c>
      <c r="AG271" s="29" t="str">
        <f>INDEX([1]Quadro!$B:$B,MATCH(B271,[1]Quadro!$A:$A,0),0)</f>
        <v>Baixo Alentejo</v>
      </c>
    </row>
    <row r="272" spans="1:33" x14ac:dyDescent="0.2">
      <c r="A272" s="6" t="s">
        <v>15</v>
      </c>
      <c r="B272" s="6" t="s">
        <v>268</v>
      </c>
      <c r="C272" s="7">
        <v>6429</v>
      </c>
      <c r="D272" s="7">
        <v>6389</v>
      </c>
      <c r="E272" s="7">
        <v>6353</v>
      </c>
      <c r="F272" s="7">
        <v>6336</v>
      </c>
      <c r="G272" s="7">
        <v>6317</v>
      </c>
      <c r="H272" s="7">
        <v>6268</v>
      </c>
      <c r="I272" s="7">
        <v>6218</v>
      </c>
      <c r="J272" s="7">
        <v>6173</v>
      </c>
      <c r="K272" s="7">
        <v>6109</v>
      </c>
      <c r="L272" s="7">
        <v>6042</v>
      </c>
      <c r="M272" s="7">
        <v>5976</v>
      </c>
      <c r="N272" s="7">
        <v>5903</v>
      </c>
      <c r="O272" s="7">
        <v>5827</v>
      </c>
      <c r="P272" s="7">
        <v>5735</v>
      </c>
      <c r="Q272" s="7">
        <v>5629</v>
      </c>
      <c r="R272" s="7">
        <v>5538</v>
      </c>
      <c r="S272" s="7">
        <v>5460</v>
      </c>
      <c r="T272" s="7">
        <v>5429</v>
      </c>
      <c r="U272" s="7">
        <v>5390</v>
      </c>
      <c r="V272" s="7">
        <v>5307</v>
      </c>
      <c r="W272" s="7">
        <v>5229</v>
      </c>
      <c r="X272" s="7">
        <v>5152</v>
      </c>
      <c r="Y272" s="7">
        <v>5078</v>
      </c>
      <c r="Z272" s="7">
        <v>5011</v>
      </c>
      <c r="AA272" s="7">
        <v>4954</v>
      </c>
      <c r="AB272" s="7">
        <v>4903</v>
      </c>
      <c r="AC272" s="7">
        <v>4867</v>
      </c>
      <c r="AD272" s="7">
        <v>4839</v>
      </c>
      <c r="AE272" s="7">
        <v>4820</v>
      </c>
      <c r="AG272" s="29" t="str">
        <f>INDEX([1]Quadro!$B:$B,MATCH(B272,[1]Quadro!$A:$A,0),0)</f>
        <v>Baixo Alentejo</v>
      </c>
    </row>
    <row r="273" spans="1:33" x14ac:dyDescent="0.2">
      <c r="A273" s="4" t="s">
        <v>15</v>
      </c>
      <c r="B273" s="4" t="s">
        <v>269</v>
      </c>
      <c r="C273" s="5">
        <v>17502</v>
      </c>
      <c r="D273" s="5">
        <v>17359</v>
      </c>
      <c r="E273" s="5">
        <v>17206</v>
      </c>
      <c r="F273" s="5">
        <v>17082</v>
      </c>
      <c r="G273" s="5">
        <v>16966</v>
      </c>
      <c r="H273" s="5">
        <v>16828</v>
      </c>
      <c r="I273" s="5">
        <v>16743</v>
      </c>
      <c r="J273" s="5">
        <v>16705</v>
      </c>
      <c r="K273" s="5">
        <v>16655</v>
      </c>
      <c r="L273" s="5">
        <v>16554</v>
      </c>
      <c r="M273" s="5">
        <v>16433</v>
      </c>
      <c r="N273" s="5">
        <v>16330</v>
      </c>
      <c r="O273" s="5">
        <v>16226</v>
      </c>
      <c r="P273" s="5">
        <v>16135</v>
      </c>
      <c r="Q273" s="5">
        <v>16027</v>
      </c>
      <c r="R273" s="5">
        <v>15896</v>
      </c>
      <c r="S273" s="5">
        <v>15756</v>
      </c>
      <c r="T273" s="5">
        <v>15551</v>
      </c>
      <c r="U273" s="5">
        <v>15315</v>
      </c>
      <c r="V273" s="5">
        <v>15086</v>
      </c>
      <c r="W273" s="5">
        <v>14854</v>
      </c>
      <c r="X273" s="5">
        <v>14635</v>
      </c>
      <c r="Y273" s="5">
        <v>14428</v>
      </c>
      <c r="Z273" s="5">
        <v>14227</v>
      </c>
      <c r="AA273" s="5">
        <v>14016</v>
      </c>
      <c r="AB273" s="5">
        <v>13859</v>
      </c>
      <c r="AC273" s="5">
        <v>13829</v>
      </c>
      <c r="AD273" s="5">
        <v>13806</v>
      </c>
      <c r="AE273" s="5">
        <v>13746</v>
      </c>
      <c r="AG273" s="29" t="str">
        <f>INDEX([1]Quadro!$B:$B,MATCH(B273,[1]Quadro!$A:$A,0),0)</f>
        <v>Baixo Alentejo</v>
      </c>
    </row>
    <row r="274" spans="1:33" x14ac:dyDescent="0.2">
      <c r="A274" s="6" t="s">
        <v>15</v>
      </c>
      <c r="B274" s="6" t="s">
        <v>270</v>
      </c>
      <c r="C274" s="7">
        <v>6268</v>
      </c>
      <c r="D274" s="7">
        <v>6252</v>
      </c>
      <c r="E274" s="7">
        <v>6235</v>
      </c>
      <c r="F274" s="7">
        <v>6222</v>
      </c>
      <c r="G274" s="7">
        <v>6209</v>
      </c>
      <c r="H274" s="7">
        <v>6196</v>
      </c>
      <c r="I274" s="7">
        <v>6186</v>
      </c>
      <c r="J274" s="7">
        <v>6173</v>
      </c>
      <c r="K274" s="7">
        <v>6148</v>
      </c>
      <c r="L274" s="7">
        <v>6127</v>
      </c>
      <c r="M274" s="7">
        <v>6109</v>
      </c>
      <c r="N274" s="7">
        <v>6078</v>
      </c>
      <c r="O274" s="7">
        <v>6049</v>
      </c>
      <c r="P274" s="7">
        <v>6026</v>
      </c>
      <c r="Q274" s="7">
        <v>5999</v>
      </c>
      <c r="R274" s="7">
        <v>5980</v>
      </c>
      <c r="S274" s="7">
        <v>5957</v>
      </c>
      <c r="T274" s="7">
        <v>5889</v>
      </c>
      <c r="U274" s="7">
        <v>5794</v>
      </c>
      <c r="V274" s="7">
        <v>5704</v>
      </c>
      <c r="W274" s="7">
        <v>5620</v>
      </c>
      <c r="X274" s="7">
        <v>5548</v>
      </c>
      <c r="Y274" s="7">
        <v>5474</v>
      </c>
      <c r="Z274" s="7">
        <v>5391</v>
      </c>
      <c r="AA274" s="7">
        <v>5315</v>
      </c>
      <c r="AB274" s="7">
        <v>5264</v>
      </c>
      <c r="AC274" s="7">
        <v>5228</v>
      </c>
      <c r="AD274" s="7">
        <v>5215</v>
      </c>
      <c r="AE274" s="7">
        <v>5223</v>
      </c>
      <c r="AG274" s="29" t="str">
        <f>INDEX([1]Quadro!$B:$B,MATCH(B274,[1]Quadro!$A:$A,0),0)</f>
        <v>Baixo Alentejo</v>
      </c>
    </row>
    <row r="275" spans="1:33" x14ac:dyDescent="0.2">
      <c r="A275" s="4" t="s">
        <v>13</v>
      </c>
      <c r="B275" s="4" t="s">
        <v>271</v>
      </c>
      <c r="C275" s="5">
        <v>131900</v>
      </c>
      <c r="D275" s="5">
        <v>131068</v>
      </c>
      <c r="E275" s="5">
        <v>130188</v>
      </c>
      <c r="F275" s="5">
        <v>129344</v>
      </c>
      <c r="G275" s="5">
        <v>128609</v>
      </c>
      <c r="H275" s="5">
        <v>127931</v>
      </c>
      <c r="I275" s="5">
        <v>127355</v>
      </c>
      <c r="J275" s="5">
        <v>126827</v>
      </c>
      <c r="K275" s="5">
        <v>126254</v>
      </c>
      <c r="L275" s="5">
        <v>125528</v>
      </c>
      <c r="M275" s="5">
        <v>124734</v>
      </c>
      <c r="N275" s="5">
        <v>123917</v>
      </c>
      <c r="O275" s="5">
        <v>123066</v>
      </c>
      <c r="P275" s="5">
        <v>122223</v>
      </c>
      <c r="Q275" s="5">
        <v>121308</v>
      </c>
      <c r="R275" s="5">
        <v>120369</v>
      </c>
      <c r="S275" s="5">
        <v>119379</v>
      </c>
      <c r="T275" s="5">
        <v>118530</v>
      </c>
      <c r="U275" s="5">
        <v>117359</v>
      </c>
      <c r="V275" s="5">
        <v>115681</v>
      </c>
      <c r="W275" s="5">
        <v>113985</v>
      </c>
      <c r="X275" s="5">
        <v>112357</v>
      </c>
      <c r="Y275" s="5">
        <v>110766</v>
      </c>
      <c r="Z275" s="5">
        <v>109261</v>
      </c>
      <c r="AA275" s="5">
        <v>107954</v>
      </c>
      <c r="AB275" s="5">
        <v>106776</v>
      </c>
      <c r="AC275" s="5">
        <v>105950</v>
      </c>
      <c r="AD275" s="5">
        <v>105354</v>
      </c>
      <c r="AE275" s="5">
        <v>104576</v>
      </c>
      <c r="AG275" s="29" t="e">
        <f>INDEX([1]Quadro!$B:$B,MATCH(B275,[1]Quadro!$A:$A,0),0)</f>
        <v>#N/A</v>
      </c>
    </row>
    <row r="276" spans="1:33" x14ac:dyDescent="0.2">
      <c r="A276" s="6" t="s">
        <v>15</v>
      </c>
      <c r="B276" s="6" t="s">
        <v>272</v>
      </c>
      <c r="C276" s="7">
        <v>4271</v>
      </c>
      <c r="D276" s="7">
        <v>4222</v>
      </c>
      <c r="E276" s="7">
        <v>4161</v>
      </c>
      <c r="F276" s="7">
        <v>4094</v>
      </c>
      <c r="G276" s="7">
        <v>4035</v>
      </c>
      <c r="H276" s="7">
        <v>3999</v>
      </c>
      <c r="I276" s="7">
        <v>3964</v>
      </c>
      <c r="J276" s="7">
        <v>3933</v>
      </c>
      <c r="K276" s="7">
        <v>3906</v>
      </c>
      <c r="L276" s="7">
        <v>3869</v>
      </c>
      <c r="M276" s="7">
        <v>3832</v>
      </c>
      <c r="N276" s="7">
        <v>3794</v>
      </c>
      <c r="O276" s="7">
        <v>3756</v>
      </c>
      <c r="P276" s="7">
        <v>3727</v>
      </c>
      <c r="Q276" s="7">
        <v>3697</v>
      </c>
      <c r="R276" s="7">
        <v>3653</v>
      </c>
      <c r="S276" s="7">
        <v>3607</v>
      </c>
      <c r="T276" s="7">
        <v>3610</v>
      </c>
      <c r="U276" s="7">
        <v>3595</v>
      </c>
      <c r="V276" s="7">
        <v>3522</v>
      </c>
      <c r="W276" s="7">
        <v>3450</v>
      </c>
      <c r="X276" s="7">
        <v>3380</v>
      </c>
      <c r="Y276" s="7">
        <v>3312</v>
      </c>
      <c r="Z276" s="7">
        <v>3252</v>
      </c>
      <c r="AA276" s="7">
        <v>3200</v>
      </c>
      <c r="AB276" s="7">
        <v>3138</v>
      </c>
      <c r="AC276" s="7">
        <v>3099</v>
      </c>
      <c r="AD276" s="7">
        <v>3113</v>
      </c>
      <c r="AE276" s="7">
        <v>3148</v>
      </c>
      <c r="AG276" s="29" t="str">
        <f>INDEX([1]Quadro!$B:$B,MATCH(B276,[1]Quadro!$A:$A,0),0)</f>
        <v>Alto Alentejo</v>
      </c>
    </row>
    <row r="277" spans="1:33" x14ac:dyDescent="0.2">
      <c r="A277" s="4" t="s">
        <v>15</v>
      </c>
      <c r="B277" s="4" t="s">
        <v>273</v>
      </c>
      <c r="C277" s="5">
        <v>3580</v>
      </c>
      <c r="D277" s="5">
        <v>3553</v>
      </c>
      <c r="E277" s="5">
        <v>3518</v>
      </c>
      <c r="F277" s="5">
        <v>3485</v>
      </c>
      <c r="G277" s="5">
        <v>3452</v>
      </c>
      <c r="H277" s="5">
        <v>3422</v>
      </c>
      <c r="I277" s="5">
        <v>3401</v>
      </c>
      <c r="J277" s="5">
        <v>3381</v>
      </c>
      <c r="K277" s="5">
        <v>3368</v>
      </c>
      <c r="L277" s="5">
        <v>3350</v>
      </c>
      <c r="M277" s="5">
        <v>3321</v>
      </c>
      <c r="N277" s="5">
        <v>3290</v>
      </c>
      <c r="O277" s="5">
        <v>3268</v>
      </c>
      <c r="P277" s="5">
        <v>3253</v>
      </c>
      <c r="Q277" s="5">
        <v>3232</v>
      </c>
      <c r="R277" s="5">
        <v>3214</v>
      </c>
      <c r="S277" s="5">
        <v>3193</v>
      </c>
      <c r="T277" s="5">
        <v>3205</v>
      </c>
      <c r="U277" s="5">
        <v>3210</v>
      </c>
      <c r="V277" s="5">
        <v>3161</v>
      </c>
      <c r="W277" s="5">
        <v>3108</v>
      </c>
      <c r="X277" s="5">
        <v>3063</v>
      </c>
      <c r="Y277" s="5">
        <v>3024</v>
      </c>
      <c r="Z277" s="5">
        <v>2984</v>
      </c>
      <c r="AA277" s="5">
        <v>2941</v>
      </c>
      <c r="AB277" s="5">
        <v>2892</v>
      </c>
      <c r="AC277" s="5">
        <v>2843</v>
      </c>
      <c r="AD277" s="5">
        <v>2804</v>
      </c>
      <c r="AE277" s="5">
        <v>2782</v>
      </c>
      <c r="AG277" s="29" t="str">
        <f>INDEX([1]Quadro!$B:$B,MATCH(B277,[1]Quadro!$A:$A,0),0)</f>
        <v>Alto Alentejo</v>
      </c>
    </row>
    <row r="278" spans="1:33" x14ac:dyDescent="0.2">
      <c r="A278" s="6" t="s">
        <v>15</v>
      </c>
      <c r="B278" s="6" t="s">
        <v>274</v>
      </c>
      <c r="C278" s="7">
        <v>5527</v>
      </c>
      <c r="D278" s="7">
        <v>5483</v>
      </c>
      <c r="E278" s="7">
        <v>5429</v>
      </c>
      <c r="F278" s="7">
        <v>5368</v>
      </c>
      <c r="G278" s="7">
        <v>5313</v>
      </c>
      <c r="H278" s="7">
        <v>5263</v>
      </c>
      <c r="I278" s="7">
        <v>5222</v>
      </c>
      <c r="J278" s="7">
        <v>5182</v>
      </c>
      <c r="K278" s="7">
        <v>5131</v>
      </c>
      <c r="L278" s="7">
        <v>5082</v>
      </c>
      <c r="M278" s="7">
        <v>5024</v>
      </c>
      <c r="N278" s="7">
        <v>4958</v>
      </c>
      <c r="O278" s="7">
        <v>4900</v>
      </c>
      <c r="P278" s="7">
        <v>4842</v>
      </c>
      <c r="Q278" s="7">
        <v>4782</v>
      </c>
      <c r="R278" s="7">
        <v>4711</v>
      </c>
      <c r="S278" s="7">
        <v>4627</v>
      </c>
      <c r="T278" s="7">
        <v>4550</v>
      </c>
      <c r="U278" s="7">
        <v>4461</v>
      </c>
      <c r="V278" s="7">
        <v>4356</v>
      </c>
      <c r="W278" s="7">
        <v>4255</v>
      </c>
      <c r="X278" s="7">
        <v>4167</v>
      </c>
      <c r="Y278" s="7">
        <v>4085</v>
      </c>
      <c r="Z278" s="7">
        <v>3998</v>
      </c>
      <c r="AA278" s="7">
        <v>3920</v>
      </c>
      <c r="AB278" s="7">
        <v>3858</v>
      </c>
      <c r="AC278" s="7">
        <v>3827</v>
      </c>
      <c r="AD278" s="7">
        <v>3825</v>
      </c>
      <c r="AE278" s="7">
        <v>3805</v>
      </c>
      <c r="AG278" s="29" t="str">
        <f>INDEX([1]Quadro!$B:$B,MATCH(B278,[1]Quadro!$A:$A,0),0)</f>
        <v>Alto Alentejo</v>
      </c>
    </row>
    <row r="279" spans="1:33" x14ac:dyDescent="0.2">
      <c r="A279" s="4" t="s">
        <v>15</v>
      </c>
      <c r="B279" s="4" t="s">
        <v>275</v>
      </c>
      <c r="C279" s="5">
        <v>8455</v>
      </c>
      <c r="D279" s="5">
        <v>8416</v>
      </c>
      <c r="E279" s="5">
        <v>8394</v>
      </c>
      <c r="F279" s="5">
        <v>8382</v>
      </c>
      <c r="G279" s="5">
        <v>8381</v>
      </c>
      <c r="H279" s="5">
        <v>8383</v>
      </c>
      <c r="I279" s="5">
        <v>8376</v>
      </c>
      <c r="J279" s="5">
        <v>8405</v>
      </c>
      <c r="K279" s="5">
        <v>8455</v>
      </c>
      <c r="L279" s="5">
        <v>8469</v>
      </c>
      <c r="M279" s="5">
        <v>8480</v>
      </c>
      <c r="N279" s="5">
        <v>8494</v>
      </c>
      <c r="O279" s="5">
        <v>8487</v>
      </c>
      <c r="P279" s="5">
        <v>8467</v>
      </c>
      <c r="Q279" s="5">
        <v>8464</v>
      </c>
      <c r="R279" s="5">
        <v>8484</v>
      </c>
      <c r="S279" s="5">
        <v>8481</v>
      </c>
      <c r="T279" s="5">
        <v>8454</v>
      </c>
      <c r="U279" s="5">
        <v>8424</v>
      </c>
      <c r="V279" s="5">
        <v>8398</v>
      </c>
      <c r="W279" s="5">
        <v>8357</v>
      </c>
      <c r="X279" s="5">
        <v>8311</v>
      </c>
      <c r="Y279" s="5">
        <v>8271</v>
      </c>
      <c r="Z279" s="5">
        <v>8231</v>
      </c>
      <c r="AA279" s="5">
        <v>8199</v>
      </c>
      <c r="AB279" s="5">
        <v>8175</v>
      </c>
      <c r="AC279" s="5">
        <v>8142</v>
      </c>
      <c r="AD279" s="5">
        <v>8073</v>
      </c>
      <c r="AE279" s="5">
        <v>7993</v>
      </c>
      <c r="AG279" s="29" t="str">
        <f>INDEX([1]Quadro!$B:$B,MATCH(B279,[1]Quadro!$A:$A,0),0)</f>
        <v>Alto Alentejo</v>
      </c>
    </row>
    <row r="280" spans="1:33" x14ac:dyDescent="0.2">
      <c r="A280" s="6" t="s">
        <v>15</v>
      </c>
      <c r="B280" s="6" t="s">
        <v>276</v>
      </c>
      <c r="C280" s="7">
        <v>4046</v>
      </c>
      <c r="D280" s="7">
        <v>4029</v>
      </c>
      <c r="E280" s="7">
        <v>4004</v>
      </c>
      <c r="F280" s="7">
        <v>3977</v>
      </c>
      <c r="G280" s="7">
        <v>3948</v>
      </c>
      <c r="H280" s="7">
        <v>3917</v>
      </c>
      <c r="I280" s="7">
        <v>3889</v>
      </c>
      <c r="J280" s="7">
        <v>3855</v>
      </c>
      <c r="K280" s="7">
        <v>3817</v>
      </c>
      <c r="L280" s="7">
        <v>3779</v>
      </c>
      <c r="M280" s="7">
        <v>3733</v>
      </c>
      <c r="N280" s="7">
        <v>3683</v>
      </c>
      <c r="O280" s="7">
        <v>3635</v>
      </c>
      <c r="P280" s="7">
        <v>3601</v>
      </c>
      <c r="Q280" s="7">
        <v>3555</v>
      </c>
      <c r="R280" s="7">
        <v>3500</v>
      </c>
      <c r="S280" s="7">
        <v>3450</v>
      </c>
      <c r="T280" s="7">
        <v>3470</v>
      </c>
      <c r="U280" s="7">
        <v>3483</v>
      </c>
      <c r="V280" s="7">
        <v>3424</v>
      </c>
      <c r="W280" s="7">
        <v>3378</v>
      </c>
      <c r="X280" s="7">
        <v>3333</v>
      </c>
      <c r="Y280" s="7">
        <v>3283</v>
      </c>
      <c r="Z280" s="7">
        <v>3236</v>
      </c>
      <c r="AA280" s="7">
        <v>3194</v>
      </c>
      <c r="AB280" s="7">
        <v>3156</v>
      </c>
      <c r="AC280" s="7">
        <v>3168</v>
      </c>
      <c r="AD280" s="7">
        <v>3198</v>
      </c>
      <c r="AE280" s="7">
        <v>3198</v>
      </c>
      <c r="AG280" s="29" t="str">
        <f>INDEX([1]Quadro!$B:$B,MATCH(B280,[1]Quadro!$A:$A,0),0)</f>
        <v>Alto Alentejo</v>
      </c>
    </row>
    <row r="281" spans="1:33" x14ac:dyDescent="0.2">
      <c r="A281" s="4" t="s">
        <v>15</v>
      </c>
      <c r="B281" s="4" t="s">
        <v>277</v>
      </c>
      <c r="C281" s="5">
        <v>4852</v>
      </c>
      <c r="D281" s="5">
        <v>4770</v>
      </c>
      <c r="E281" s="5">
        <v>4680</v>
      </c>
      <c r="F281" s="5">
        <v>4602</v>
      </c>
      <c r="G281" s="5">
        <v>4533</v>
      </c>
      <c r="H281" s="5">
        <v>4462</v>
      </c>
      <c r="I281" s="5">
        <v>4391</v>
      </c>
      <c r="J281" s="5">
        <v>4326</v>
      </c>
      <c r="K281" s="5">
        <v>4271</v>
      </c>
      <c r="L281" s="5">
        <v>4206</v>
      </c>
      <c r="M281" s="5">
        <v>4133</v>
      </c>
      <c r="N281" s="5">
        <v>4060</v>
      </c>
      <c r="O281" s="5">
        <v>3990</v>
      </c>
      <c r="P281" s="5">
        <v>3932</v>
      </c>
      <c r="Q281" s="5">
        <v>3884</v>
      </c>
      <c r="R281" s="5">
        <v>3827</v>
      </c>
      <c r="S281" s="5">
        <v>3766</v>
      </c>
      <c r="T281" s="5">
        <v>3769</v>
      </c>
      <c r="U281" s="5">
        <v>3761</v>
      </c>
      <c r="V281" s="5">
        <v>3684</v>
      </c>
      <c r="W281" s="5">
        <v>3612</v>
      </c>
      <c r="X281" s="5">
        <v>3548</v>
      </c>
      <c r="Y281" s="5">
        <v>3480</v>
      </c>
      <c r="Z281" s="5">
        <v>3422</v>
      </c>
      <c r="AA281" s="5">
        <v>3372</v>
      </c>
      <c r="AB281" s="5">
        <v>3308</v>
      </c>
      <c r="AC281" s="5">
        <v>3267</v>
      </c>
      <c r="AD281" s="5">
        <v>3252</v>
      </c>
      <c r="AE281" s="5">
        <v>3250</v>
      </c>
      <c r="AG281" s="29" t="str">
        <f>INDEX([1]Quadro!$B:$B,MATCH(B281,[1]Quadro!$A:$A,0),0)</f>
        <v>Alto Alentejo</v>
      </c>
    </row>
    <row r="282" spans="1:33" x14ac:dyDescent="0.2">
      <c r="A282" s="6" t="s">
        <v>15</v>
      </c>
      <c r="B282" s="6" t="s">
        <v>278</v>
      </c>
      <c r="C282" s="7">
        <v>24077</v>
      </c>
      <c r="D282" s="7">
        <v>23906</v>
      </c>
      <c r="E282" s="7">
        <v>23741</v>
      </c>
      <c r="F282" s="7">
        <v>23585</v>
      </c>
      <c r="G282" s="7">
        <v>23462</v>
      </c>
      <c r="H282" s="7">
        <v>23383</v>
      </c>
      <c r="I282" s="7">
        <v>23345</v>
      </c>
      <c r="J282" s="7">
        <v>23364</v>
      </c>
      <c r="K282" s="7">
        <v>23396</v>
      </c>
      <c r="L282" s="7">
        <v>23388</v>
      </c>
      <c r="M282" s="7">
        <v>23373</v>
      </c>
      <c r="N282" s="7">
        <v>23370</v>
      </c>
      <c r="O282" s="7">
        <v>23332</v>
      </c>
      <c r="P282" s="7">
        <v>23259</v>
      </c>
      <c r="Q282" s="7">
        <v>23197</v>
      </c>
      <c r="R282" s="7">
        <v>23151</v>
      </c>
      <c r="S282" s="7">
        <v>23122</v>
      </c>
      <c r="T282" s="7">
        <v>23076</v>
      </c>
      <c r="U282" s="7">
        <v>22900</v>
      </c>
      <c r="V282" s="7">
        <v>22603</v>
      </c>
      <c r="W282" s="7">
        <v>22299</v>
      </c>
      <c r="X282" s="7">
        <v>21996</v>
      </c>
      <c r="Y282" s="7">
        <v>21700</v>
      </c>
      <c r="Z282" s="7">
        <v>21447</v>
      </c>
      <c r="AA282" s="7">
        <v>21238</v>
      </c>
      <c r="AB282" s="7">
        <v>21064</v>
      </c>
      <c r="AC282" s="7">
        <v>20927</v>
      </c>
      <c r="AD282" s="7">
        <v>20749</v>
      </c>
      <c r="AE282" s="7">
        <v>20516</v>
      </c>
      <c r="AG282" s="29" t="str">
        <f>INDEX([1]Quadro!$B:$B,MATCH(B282,[1]Quadro!$A:$A,0),0)</f>
        <v>Alto Alentejo</v>
      </c>
    </row>
    <row r="283" spans="1:33" x14ac:dyDescent="0.2">
      <c r="A283" s="4" t="s">
        <v>15</v>
      </c>
      <c r="B283" s="4" t="s">
        <v>279</v>
      </c>
      <c r="C283" s="5">
        <v>3980</v>
      </c>
      <c r="D283" s="5">
        <v>3934</v>
      </c>
      <c r="E283" s="5">
        <v>3891</v>
      </c>
      <c r="F283" s="5">
        <v>3846</v>
      </c>
      <c r="G283" s="5">
        <v>3807</v>
      </c>
      <c r="H283" s="5">
        <v>3776</v>
      </c>
      <c r="I283" s="5">
        <v>3750</v>
      </c>
      <c r="J283" s="5">
        <v>3725</v>
      </c>
      <c r="K283" s="5">
        <v>3696</v>
      </c>
      <c r="L283" s="5">
        <v>3663</v>
      </c>
      <c r="M283" s="5">
        <v>3633</v>
      </c>
      <c r="N283" s="5">
        <v>3606</v>
      </c>
      <c r="O283" s="5">
        <v>3572</v>
      </c>
      <c r="P283" s="5">
        <v>3550</v>
      </c>
      <c r="Q283" s="5">
        <v>3527</v>
      </c>
      <c r="R283" s="5">
        <v>3493</v>
      </c>
      <c r="S283" s="5">
        <v>3450</v>
      </c>
      <c r="T283" s="5">
        <v>3423</v>
      </c>
      <c r="U283" s="5">
        <v>3386</v>
      </c>
      <c r="V283" s="5">
        <v>3315</v>
      </c>
      <c r="W283" s="5">
        <v>3254</v>
      </c>
      <c r="X283" s="5">
        <v>3206</v>
      </c>
      <c r="Y283" s="5">
        <v>3154</v>
      </c>
      <c r="Z283" s="5">
        <v>3091</v>
      </c>
      <c r="AA283" s="5">
        <v>3035</v>
      </c>
      <c r="AB283" s="5">
        <v>2988</v>
      </c>
      <c r="AC283" s="5">
        <v>2953</v>
      </c>
      <c r="AD283" s="5">
        <v>2948</v>
      </c>
      <c r="AE283" s="5">
        <v>2947</v>
      </c>
      <c r="AG283" s="29" t="str">
        <f>INDEX([1]Quadro!$B:$B,MATCH(B283,[1]Quadro!$A:$A,0),0)</f>
        <v>Alto Alentejo</v>
      </c>
    </row>
    <row r="284" spans="1:33" x14ac:dyDescent="0.2">
      <c r="A284" s="6" t="s">
        <v>15</v>
      </c>
      <c r="B284" s="6" t="s">
        <v>280</v>
      </c>
      <c r="C284" s="7">
        <v>5603</v>
      </c>
      <c r="D284" s="7">
        <v>5484</v>
      </c>
      <c r="E284" s="7">
        <v>5362</v>
      </c>
      <c r="F284" s="7">
        <v>5246</v>
      </c>
      <c r="G284" s="7">
        <v>5149</v>
      </c>
      <c r="H284" s="7">
        <v>5061</v>
      </c>
      <c r="I284" s="7">
        <v>4963</v>
      </c>
      <c r="J284" s="7">
        <v>4869</v>
      </c>
      <c r="K284" s="7">
        <v>4793</v>
      </c>
      <c r="L284" s="7">
        <v>4718</v>
      </c>
      <c r="M284" s="7">
        <v>4647</v>
      </c>
      <c r="N284" s="7">
        <v>4566</v>
      </c>
      <c r="O284" s="7">
        <v>4487</v>
      </c>
      <c r="P284" s="7">
        <v>4415</v>
      </c>
      <c r="Q284" s="7">
        <v>4331</v>
      </c>
      <c r="R284" s="7">
        <v>4251</v>
      </c>
      <c r="S284" s="7">
        <v>4185</v>
      </c>
      <c r="T284" s="7">
        <v>4149</v>
      </c>
      <c r="U284" s="7">
        <v>4097</v>
      </c>
      <c r="V284" s="7">
        <v>4003</v>
      </c>
      <c r="W284" s="7">
        <v>3897</v>
      </c>
      <c r="X284" s="7">
        <v>3803</v>
      </c>
      <c r="Y284" s="7">
        <v>3714</v>
      </c>
      <c r="Z284" s="7">
        <v>3627</v>
      </c>
      <c r="AA284" s="7">
        <v>3549</v>
      </c>
      <c r="AB284" s="7">
        <v>3465</v>
      </c>
      <c r="AC284" s="7">
        <v>3412</v>
      </c>
      <c r="AD284" s="7">
        <v>3392</v>
      </c>
      <c r="AE284" s="7">
        <v>3371</v>
      </c>
      <c r="AG284" s="29" t="str">
        <f>INDEX([1]Quadro!$B:$B,MATCH(B284,[1]Quadro!$A:$A,0),0)</f>
        <v>Alto Alentejo</v>
      </c>
    </row>
    <row r="285" spans="1:33" x14ac:dyDescent="0.2">
      <c r="A285" s="4" t="s">
        <v>15</v>
      </c>
      <c r="B285" s="4" t="s">
        <v>281</v>
      </c>
      <c r="C285" s="5">
        <v>4321</v>
      </c>
      <c r="D285" s="5">
        <v>4282</v>
      </c>
      <c r="E285" s="5">
        <v>4238</v>
      </c>
      <c r="F285" s="5">
        <v>4191</v>
      </c>
      <c r="G285" s="5">
        <v>4148</v>
      </c>
      <c r="H285" s="5">
        <v>4103</v>
      </c>
      <c r="I285" s="5">
        <v>4058</v>
      </c>
      <c r="J285" s="5">
        <v>4019</v>
      </c>
      <c r="K285" s="5">
        <v>3977</v>
      </c>
      <c r="L285" s="5">
        <v>3926</v>
      </c>
      <c r="M285" s="5">
        <v>3873</v>
      </c>
      <c r="N285" s="5">
        <v>3831</v>
      </c>
      <c r="O285" s="5">
        <v>3782</v>
      </c>
      <c r="P285" s="5">
        <v>3730</v>
      </c>
      <c r="Q285" s="5">
        <v>3684</v>
      </c>
      <c r="R285" s="5">
        <v>3628</v>
      </c>
      <c r="S285" s="5">
        <v>3564</v>
      </c>
      <c r="T285" s="5">
        <v>3510</v>
      </c>
      <c r="U285" s="5">
        <v>3465</v>
      </c>
      <c r="V285" s="5">
        <v>3411</v>
      </c>
      <c r="W285" s="5">
        <v>3354</v>
      </c>
      <c r="X285" s="5">
        <v>3298</v>
      </c>
      <c r="Y285" s="5">
        <v>3243</v>
      </c>
      <c r="Z285" s="5">
        <v>3197</v>
      </c>
      <c r="AA285" s="5">
        <v>3145</v>
      </c>
      <c r="AB285" s="5">
        <v>3088</v>
      </c>
      <c r="AC285" s="5">
        <v>3055</v>
      </c>
      <c r="AD285" s="5">
        <v>3059</v>
      </c>
      <c r="AE285" s="5">
        <v>3053</v>
      </c>
      <c r="AG285" s="29" t="str">
        <f>INDEX([1]Quadro!$B:$B,MATCH(B285,[1]Quadro!$A:$A,0),0)</f>
        <v>Alto Alentejo</v>
      </c>
    </row>
    <row r="286" spans="1:33" x14ac:dyDescent="0.2">
      <c r="A286" s="6" t="s">
        <v>15</v>
      </c>
      <c r="B286" s="6" t="s">
        <v>282</v>
      </c>
      <c r="C286" s="7">
        <v>3654</v>
      </c>
      <c r="D286" s="7">
        <v>3613</v>
      </c>
      <c r="E286" s="7">
        <v>3577</v>
      </c>
      <c r="F286" s="7">
        <v>3534</v>
      </c>
      <c r="G286" s="7">
        <v>3488</v>
      </c>
      <c r="H286" s="7">
        <v>3450</v>
      </c>
      <c r="I286" s="7">
        <v>3421</v>
      </c>
      <c r="J286" s="7">
        <v>3407</v>
      </c>
      <c r="K286" s="7">
        <v>3405</v>
      </c>
      <c r="L286" s="7">
        <v>3404</v>
      </c>
      <c r="M286" s="7">
        <v>3401</v>
      </c>
      <c r="N286" s="7">
        <v>3397</v>
      </c>
      <c r="O286" s="7">
        <v>3396</v>
      </c>
      <c r="P286" s="7">
        <v>3385</v>
      </c>
      <c r="Q286" s="7">
        <v>3363</v>
      </c>
      <c r="R286" s="7">
        <v>3353</v>
      </c>
      <c r="S286" s="7">
        <v>3343</v>
      </c>
      <c r="T286" s="7">
        <v>3336</v>
      </c>
      <c r="U286" s="7">
        <v>3314</v>
      </c>
      <c r="V286" s="7">
        <v>3267</v>
      </c>
      <c r="W286" s="7">
        <v>3213</v>
      </c>
      <c r="X286" s="7">
        <v>3160</v>
      </c>
      <c r="Y286" s="7">
        <v>3111</v>
      </c>
      <c r="Z286" s="7">
        <v>3065</v>
      </c>
      <c r="AA286" s="7">
        <v>3022</v>
      </c>
      <c r="AB286" s="7">
        <v>2990</v>
      </c>
      <c r="AC286" s="7">
        <v>2989</v>
      </c>
      <c r="AD286" s="7">
        <v>3003</v>
      </c>
      <c r="AE286" s="7">
        <v>2991</v>
      </c>
      <c r="AG286" s="29" t="str">
        <f>INDEX([1]Quadro!$B:$B,MATCH(B286,[1]Quadro!$A:$A,0),0)</f>
        <v>Alto Alentejo</v>
      </c>
    </row>
    <row r="287" spans="1:33" x14ac:dyDescent="0.2">
      <c r="A287" s="4" t="s">
        <v>15</v>
      </c>
      <c r="B287" s="4" t="s">
        <v>283</v>
      </c>
      <c r="C287" s="5">
        <v>9361</v>
      </c>
      <c r="D287" s="5">
        <v>9242</v>
      </c>
      <c r="E287" s="5">
        <v>9113</v>
      </c>
      <c r="F287" s="5">
        <v>8975</v>
      </c>
      <c r="G287" s="5">
        <v>8855</v>
      </c>
      <c r="H287" s="5">
        <v>8740</v>
      </c>
      <c r="I287" s="5">
        <v>8649</v>
      </c>
      <c r="J287" s="5">
        <v>8559</v>
      </c>
      <c r="K287" s="5">
        <v>8464</v>
      </c>
      <c r="L287" s="5">
        <v>8367</v>
      </c>
      <c r="M287" s="5">
        <v>8245</v>
      </c>
      <c r="N287" s="5">
        <v>8118</v>
      </c>
      <c r="O287" s="5">
        <v>8018</v>
      </c>
      <c r="P287" s="5">
        <v>7923</v>
      </c>
      <c r="Q287" s="5">
        <v>7789</v>
      </c>
      <c r="R287" s="5">
        <v>7661</v>
      </c>
      <c r="S287" s="5">
        <v>7549</v>
      </c>
      <c r="T287" s="5">
        <v>7421</v>
      </c>
      <c r="U287" s="5">
        <v>7264</v>
      </c>
      <c r="V287" s="5">
        <v>7095</v>
      </c>
      <c r="W287" s="5">
        <v>6929</v>
      </c>
      <c r="X287" s="5">
        <v>6764</v>
      </c>
      <c r="Y287" s="5">
        <v>6583</v>
      </c>
      <c r="Z287" s="5">
        <v>6401</v>
      </c>
      <c r="AA287" s="5">
        <v>6256</v>
      </c>
      <c r="AB287" s="5">
        <v>6138</v>
      </c>
      <c r="AC287" s="5">
        <v>6033</v>
      </c>
      <c r="AD287" s="5">
        <v>5906</v>
      </c>
      <c r="AE287" s="5">
        <v>5778</v>
      </c>
      <c r="AG287" s="29" t="str">
        <f>INDEX([1]Quadro!$B:$B,MATCH(B287,[1]Quadro!$A:$A,0),0)</f>
        <v>Alto Alentejo</v>
      </c>
    </row>
    <row r="288" spans="1:33" x14ac:dyDescent="0.2">
      <c r="A288" s="6" t="s">
        <v>15</v>
      </c>
      <c r="B288" s="6" t="s">
        <v>284</v>
      </c>
      <c r="C288" s="7">
        <v>18009</v>
      </c>
      <c r="D288" s="7">
        <v>18051</v>
      </c>
      <c r="E288" s="7">
        <v>18088</v>
      </c>
      <c r="F288" s="7">
        <v>18125</v>
      </c>
      <c r="G288" s="7">
        <v>18134</v>
      </c>
      <c r="H288" s="7">
        <v>18113</v>
      </c>
      <c r="I288" s="7">
        <v>18125</v>
      </c>
      <c r="J288" s="7">
        <v>18087</v>
      </c>
      <c r="K288" s="7">
        <v>17995</v>
      </c>
      <c r="L288" s="7">
        <v>17896</v>
      </c>
      <c r="M288" s="7">
        <v>17763</v>
      </c>
      <c r="N288" s="7">
        <v>17609</v>
      </c>
      <c r="O288" s="7">
        <v>17447</v>
      </c>
      <c r="P288" s="7">
        <v>17305</v>
      </c>
      <c r="Q288" s="7">
        <v>17172</v>
      </c>
      <c r="R288" s="7">
        <v>17017</v>
      </c>
      <c r="S288" s="7">
        <v>16846</v>
      </c>
      <c r="T288" s="7">
        <v>16686</v>
      </c>
      <c r="U288" s="7">
        <v>16516</v>
      </c>
      <c r="V288" s="7">
        <v>16322</v>
      </c>
      <c r="W288" s="7">
        <v>16124</v>
      </c>
      <c r="X288" s="7">
        <v>15943</v>
      </c>
      <c r="Y288" s="7">
        <v>15762</v>
      </c>
      <c r="Z288" s="7">
        <v>15589</v>
      </c>
      <c r="AA288" s="7">
        <v>15460</v>
      </c>
      <c r="AB288" s="7">
        <v>15363</v>
      </c>
      <c r="AC288" s="7">
        <v>15327</v>
      </c>
      <c r="AD288" s="7">
        <v>15298</v>
      </c>
      <c r="AE288" s="7">
        <v>15220</v>
      </c>
      <c r="AG288" s="29" t="e">
        <f>INDEX([1]Quadro!$B:$B,MATCH(B288,[1]Quadro!$A:$A,0),0)</f>
        <v>#N/A</v>
      </c>
    </row>
    <row r="289" spans="1:33" x14ac:dyDescent="0.2">
      <c r="A289" s="4" t="s">
        <v>15</v>
      </c>
      <c r="B289" s="4" t="s">
        <v>285</v>
      </c>
      <c r="C289" s="5">
        <v>26124</v>
      </c>
      <c r="D289" s="5">
        <v>26093</v>
      </c>
      <c r="E289" s="5">
        <v>26042</v>
      </c>
      <c r="F289" s="5">
        <v>26019</v>
      </c>
      <c r="G289" s="5">
        <v>26023</v>
      </c>
      <c r="H289" s="5">
        <v>26013</v>
      </c>
      <c r="I289" s="5">
        <v>25996</v>
      </c>
      <c r="J289" s="5">
        <v>25957</v>
      </c>
      <c r="K289" s="5">
        <v>25882</v>
      </c>
      <c r="L289" s="5">
        <v>25780</v>
      </c>
      <c r="M289" s="5">
        <v>25699</v>
      </c>
      <c r="N289" s="5">
        <v>25630</v>
      </c>
      <c r="O289" s="5">
        <v>25560</v>
      </c>
      <c r="P289" s="5">
        <v>25472</v>
      </c>
      <c r="Q289" s="5">
        <v>25338</v>
      </c>
      <c r="R289" s="5">
        <v>25205</v>
      </c>
      <c r="S289" s="5">
        <v>25060</v>
      </c>
      <c r="T289" s="5">
        <v>24813</v>
      </c>
      <c r="U289" s="5">
        <v>24508</v>
      </c>
      <c r="V289" s="5">
        <v>24236</v>
      </c>
      <c r="W289" s="5">
        <v>23964</v>
      </c>
      <c r="X289" s="5">
        <v>23688</v>
      </c>
      <c r="Y289" s="5">
        <v>23425</v>
      </c>
      <c r="Z289" s="5">
        <v>23172</v>
      </c>
      <c r="AA289" s="5">
        <v>22946</v>
      </c>
      <c r="AB289" s="5">
        <v>22743</v>
      </c>
      <c r="AC289" s="5">
        <v>22522</v>
      </c>
      <c r="AD289" s="5">
        <v>22328</v>
      </c>
      <c r="AE289" s="5">
        <v>22125</v>
      </c>
      <c r="AG289" s="29" t="str">
        <f>INDEX([1]Quadro!$B:$B,MATCH(B289,[1]Quadro!$A:$A,0),0)</f>
        <v>Alto Alentejo</v>
      </c>
    </row>
    <row r="290" spans="1:33" x14ac:dyDescent="0.2">
      <c r="A290" s="6" t="s">
        <v>15</v>
      </c>
      <c r="B290" s="6" t="s">
        <v>286</v>
      </c>
      <c r="C290" s="7">
        <v>6043</v>
      </c>
      <c r="D290" s="7">
        <v>5995</v>
      </c>
      <c r="E290" s="7">
        <v>5954</v>
      </c>
      <c r="F290" s="7">
        <v>5919</v>
      </c>
      <c r="G290" s="7">
        <v>5886</v>
      </c>
      <c r="H290" s="7">
        <v>5849</v>
      </c>
      <c r="I290" s="7">
        <v>5808</v>
      </c>
      <c r="J290" s="7">
        <v>5762</v>
      </c>
      <c r="K290" s="7">
        <v>5701</v>
      </c>
      <c r="L290" s="7">
        <v>5634</v>
      </c>
      <c r="M290" s="7">
        <v>5579</v>
      </c>
      <c r="N290" s="7">
        <v>5515</v>
      </c>
      <c r="O290" s="7">
        <v>5439</v>
      </c>
      <c r="P290" s="7">
        <v>5367</v>
      </c>
      <c r="Q290" s="7">
        <v>5297</v>
      </c>
      <c r="R290" s="7">
        <v>5224</v>
      </c>
      <c r="S290" s="7">
        <v>5139</v>
      </c>
      <c r="T290" s="7">
        <v>5062</v>
      </c>
      <c r="U290" s="7">
        <v>4978</v>
      </c>
      <c r="V290" s="7">
        <v>4890</v>
      </c>
      <c r="W290" s="7">
        <v>4795</v>
      </c>
      <c r="X290" s="7">
        <v>4700</v>
      </c>
      <c r="Y290" s="7">
        <v>4622</v>
      </c>
      <c r="Z290" s="7">
        <v>4552</v>
      </c>
      <c r="AA290" s="7">
        <v>4481</v>
      </c>
      <c r="AB290" s="7">
        <v>4415</v>
      </c>
      <c r="AC290" s="7">
        <v>4390</v>
      </c>
      <c r="AD290" s="7">
        <v>4409</v>
      </c>
      <c r="AE290" s="7">
        <v>4403</v>
      </c>
      <c r="AG290" s="29" t="str">
        <f>INDEX([1]Quadro!$B:$B,MATCH(B290,[1]Quadro!$A:$A,0),0)</f>
        <v>Alto Alentejo</v>
      </c>
    </row>
    <row r="291" spans="1:33" x14ac:dyDescent="0.2">
      <c r="A291" s="4" t="s">
        <v>13</v>
      </c>
      <c r="B291" s="4" t="s">
        <v>287</v>
      </c>
      <c r="C291" s="5">
        <v>173670</v>
      </c>
      <c r="D291" s="5">
        <v>173584</v>
      </c>
      <c r="E291" s="5">
        <v>173455</v>
      </c>
      <c r="F291" s="5">
        <v>173361</v>
      </c>
      <c r="G291" s="5">
        <v>173310</v>
      </c>
      <c r="H291" s="5">
        <v>173294</v>
      </c>
      <c r="I291" s="5">
        <v>173456</v>
      </c>
      <c r="J291" s="5">
        <v>173497</v>
      </c>
      <c r="K291" s="5">
        <v>173222</v>
      </c>
      <c r="L291" s="5">
        <v>172755</v>
      </c>
      <c r="M291" s="5">
        <v>172268</v>
      </c>
      <c r="N291" s="5">
        <v>171686</v>
      </c>
      <c r="O291" s="5">
        <v>171013</v>
      </c>
      <c r="P291" s="5">
        <v>170374</v>
      </c>
      <c r="Q291" s="5">
        <v>169532</v>
      </c>
      <c r="R291" s="5">
        <v>168568</v>
      </c>
      <c r="S291" s="5">
        <v>167546</v>
      </c>
      <c r="T291" s="5">
        <v>166381</v>
      </c>
      <c r="U291" s="5">
        <v>164962</v>
      </c>
      <c r="V291" s="5">
        <v>163265</v>
      </c>
      <c r="W291" s="5">
        <v>161466</v>
      </c>
      <c r="X291" s="5">
        <v>159822</v>
      </c>
      <c r="Y291" s="5">
        <v>158283</v>
      </c>
      <c r="Z291" s="5">
        <v>156719</v>
      </c>
      <c r="AA291" s="5">
        <v>155313</v>
      </c>
      <c r="AB291" s="5">
        <v>154273</v>
      </c>
      <c r="AC291" s="5">
        <v>153636</v>
      </c>
      <c r="AD291" s="5">
        <v>153453</v>
      </c>
      <c r="AE291" s="5">
        <v>153180</v>
      </c>
      <c r="AG291" s="29" t="e">
        <f>INDEX([1]Quadro!$B:$B,MATCH(B291,[1]Quadro!$A:$A,0),0)</f>
        <v>#N/A</v>
      </c>
    </row>
    <row r="292" spans="1:33" x14ac:dyDescent="0.2">
      <c r="A292" s="6" t="s">
        <v>15</v>
      </c>
      <c r="B292" s="6" t="s">
        <v>288</v>
      </c>
      <c r="C292" s="7">
        <v>7100</v>
      </c>
      <c r="D292" s="7">
        <v>6998</v>
      </c>
      <c r="E292" s="7">
        <v>6896</v>
      </c>
      <c r="F292" s="7">
        <v>6815</v>
      </c>
      <c r="G292" s="7">
        <v>6740</v>
      </c>
      <c r="H292" s="7">
        <v>6666</v>
      </c>
      <c r="I292" s="7">
        <v>6605</v>
      </c>
      <c r="J292" s="7">
        <v>6554</v>
      </c>
      <c r="K292" s="7">
        <v>6504</v>
      </c>
      <c r="L292" s="7">
        <v>6436</v>
      </c>
      <c r="M292" s="7">
        <v>6361</v>
      </c>
      <c r="N292" s="7">
        <v>6275</v>
      </c>
      <c r="O292" s="7">
        <v>6207</v>
      </c>
      <c r="P292" s="7">
        <v>6155</v>
      </c>
      <c r="Q292" s="7">
        <v>6075</v>
      </c>
      <c r="R292" s="7">
        <v>5989</v>
      </c>
      <c r="S292" s="7">
        <v>5909</v>
      </c>
      <c r="T292" s="7">
        <v>5812</v>
      </c>
      <c r="U292" s="7">
        <v>5713</v>
      </c>
      <c r="V292" s="7">
        <v>5622</v>
      </c>
      <c r="W292" s="7">
        <v>5520</v>
      </c>
      <c r="X292" s="7">
        <v>5432</v>
      </c>
      <c r="Y292" s="7">
        <v>5358</v>
      </c>
      <c r="Z292" s="7">
        <v>5271</v>
      </c>
      <c r="AA292" s="7">
        <v>5184</v>
      </c>
      <c r="AB292" s="7">
        <v>5115</v>
      </c>
      <c r="AC292" s="7">
        <v>5060</v>
      </c>
      <c r="AD292" s="7">
        <v>5034</v>
      </c>
      <c r="AE292" s="7">
        <v>5018</v>
      </c>
      <c r="AG292" s="29" t="str">
        <f>INDEX([1]Quadro!$B:$B,MATCH(B292,[1]Quadro!$A:$A,0),0)</f>
        <v>Alentejo Central</v>
      </c>
    </row>
    <row r="293" spans="1:33" x14ac:dyDescent="0.2">
      <c r="A293" s="4" t="s">
        <v>15</v>
      </c>
      <c r="B293" s="4" t="s">
        <v>289</v>
      </c>
      <c r="C293" s="5">
        <v>7963</v>
      </c>
      <c r="D293" s="5">
        <v>7904</v>
      </c>
      <c r="E293" s="5">
        <v>7846</v>
      </c>
      <c r="F293" s="5">
        <v>7784</v>
      </c>
      <c r="G293" s="5">
        <v>7714</v>
      </c>
      <c r="H293" s="5">
        <v>7654</v>
      </c>
      <c r="I293" s="5">
        <v>7628</v>
      </c>
      <c r="J293" s="5">
        <v>7614</v>
      </c>
      <c r="K293" s="5">
        <v>7594</v>
      </c>
      <c r="L293" s="5">
        <v>7573</v>
      </c>
      <c r="M293" s="5">
        <v>7567</v>
      </c>
      <c r="N293" s="5">
        <v>7548</v>
      </c>
      <c r="O293" s="5">
        <v>7531</v>
      </c>
      <c r="P293" s="5">
        <v>7511</v>
      </c>
      <c r="Q293" s="5">
        <v>7474</v>
      </c>
      <c r="R293" s="5">
        <v>7430</v>
      </c>
      <c r="S293" s="5">
        <v>7388</v>
      </c>
      <c r="T293" s="5">
        <v>7298</v>
      </c>
      <c r="U293" s="5">
        <v>7182</v>
      </c>
      <c r="V293" s="5">
        <v>7093</v>
      </c>
      <c r="W293" s="5">
        <v>6999</v>
      </c>
      <c r="X293" s="5">
        <v>6911</v>
      </c>
      <c r="Y293" s="5">
        <v>6834</v>
      </c>
      <c r="Z293" s="5">
        <v>6763</v>
      </c>
      <c r="AA293" s="5">
        <v>6704</v>
      </c>
      <c r="AB293" s="5">
        <v>6657</v>
      </c>
      <c r="AC293" s="5">
        <v>6639</v>
      </c>
      <c r="AD293" s="5">
        <v>6680</v>
      </c>
      <c r="AE293" s="5">
        <v>6728</v>
      </c>
      <c r="AG293" s="29" t="str">
        <f>INDEX([1]Quadro!$B:$B,MATCH(B293,[1]Quadro!$A:$A,0),0)</f>
        <v>Alentejo Central</v>
      </c>
    </row>
    <row r="294" spans="1:33" x14ac:dyDescent="0.2">
      <c r="A294" s="6" t="s">
        <v>15</v>
      </c>
      <c r="B294" s="6" t="s">
        <v>290</v>
      </c>
      <c r="C294" s="7">
        <v>8085</v>
      </c>
      <c r="D294" s="7">
        <v>8035</v>
      </c>
      <c r="E294" s="7">
        <v>7979</v>
      </c>
      <c r="F294" s="7">
        <v>7919</v>
      </c>
      <c r="G294" s="7">
        <v>7870</v>
      </c>
      <c r="H294" s="7">
        <v>7820</v>
      </c>
      <c r="I294" s="7">
        <v>7787</v>
      </c>
      <c r="J294" s="7">
        <v>7760</v>
      </c>
      <c r="K294" s="7">
        <v>7726</v>
      </c>
      <c r="L294" s="7">
        <v>7690</v>
      </c>
      <c r="M294" s="7">
        <v>7649</v>
      </c>
      <c r="N294" s="7">
        <v>7612</v>
      </c>
      <c r="O294" s="7">
        <v>7571</v>
      </c>
      <c r="P294" s="7">
        <v>7537</v>
      </c>
      <c r="Q294" s="7">
        <v>7489</v>
      </c>
      <c r="R294" s="7">
        <v>7434</v>
      </c>
      <c r="S294" s="7">
        <v>7381</v>
      </c>
      <c r="T294" s="7">
        <v>7306</v>
      </c>
      <c r="U294" s="7">
        <v>7207</v>
      </c>
      <c r="V294" s="7">
        <v>7117</v>
      </c>
      <c r="W294" s="7">
        <v>7024</v>
      </c>
      <c r="X294" s="7">
        <v>6920</v>
      </c>
      <c r="Y294" s="7">
        <v>6823</v>
      </c>
      <c r="Z294" s="7">
        <v>6730</v>
      </c>
      <c r="AA294" s="7">
        <v>6643</v>
      </c>
      <c r="AB294" s="7">
        <v>6550</v>
      </c>
      <c r="AC294" s="7">
        <v>6495</v>
      </c>
      <c r="AD294" s="7">
        <v>6475</v>
      </c>
      <c r="AE294" s="7">
        <v>6433</v>
      </c>
      <c r="AG294" s="29" t="str">
        <f>INDEX([1]Quadro!$B:$B,MATCH(B294,[1]Quadro!$A:$A,0),0)</f>
        <v>Alentejo Central</v>
      </c>
    </row>
    <row r="295" spans="1:33" x14ac:dyDescent="0.2">
      <c r="A295" s="4" t="s">
        <v>15</v>
      </c>
      <c r="B295" s="4" t="s">
        <v>291</v>
      </c>
      <c r="C295" s="5">
        <v>15617</v>
      </c>
      <c r="D295" s="5">
        <v>15668</v>
      </c>
      <c r="E295" s="5">
        <v>15684</v>
      </c>
      <c r="F295" s="5">
        <v>15692</v>
      </c>
      <c r="G295" s="5">
        <v>15690</v>
      </c>
      <c r="H295" s="5">
        <v>15682</v>
      </c>
      <c r="I295" s="5">
        <v>15683</v>
      </c>
      <c r="J295" s="5">
        <v>15631</v>
      </c>
      <c r="K295" s="5">
        <v>15517</v>
      </c>
      <c r="L295" s="5">
        <v>15399</v>
      </c>
      <c r="M295" s="5">
        <v>15288</v>
      </c>
      <c r="N295" s="5">
        <v>15167</v>
      </c>
      <c r="O295" s="5">
        <v>15028</v>
      </c>
      <c r="P295" s="5">
        <v>14895</v>
      </c>
      <c r="Q295" s="5">
        <v>14752</v>
      </c>
      <c r="R295" s="5">
        <v>14589</v>
      </c>
      <c r="S295" s="5">
        <v>14415</v>
      </c>
      <c r="T295" s="5">
        <v>14191</v>
      </c>
      <c r="U295" s="5">
        <v>13947</v>
      </c>
      <c r="V295" s="5">
        <v>13741</v>
      </c>
      <c r="W295" s="5">
        <v>13564</v>
      </c>
      <c r="X295" s="5">
        <v>13417</v>
      </c>
      <c r="Y295" s="5">
        <v>13278</v>
      </c>
      <c r="Z295" s="5">
        <v>13127</v>
      </c>
      <c r="AA295" s="5">
        <v>12988</v>
      </c>
      <c r="AB295" s="5">
        <v>12872</v>
      </c>
      <c r="AC295" s="5">
        <v>12787</v>
      </c>
      <c r="AD295" s="5">
        <v>12745</v>
      </c>
      <c r="AE295" s="5">
        <v>12666</v>
      </c>
      <c r="AG295" s="29" t="str">
        <f>INDEX([1]Quadro!$B:$B,MATCH(B295,[1]Quadro!$A:$A,0),0)</f>
        <v>Alentejo Central</v>
      </c>
    </row>
    <row r="296" spans="1:33" x14ac:dyDescent="0.2">
      <c r="A296" s="6" t="s">
        <v>15</v>
      </c>
      <c r="B296" s="6" t="s">
        <v>292</v>
      </c>
      <c r="C296" s="7">
        <v>54824</v>
      </c>
      <c r="D296" s="7">
        <v>55089</v>
      </c>
      <c r="E296" s="7">
        <v>55329</v>
      </c>
      <c r="F296" s="7">
        <v>55558</v>
      </c>
      <c r="G296" s="7">
        <v>55800</v>
      </c>
      <c r="H296" s="7">
        <v>56036</v>
      </c>
      <c r="I296" s="7">
        <v>56309</v>
      </c>
      <c r="J296" s="7">
        <v>56552</v>
      </c>
      <c r="K296" s="7">
        <v>56682</v>
      </c>
      <c r="L296" s="7">
        <v>56757</v>
      </c>
      <c r="M296" s="7">
        <v>56836</v>
      </c>
      <c r="N296" s="7">
        <v>56891</v>
      </c>
      <c r="O296" s="7">
        <v>56937</v>
      </c>
      <c r="P296" s="7">
        <v>56969</v>
      </c>
      <c r="Q296" s="7">
        <v>56908</v>
      </c>
      <c r="R296" s="7">
        <v>56817</v>
      </c>
      <c r="S296" s="7">
        <v>56716</v>
      </c>
      <c r="T296" s="7">
        <v>56618</v>
      </c>
      <c r="U296" s="7">
        <v>56415</v>
      </c>
      <c r="V296" s="7">
        <v>56047</v>
      </c>
      <c r="W296" s="7">
        <v>55632</v>
      </c>
      <c r="X296" s="7">
        <v>55270</v>
      </c>
      <c r="Y296" s="7">
        <v>54953</v>
      </c>
      <c r="Z296" s="7">
        <v>54637</v>
      </c>
      <c r="AA296" s="7">
        <v>54380</v>
      </c>
      <c r="AB296" s="7">
        <v>54245</v>
      </c>
      <c r="AC296" s="7">
        <v>54053</v>
      </c>
      <c r="AD296" s="7">
        <v>53883</v>
      </c>
      <c r="AE296" s="7">
        <v>53753</v>
      </c>
      <c r="AG296" s="29" t="str">
        <f>INDEX([1]Quadro!$B:$B,MATCH(B296,[1]Quadro!$A:$A,0),0)</f>
        <v>Alentejo Central</v>
      </c>
    </row>
    <row r="297" spans="1:33" x14ac:dyDescent="0.2">
      <c r="A297" s="4" t="s">
        <v>15</v>
      </c>
      <c r="B297" s="4" t="s">
        <v>293</v>
      </c>
      <c r="C297" s="5">
        <v>18590</v>
      </c>
      <c r="D297" s="5">
        <v>18564</v>
      </c>
      <c r="E297" s="5">
        <v>18539</v>
      </c>
      <c r="F297" s="5">
        <v>18545</v>
      </c>
      <c r="G297" s="5">
        <v>18545</v>
      </c>
      <c r="H297" s="5">
        <v>18543</v>
      </c>
      <c r="I297" s="5">
        <v>18562</v>
      </c>
      <c r="J297" s="5">
        <v>18560</v>
      </c>
      <c r="K297" s="5">
        <v>18513</v>
      </c>
      <c r="L297" s="5">
        <v>18434</v>
      </c>
      <c r="M297" s="5">
        <v>18339</v>
      </c>
      <c r="N297" s="5">
        <v>18239</v>
      </c>
      <c r="O297" s="5">
        <v>18125</v>
      </c>
      <c r="P297" s="5">
        <v>18006</v>
      </c>
      <c r="Q297" s="5">
        <v>17871</v>
      </c>
      <c r="R297" s="5">
        <v>17717</v>
      </c>
      <c r="S297" s="5">
        <v>17560</v>
      </c>
      <c r="T297" s="5">
        <v>17377</v>
      </c>
      <c r="U297" s="5">
        <v>17185</v>
      </c>
      <c r="V297" s="5">
        <v>16984</v>
      </c>
      <c r="W297" s="5">
        <v>16773</v>
      </c>
      <c r="X297" s="5">
        <v>16597</v>
      </c>
      <c r="Y297" s="5">
        <v>16432</v>
      </c>
      <c r="Z297" s="5">
        <v>16263</v>
      </c>
      <c r="AA297" s="5">
        <v>16104</v>
      </c>
      <c r="AB297" s="5">
        <v>15988</v>
      </c>
      <c r="AC297" s="5">
        <v>15958</v>
      </c>
      <c r="AD297" s="5">
        <v>15984</v>
      </c>
      <c r="AE297" s="5">
        <v>15938</v>
      </c>
      <c r="AG297" s="29" t="str">
        <f>INDEX([1]Quadro!$B:$B,MATCH(B297,[1]Quadro!$A:$A,0),0)</f>
        <v>Alentejo Central</v>
      </c>
    </row>
    <row r="298" spans="1:33" x14ac:dyDescent="0.2">
      <c r="A298" s="6" t="s">
        <v>15</v>
      </c>
      <c r="B298" s="6" t="s">
        <v>294</v>
      </c>
      <c r="C298" s="7">
        <v>6352</v>
      </c>
      <c r="D298" s="7">
        <v>6257</v>
      </c>
      <c r="E298" s="7">
        <v>6170</v>
      </c>
      <c r="F298" s="7">
        <v>6074</v>
      </c>
      <c r="G298" s="7">
        <v>5973</v>
      </c>
      <c r="H298" s="7">
        <v>5894</v>
      </c>
      <c r="I298" s="7">
        <v>5830</v>
      </c>
      <c r="J298" s="7">
        <v>5759</v>
      </c>
      <c r="K298" s="7">
        <v>5690</v>
      </c>
      <c r="L298" s="7">
        <v>5616</v>
      </c>
      <c r="M298" s="7">
        <v>5534</v>
      </c>
      <c r="N298" s="7">
        <v>5456</v>
      </c>
      <c r="O298" s="7">
        <v>5374</v>
      </c>
      <c r="P298" s="7">
        <v>5300</v>
      </c>
      <c r="Q298" s="7">
        <v>5231</v>
      </c>
      <c r="R298" s="7">
        <v>5146</v>
      </c>
      <c r="S298" s="7">
        <v>5047</v>
      </c>
      <c r="T298" s="7">
        <v>4997</v>
      </c>
      <c r="U298" s="7">
        <v>4949</v>
      </c>
      <c r="V298" s="7">
        <v>4847</v>
      </c>
      <c r="W298" s="7">
        <v>4752</v>
      </c>
      <c r="X298" s="7">
        <v>4669</v>
      </c>
      <c r="Y298" s="7">
        <v>4573</v>
      </c>
      <c r="Z298" s="7">
        <v>4467</v>
      </c>
      <c r="AA298" s="7">
        <v>4367</v>
      </c>
      <c r="AB298" s="7">
        <v>4282</v>
      </c>
      <c r="AC298" s="7">
        <v>4224</v>
      </c>
      <c r="AD298" s="7">
        <v>4196</v>
      </c>
      <c r="AE298" s="7">
        <v>4183</v>
      </c>
      <c r="AG298" s="29" t="str">
        <f>INDEX([1]Quadro!$B:$B,MATCH(B298,[1]Quadro!$A:$A,0),0)</f>
        <v>Alentejo Central</v>
      </c>
    </row>
    <row r="299" spans="1:33" x14ac:dyDescent="0.2">
      <c r="A299" s="4" t="s">
        <v>15</v>
      </c>
      <c r="B299" s="4" t="s">
        <v>295</v>
      </c>
      <c r="C299" s="5">
        <v>3183</v>
      </c>
      <c r="D299" s="5">
        <v>3171</v>
      </c>
      <c r="E299" s="5">
        <v>3164</v>
      </c>
      <c r="F299" s="5">
        <v>3166</v>
      </c>
      <c r="G299" s="5">
        <v>3187</v>
      </c>
      <c r="H299" s="5">
        <v>3203</v>
      </c>
      <c r="I299" s="5">
        <v>3215</v>
      </c>
      <c r="J299" s="5">
        <v>3204</v>
      </c>
      <c r="K299" s="5">
        <v>3162</v>
      </c>
      <c r="L299" s="5">
        <v>3116</v>
      </c>
      <c r="M299" s="5">
        <v>3067</v>
      </c>
      <c r="N299" s="5">
        <v>3001</v>
      </c>
      <c r="O299" s="5">
        <v>2932</v>
      </c>
      <c r="P299" s="5">
        <v>2872</v>
      </c>
      <c r="Q299" s="5">
        <v>2814</v>
      </c>
      <c r="R299" s="5">
        <v>2755</v>
      </c>
      <c r="S299" s="5">
        <v>2696</v>
      </c>
      <c r="T299" s="5">
        <v>2657</v>
      </c>
      <c r="U299" s="5">
        <v>2629</v>
      </c>
      <c r="V299" s="5">
        <v>2590</v>
      </c>
      <c r="W299" s="5">
        <v>2559</v>
      </c>
      <c r="X299" s="5">
        <v>2523</v>
      </c>
      <c r="Y299" s="5">
        <v>2485</v>
      </c>
      <c r="Z299" s="5">
        <v>2451</v>
      </c>
      <c r="AA299" s="5">
        <v>2410</v>
      </c>
      <c r="AB299" s="5">
        <v>2378</v>
      </c>
      <c r="AC299" s="5">
        <v>2361</v>
      </c>
      <c r="AD299" s="5">
        <v>2370</v>
      </c>
      <c r="AE299" s="5">
        <v>2391</v>
      </c>
      <c r="AG299" s="29" t="str">
        <f>INDEX([1]Quadro!$B:$B,MATCH(B299,[1]Quadro!$A:$A,0),0)</f>
        <v>Alentejo Central</v>
      </c>
    </row>
    <row r="300" spans="1:33" x14ac:dyDescent="0.2">
      <c r="A300" s="6" t="s">
        <v>15</v>
      </c>
      <c r="B300" s="6" t="s">
        <v>296</v>
      </c>
      <c r="C300" s="7">
        <v>7363</v>
      </c>
      <c r="D300" s="7">
        <v>7317</v>
      </c>
      <c r="E300" s="7">
        <v>7275</v>
      </c>
      <c r="F300" s="7">
        <v>7234</v>
      </c>
      <c r="G300" s="7">
        <v>7189</v>
      </c>
      <c r="H300" s="7">
        <v>7141</v>
      </c>
      <c r="I300" s="7">
        <v>7113</v>
      </c>
      <c r="J300" s="7">
        <v>7085</v>
      </c>
      <c r="K300" s="7">
        <v>7035</v>
      </c>
      <c r="L300" s="7">
        <v>6978</v>
      </c>
      <c r="M300" s="7">
        <v>6922</v>
      </c>
      <c r="N300" s="7">
        <v>6864</v>
      </c>
      <c r="O300" s="7">
        <v>6802</v>
      </c>
      <c r="P300" s="7">
        <v>6736</v>
      </c>
      <c r="Q300" s="7">
        <v>6664</v>
      </c>
      <c r="R300" s="7">
        <v>6583</v>
      </c>
      <c r="S300" s="7">
        <v>6488</v>
      </c>
      <c r="T300" s="7">
        <v>6356</v>
      </c>
      <c r="U300" s="7">
        <v>6230</v>
      </c>
      <c r="V300" s="7">
        <v>6164</v>
      </c>
      <c r="W300" s="7">
        <v>6088</v>
      </c>
      <c r="X300" s="7">
        <v>5993</v>
      </c>
      <c r="Y300" s="7">
        <v>5900</v>
      </c>
      <c r="Z300" s="7">
        <v>5813</v>
      </c>
      <c r="AA300" s="7">
        <v>5750</v>
      </c>
      <c r="AB300" s="7">
        <v>5703</v>
      </c>
      <c r="AC300" s="7">
        <v>5699</v>
      </c>
      <c r="AD300" s="7">
        <v>5740</v>
      </c>
      <c r="AE300" s="7">
        <v>5748</v>
      </c>
      <c r="AG300" s="29" t="str">
        <f>INDEX([1]Quadro!$B:$B,MATCH(B300,[1]Quadro!$A:$A,0),0)</f>
        <v>Alentejo Central</v>
      </c>
    </row>
    <row r="301" spans="1:33" x14ac:dyDescent="0.2">
      <c r="A301" s="4" t="s">
        <v>15</v>
      </c>
      <c r="B301" s="4" t="s">
        <v>297</v>
      </c>
      <c r="C301" s="5">
        <v>7741</v>
      </c>
      <c r="D301" s="5">
        <v>7668</v>
      </c>
      <c r="E301" s="5">
        <v>7595</v>
      </c>
      <c r="F301" s="5">
        <v>7513</v>
      </c>
      <c r="G301" s="5">
        <v>7447</v>
      </c>
      <c r="H301" s="5">
        <v>7389</v>
      </c>
      <c r="I301" s="5">
        <v>7326</v>
      </c>
      <c r="J301" s="5">
        <v>7295</v>
      </c>
      <c r="K301" s="5">
        <v>7283</v>
      </c>
      <c r="L301" s="5">
        <v>7263</v>
      </c>
      <c r="M301" s="5">
        <v>7253</v>
      </c>
      <c r="N301" s="5">
        <v>7234</v>
      </c>
      <c r="O301" s="5">
        <v>7189</v>
      </c>
      <c r="P301" s="5">
        <v>7150</v>
      </c>
      <c r="Q301" s="5">
        <v>7125</v>
      </c>
      <c r="R301" s="5">
        <v>7101</v>
      </c>
      <c r="S301" s="5">
        <v>7072</v>
      </c>
      <c r="T301" s="5">
        <v>7019</v>
      </c>
      <c r="U301" s="5">
        <v>6948</v>
      </c>
      <c r="V301" s="5">
        <v>6868</v>
      </c>
      <c r="W301" s="5">
        <v>6777</v>
      </c>
      <c r="X301" s="5">
        <v>6693</v>
      </c>
      <c r="Y301" s="5">
        <v>6615</v>
      </c>
      <c r="Z301" s="5">
        <v>6532</v>
      </c>
      <c r="AA301" s="5">
        <v>6454</v>
      </c>
      <c r="AB301" s="5">
        <v>6399</v>
      </c>
      <c r="AC301" s="5">
        <v>6355</v>
      </c>
      <c r="AD301" s="5">
        <v>6310</v>
      </c>
      <c r="AE301" s="5">
        <v>6277</v>
      </c>
      <c r="AG301" s="29" t="str">
        <f>INDEX([1]Quadro!$B:$B,MATCH(B301,[1]Quadro!$A:$A,0),0)</f>
        <v>Alentejo Central</v>
      </c>
    </row>
    <row r="302" spans="1:33" x14ac:dyDescent="0.2">
      <c r="A302" s="6" t="s">
        <v>15</v>
      </c>
      <c r="B302" s="6" t="s">
        <v>298</v>
      </c>
      <c r="C302" s="7">
        <v>11422</v>
      </c>
      <c r="D302" s="7">
        <v>11404</v>
      </c>
      <c r="E302" s="7">
        <v>11384</v>
      </c>
      <c r="F302" s="7">
        <v>11371</v>
      </c>
      <c r="G302" s="7">
        <v>11374</v>
      </c>
      <c r="H302" s="7">
        <v>11384</v>
      </c>
      <c r="I302" s="7">
        <v>11383</v>
      </c>
      <c r="J302" s="7">
        <v>11366</v>
      </c>
      <c r="K302" s="7">
        <v>11330</v>
      </c>
      <c r="L302" s="7">
        <v>11276</v>
      </c>
      <c r="M302" s="7">
        <v>11232</v>
      </c>
      <c r="N302" s="7">
        <v>11185</v>
      </c>
      <c r="O302" s="7">
        <v>11127</v>
      </c>
      <c r="P302" s="7">
        <v>11067</v>
      </c>
      <c r="Q302" s="7">
        <v>10992</v>
      </c>
      <c r="R302" s="7">
        <v>10935</v>
      </c>
      <c r="S302" s="7">
        <v>10880</v>
      </c>
      <c r="T302" s="7">
        <v>10800</v>
      </c>
      <c r="U302" s="7">
        <v>10708</v>
      </c>
      <c r="V302" s="7">
        <v>10593</v>
      </c>
      <c r="W302" s="7">
        <v>10459</v>
      </c>
      <c r="X302" s="7">
        <v>10345</v>
      </c>
      <c r="Y302" s="7">
        <v>10242</v>
      </c>
      <c r="Z302" s="7">
        <v>10126</v>
      </c>
      <c r="AA302" s="7">
        <v>10033</v>
      </c>
      <c r="AB302" s="7">
        <v>9974</v>
      </c>
      <c r="AC302" s="7">
        <v>9932</v>
      </c>
      <c r="AD302" s="7">
        <v>9894</v>
      </c>
      <c r="AE302" s="7">
        <v>9836</v>
      </c>
      <c r="AG302" s="29" t="str">
        <f>INDEX([1]Quadro!$B:$B,MATCH(B302,[1]Quadro!$A:$A,0),0)</f>
        <v>Alentejo Central</v>
      </c>
    </row>
    <row r="303" spans="1:33" x14ac:dyDescent="0.2">
      <c r="A303" s="4" t="s">
        <v>15</v>
      </c>
      <c r="B303" s="4" t="s">
        <v>299</v>
      </c>
      <c r="C303" s="5">
        <v>10770</v>
      </c>
      <c r="D303" s="5">
        <v>10883</v>
      </c>
      <c r="E303" s="5">
        <v>11008</v>
      </c>
      <c r="F303" s="5">
        <v>11128</v>
      </c>
      <c r="G303" s="5">
        <v>11240</v>
      </c>
      <c r="H303" s="5">
        <v>11368</v>
      </c>
      <c r="I303" s="5">
        <v>11523</v>
      </c>
      <c r="J303" s="5">
        <v>11638</v>
      </c>
      <c r="K303" s="5">
        <v>11700</v>
      </c>
      <c r="L303" s="5">
        <v>11749</v>
      </c>
      <c r="M303" s="5">
        <v>11791</v>
      </c>
      <c r="N303" s="5">
        <v>11832</v>
      </c>
      <c r="O303" s="5">
        <v>11853</v>
      </c>
      <c r="P303" s="5">
        <v>11861</v>
      </c>
      <c r="Q303" s="5">
        <v>11866</v>
      </c>
      <c r="R303" s="5">
        <v>11871</v>
      </c>
      <c r="S303" s="5">
        <v>11864</v>
      </c>
      <c r="T303" s="5">
        <v>11857</v>
      </c>
      <c r="U303" s="5">
        <v>11821</v>
      </c>
      <c r="V303" s="5">
        <v>11738</v>
      </c>
      <c r="W303" s="5">
        <v>11644</v>
      </c>
      <c r="X303" s="5">
        <v>11548</v>
      </c>
      <c r="Y303" s="5">
        <v>11457</v>
      </c>
      <c r="Z303" s="5">
        <v>11370</v>
      </c>
      <c r="AA303" s="5">
        <v>11271</v>
      </c>
      <c r="AB303" s="5">
        <v>11214</v>
      </c>
      <c r="AC303" s="5">
        <v>11248</v>
      </c>
      <c r="AD303" s="5">
        <v>11324</v>
      </c>
      <c r="AE303" s="5">
        <v>11394</v>
      </c>
      <c r="AG303" s="29" t="str">
        <f>INDEX([1]Quadro!$B:$B,MATCH(B303,[1]Quadro!$A:$A,0),0)</f>
        <v>Alentejo Central</v>
      </c>
    </row>
    <row r="304" spans="1:33" x14ac:dyDescent="0.2">
      <c r="A304" s="6" t="s">
        <v>15</v>
      </c>
      <c r="B304" s="6" t="s">
        <v>300</v>
      </c>
      <c r="C304" s="7">
        <v>5675</v>
      </c>
      <c r="D304" s="7">
        <v>5655</v>
      </c>
      <c r="E304" s="7">
        <v>5634</v>
      </c>
      <c r="F304" s="7">
        <v>5624</v>
      </c>
      <c r="G304" s="7">
        <v>5614</v>
      </c>
      <c r="H304" s="7">
        <v>5608</v>
      </c>
      <c r="I304" s="7">
        <v>5611</v>
      </c>
      <c r="J304" s="7">
        <v>5626</v>
      </c>
      <c r="K304" s="7">
        <v>5658</v>
      </c>
      <c r="L304" s="7">
        <v>5675</v>
      </c>
      <c r="M304" s="7">
        <v>5687</v>
      </c>
      <c r="N304" s="7">
        <v>5705</v>
      </c>
      <c r="O304" s="7">
        <v>5723</v>
      </c>
      <c r="P304" s="7">
        <v>5749</v>
      </c>
      <c r="Q304" s="7">
        <v>5762</v>
      </c>
      <c r="R304" s="7">
        <v>5762</v>
      </c>
      <c r="S304" s="7">
        <v>5760</v>
      </c>
      <c r="T304" s="7">
        <v>5815</v>
      </c>
      <c r="U304" s="7">
        <v>5841</v>
      </c>
      <c r="V304" s="7">
        <v>5755</v>
      </c>
      <c r="W304" s="7">
        <v>5667</v>
      </c>
      <c r="X304" s="7">
        <v>5603</v>
      </c>
      <c r="Y304" s="7">
        <v>5543</v>
      </c>
      <c r="Z304" s="7">
        <v>5480</v>
      </c>
      <c r="AA304" s="7">
        <v>5422</v>
      </c>
      <c r="AB304" s="7">
        <v>5385</v>
      </c>
      <c r="AC304" s="7">
        <v>5392</v>
      </c>
      <c r="AD304" s="7">
        <v>5426</v>
      </c>
      <c r="AE304" s="7">
        <v>5470</v>
      </c>
      <c r="AG304" s="29" t="str">
        <f>INDEX([1]Quadro!$B:$B,MATCH(B304,[1]Quadro!$A:$A,0),0)</f>
        <v>Alentejo Central</v>
      </c>
    </row>
    <row r="305" spans="1:33" x14ac:dyDescent="0.2">
      <c r="A305" s="4" t="s">
        <v>15</v>
      </c>
      <c r="B305" s="4" t="s">
        <v>301</v>
      </c>
      <c r="C305" s="5">
        <v>8989</v>
      </c>
      <c r="D305" s="5">
        <v>8976</v>
      </c>
      <c r="E305" s="5">
        <v>8955</v>
      </c>
      <c r="F305" s="5">
        <v>8942</v>
      </c>
      <c r="G305" s="5">
        <v>8931</v>
      </c>
      <c r="H305" s="5">
        <v>8910</v>
      </c>
      <c r="I305" s="5">
        <v>8884</v>
      </c>
      <c r="J305" s="5">
        <v>8857</v>
      </c>
      <c r="K305" s="5">
        <v>8832</v>
      </c>
      <c r="L305" s="5">
        <v>8798</v>
      </c>
      <c r="M305" s="5">
        <v>8747</v>
      </c>
      <c r="N305" s="5">
        <v>8682</v>
      </c>
      <c r="O305" s="5">
        <v>8617</v>
      </c>
      <c r="P305" s="5">
        <v>8568</v>
      </c>
      <c r="Q305" s="5">
        <v>8512</v>
      </c>
      <c r="R305" s="5">
        <v>8443</v>
      </c>
      <c r="S305" s="5">
        <v>8375</v>
      </c>
      <c r="T305" s="5">
        <v>8281</v>
      </c>
      <c r="U305" s="5">
        <v>8189</v>
      </c>
      <c r="V305" s="5">
        <v>8109</v>
      </c>
      <c r="W305" s="5">
        <v>8011</v>
      </c>
      <c r="X305" s="5">
        <v>7905</v>
      </c>
      <c r="Y305" s="5">
        <v>7794</v>
      </c>
      <c r="Z305" s="5">
        <v>7692</v>
      </c>
      <c r="AA305" s="5">
        <v>7606</v>
      </c>
      <c r="AB305" s="5">
        <v>7514</v>
      </c>
      <c r="AC305" s="5">
        <v>7436</v>
      </c>
      <c r="AD305" s="5">
        <v>7396</v>
      </c>
      <c r="AE305" s="5">
        <v>7349</v>
      </c>
      <c r="AG305" s="29" t="str">
        <f>INDEX([1]Quadro!$B:$B,MATCH(B305,[1]Quadro!$A:$A,0),0)</f>
        <v>Alentejo Central</v>
      </c>
    </row>
    <row r="306" spans="1:33" x14ac:dyDescent="0.2">
      <c r="A306" s="6" t="s">
        <v>11</v>
      </c>
      <c r="B306" s="6" t="s">
        <v>302</v>
      </c>
      <c r="C306" s="7">
        <v>355339</v>
      </c>
      <c r="D306" s="7">
        <v>359711</v>
      </c>
      <c r="E306" s="7">
        <v>364462</v>
      </c>
      <c r="F306" s="7">
        <v>369897</v>
      </c>
      <c r="G306" s="7">
        <v>375735</v>
      </c>
      <c r="H306" s="7">
        <v>381985</v>
      </c>
      <c r="I306" s="7">
        <v>389220</v>
      </c>
      <c r="J306" s="7">
        <v>397040</v>
      </c>
      <c r="K306" s="7">
        <v>404483</v>
      </c>
      <c r="L306" s="7">
        <v>410820</v>
      </c>
      <c r="M306" s="7">
        <v>416071</v>
      </c>
      <c r="N306" s="7">
        <v>421035</v>
      </c>
      <c r="O306" s="7">
        <v>426169</v>
      </c>
      <c r="P306" s="7">
        <v>431677</v>
      </c>
      <c r="Q306" s="7">
        <v>437322</v>
      </c>
      <c r="R306" s="7">
        <v>442956</v>
      </c>
      <c r="S306" s="7">
        <v>448564</v>
      </c>
      <c r="T306" s="7">
        <v>451813</v>
      </c>
      <c r="U306" s="7">
        <v>451700</v>
      </c>
      <c r="V306" s="7">
        <v>450515</v>
      </c>
      <c r="W306" s="7">
        <v>449959</v>
      </c>
      <c r="X306" s="7">
        <v>450822</v>
      </c>
      <c r="Y306" s="7">
        <v>452490</v>
      </c>
      <c r="Z306" s="7">
        <v>454707</v>
      </c>
      <c r="AA306" s="7">
        <v>457855</v>
      </c>
      <c r="AB306" s="7">
        <v>462604</v>
      </c>
      <c r="AC306" s="7">
        <v>467751</v>
      </c>
      <c r="AD306" s="7">
        <v>469938</v>
      </c>
      <c r="AE306" s="7">
        <v>470992</v>
      </c>
      <c r="AG306" s="29" t="e">
        <f>INDEX([1]Quadro!$B:$B,MATCH(B306,[1]Quadro!$A:$A,0),0)</f>
        <v>#N/A</v>
      </c>
    </row>
    <row r="307" spans="1:33" x14ac:dyDescent="0.2">
      <c r="A307" s="4" t="s">
        <v>13</v>
      </c>
      <c r="B307" s="4" t="s">
        <v>302</v>
      </c>
      <c r="C307" s="5">
        <v>355339</v>
      </c>
      <c r="D307" s="5">
        <v>359711</v>
      </c>
      <c r="E307" s="5">
        <v>364462</v>
      </c>
      <c r="F307" s="5">
        <v>369897</v>
      </c>
      <c r="G307" s="5">
        <v>375735</v>
      </c>
      <c r="H307" s="5">
        <v>381985</v>
      </c>
      <c r="I307" s="5">
        <v>389220</v>
      </c>
      <c r="J307" s="5">
        <v>397040</v>
      </c>
      <c r="K307" s="5">
        <v>404483</v>
      </c>
      <c r="L307" s="5">
        <v>410820</v>
      </c>
      <c r="M307" s="5">
        <v>416071</v>
      </c>
      <c r="N307" s="5">
        <v>421035</v>
      </c>
      <c r="O307" s="5">
        <v>426169</v>
      </c>
      <c r="P307" s="5">
        <v>431677</v>
      </c>
      <c r="Q307" s="5">
        <v>437322</v>
      </c>
      <c r="R307" s="5">
        <v>442956</v>
      </c>
      <c r="S307" s="5">
        <v>448564</v>
      </c>
      <c r="T307" s="5">
        <v>451813</v>
      </c>
      <c r="U307" s="5">
        <v>451700</v>
      </c>
      <c r="V307" s="5">
        <v>450515</v>
      </c>
      <c r="W307" s="5">
        <v>449959</v>
      </c>
      <c r="X307" s="5">
        <v>450822</v>
      </c>
      <c r="Y307" s="5">
        <v>452490</v>
      </c>
      <c r="Z307" s="5">
        <v>454707</v>
      </c>
      <c r="AA307" s="5">
        <v>457855</v>
      </c>
      <c r="AB307" s="5">
        <v>462604</v>
      </c>
      <c r="AC307" s="5">
        <v>467751</v>
      </c>
      <c r="AD307" s="5">
        <v>469938</v>
      </c>
      <c r="AE307" s="5">
        <v>470992</v>
      </c>
      <c r="AG307" s="29" t="e">
        <f>INDEX([1]Quadro!$B:$B,MATCH(B307,[1]Quadro!$A:$A,0),0)</f>
        <v>#N/A</v>
      </c>
    </row>
    <row r="308" spans="1:33" x14ac:dyDescent="0.2">
      <c r="A308" s="6" t="s">
        <v>15</v>
      </c>
      <c r="B308" s="6" t="s">
        <v>303</v>
      </c>
      <c r="C308" s="7">
        <v>23970</v>
      </c>
      <c r="D308" s="7">
        <v>24943</v>
      </c>
      <c r="E308" s="7">
        <v>25970</v>
      </c>
      <c r="F308" s="7">
        <v>27083</v>
      </c>
      <c r="G308" s="7">
        <v>28185</v>
      </c>
      <c r="H308" s="7">
        <v>29315</v>
      </c>
      <c r="I308" s="7">
        <v>30559</v>
      </c>
      <c r="J308" s="7">
        <v>31802</v>
      </c>
      <c r="K308" s="7">
        <v>32967</v>
      </c>
      <c r="L308" s="7">
        <v>33995</v>
      </c>
      <c r="M308" s="7">
        <v>34866</v>
      </c>
      <c r="N308" s="7">
        <v>35723</v>
      </c>
      <c r="O308" s="7">
        <v>36614</v>
      </c>
      <c r="P308" s="7">
        <v>37515</v>
      </c>
      <c r="Q308" s="7">
        <v>38437</v>
      </c>
      <c r="R308" s="7">
        <v>39377</v>
      </c>
      <c r="S308" s="7">
        <v>40328</v>
      </c>
      <c r="T308" s="7">
        <v>40984</v>
      </c>
      <c r="U308" s="7">
        <v>41212</v>
      </c>
      <c r="V308" s="7">
        <v>41322</v>
      </c>
      <c r="W308" s="7">
        <v>41527</v>
      </c>
      <c r="X308" s="7">
        <v>41904</v>
      </c>
      <c r="Y308" s="7">
        <v>42336</v>
      </c>
      <c r="Z308" s="7">
        <v>42808</v>
      </c>
      <c r="AA308" s="7">
        <v>43364</v>
      </c>
      <c r="AB308" s="7">
        <v>44053</v>
      </c>
      <c r="AC308" s="7">
        <v>44425</v>
      </c>
      <c r="AD308" s="7">
        <v>44546</v>
      </c>
      <c r="AE308" s="7">
        <v>44938</v>
      </c>
      <c r="AG308" s="29" t="str">
        <f>INDEX([1]Quadro!$B:$B,MATCH(B308,[1]Quadro!$A:$A,0),0)</f>
        <v>Algarve</v>
      </c>
    </row>
    <row r="309" spans="1:33" x14ac:dyDescent="0.2">
      <c r="A309" s="4" t="s">
        <v>15</v>
      </c>
      <c r="B309" s="4" t="s">
        <v>304</v>
      </c>
      <c r="C309" s="5">
        <v>4284</v>
      </c>
      <c r="D309" s="5">
        <v>4199</v>
      </c>
      <c r="E309" s="5">
        <v>4114</v>
      </c>
      <c r="F309" s="5">
        <v>4020</v>
      </c>
      <c r="G309" s="5">
        <v>3943</v>
      </c>
      <c r="H309" s="5">
        <v>3881</v>
      </c>
      <c r="I309" s="5">
        <v>3816</v>
      </c>
      <c r="J309" s="5">
        <v>3743</v>
      </c>
      <c r="K309" s="5">
        <v>3661</v>
      </c>
      <c r="L309" s="5">
        <v>3571</v>
      </c>
      <c r="M309" s="5">
        <v>3479</v>
      </c>
      <c r="N309" s="5">
        <v>3395</v>
      </c>
      <c r="O309" s="5">
        <v>3314</v>
      </c>
      <c r="P309" s="5">
        <v>3223</v>
      </c>
      <c r="Q309" s="5">
        <v>3130</v>
      </c>
      <c r="R309" s="5">
        <v>3045</v>
      </c>
      <c r="S309" s="5">
        <v>2968</v>
      </c>
      <c r="T309" s="5">
        <v>2914</v>
      </c>
      <c r="U309" s="5">
        <v>2875</v>
      </c>
      <c r="V309" s="5">
        <v>2827</v>
      </c>
      <c r="W309" s="5">
        <v>2780</v>
      </c>
      <c r="X309" s="5">
        <v>2741</v>
      </c>
      <c r="Y309" s="5">
        <v>2703</v>
      </c>
      <c r="Z309" s="5">
        <v>2661</v>
      </c>
      <c r="AA309" s="5">
        <v>2628</v>
      </c>
      <c r="AB309" s="5">
        <v>2601</v>
      </c>
      <c r="AC309" s="5">
        <v>2566</v>
      </c>
      <c r="AD309" s="5">
        <v>2528</v>
      </c>
      <c r="AE309" s="5">
        <v>2485</v>
      </c>
      <c r="AG309" s="29" t="str">
        <f>INDEX([1]Quadro!$B:$B,MATCH(B309,[1]Quadro!$A:$A,0),0)</f>
        <v>Algarve</v>
      </c>
    </row>
    <row r="310" spans="1:33" x14ac:dyDescent="0.2">
      <c r="A310" s="6" t="s">
        <v>15</v>
      </c>
      <c r="B310" s="6" t="s">
        <v>305</v>
      </c>
      <c r="C310" s="7">
        <v>5007</v>
      </c>
      <c r="D310" s="7">
        <v>5015</v>
      </c>
      <c r="E310" s="7">
        <v>5032</v>
      </c>
      <c r="F310" s="7">
        <v>5063</v>
      </c>
      <c r="G310" s="7">
        <v>5103</v>
      </c>
      <c r="H310" s="7">
        <v>5151</v>
      </c>
      <c r="I310" s="7">
        <v>5216</v>
      </c>
      <c r="J310" s="7">
        <v>5304</v>
      </c>
      <c r="K310" s="7">
        <v>5406</v>
      </c>
      <c r="L310" s="7">
        <v>5489</v>
      </c>
      <c r="M310" s="7">
        <v>5550</v>
      </c>
      <c r="N310" s="7">
        <v>5597</v>
      </c>
      <c r="O310" s="7">
        <v>5645</v>
      </c>
      <c r="P310" s="7">
        <v>5692</v>
      </c>
      <c r="Q310" s="7">
        <v>5736</v>
      </c>
      <c r="R310" s="7">
        <v>5798</v>
      </c>
      <c r="S310" s="7">
        <v>5865</v>
      </c>
      <c r="T310" s="7">
        <v>5824</v>
      </c>
      <c r="U310" s="7">
        <v>5725</v>
      </c>
      <c r="V310" s="7">
        <v>5686</v>
      </c>
      <c r="W310" s="7">
        <v>5664</v>
      </c>
      <c r="X310" s="7">
        <v>5662</v>
      </c>
      <c r="Y310" s="7">
        <v>5686</v>
      </c>
      <c r="Z310" s="7">
        <v>5722</v>
      </c>
      <c r="AA310" s="7">
        <v>5772</v>
      </c>
      <c r="AB310" s="7">
        <v>5856</v>
      </c>
      <c r="AC310" s="7">
        <v>6012</v>
      </c>
      <c r="AD310" s="7">
        <v>6138</v>
      </c>
      <c r="AE310" s="7">
        <v>6164</v>
      </c>
      <c r="AG310" s="29" t="str">
        <f>INDEX([1]Quadro!$B:$B,MATCH(B310,[1]Quadro!$A:$A,0),0)</f>
        <v>Algarve</v>
      </c>
    </row>
    <row r="311" spans="1:33" x14ac:dyDescent="0.2">
      <c r="A311" s="4" t="s">
        <v>15</v>
      </c>
      <c r="B311" s="4" t="s">
        <v>306</v>
      </c>
      <c r="C311" s="5">
        <v>6708</v>
      </c>
      <c r="D311" s="5">
        <v>6679</v>
      </c>
      <c r="E311" s="5">
        <v>6646</v>
      </c>
      <c r="F311" s="5">
        <v>6626</v>
      </c>
      <c r="G311" s="5">
        <v>6610</v>
      </c>
      <c r="H311" s="5">
        <v>6591</v>
      </c>
      <c r="I311" s="5">
        <v>6584</v>
      </c>
      <c r="J311" s="5">
        <v>6610</v>
      </c>
      <c r="K311" s="5">
        <v>6647</v>
      </c>
      <c r="L311" s="5">
        <v>6677</v>
      </c>
      <c r="M311" s="5">
        <v>6687</v>
      </c>
      <c r="N311" s="5">
        <v>6678</v>
      </c>
      <c r="O311" s="5">
        <v>6685</v>
      </c>
      <c r="P311" s="5">
        <v>6710</v>
      </c>
      <c r="Q311" s="5">
        <v>6724</v>
      </c>
      <c r="R311" s="5">
        <v>6734</v>
      </c>
      <c r="S311" s="5">
        <v>6749</v>
      </c>
      <c r="T311" s="5">
        <v>6707</v>
      </c>
      <c r="U311" s="5">
        <v>6638</v>
      </c>
      <c r="V311" s="5">
        <v>6595</v>
      </c>
      <c r="W311" s="5">
        <v>6550</v>
      </c>
      <c r="X311" s="5">
        <v>6505</v>
      </c>
      <c r="Y311" s="5">
        <v>6473</v>
      </c>
      <c r="Z311" s="5">
        <v>6453</v>
      </c>
      <c r="AA311" s="5">
        <v>6431</v>
      </c>
      <c r="AB311" s="5">
        <v>6425</v>
      </c>
      <c r="AC311" s="5">
        <v>6463</v>
      </c>
      <c r="AD311" s="5">
        <v>6535</v>
      </c>
      <c r="AE311" s="5">
        <v>6625</v>
      </c>
      <c r="AG311" s="29" t="str">
        <f>INDEX([1]Quadro!$B:$B,MATCH(B311,[1]Quadro!$A:$A,0),0)</f>
        <v>Algarve</v>
      </c>
    </row>
    <row r="312" spans="1:33" x14ac:dyDescent="0.2">
      <c r="A312" s="6" t="s">
        <v>15</v>
      </c>
      <c r="B312" s="6" t="s">
        <v>307</v>
      </c>
      <c r="C312" s="7">
        <v>53056</v>
      </c>
      <c r="D312" s="7">
        <v>53682</v>
      </c>
      <c r="E312" s="7">
        <v>54309</v>
      </c>
      <c r="F312" s="7">
        <v>54996</v>
      </c>
      <c r="G312" s="7">
        <v>55699</v>
      </c>
      <c r="H312" s="7">
        <v>56450</v>
      </c>
      <c r="I312" s="7">
        <v>57338</v>
      </c>
      <c r="J312" s="7">
        <v>58266</v>
      </c>
      <c r="K312" s="7">
        <v>59154</v>
      </c>
      <c r="L312" s="7">
        <v>59938</v>
      </c>
      <c r="M312" s="7">
        <v>60597</v>
      </c>
      <c r="N312" s="7">
        <v>61229</v>
      </c>
      <c r="O312" s="7">
        <v>61862</v>
      </c>
      <c r="P312" s="7">
        <v>62489</v>
      </c>
      <c r="Q312" s="7">
        <v>63108</v>
      </c>
      <c r="R312" s="7">
        <v>63721</v>
      </c>
      <c r="S312" s="7">
        <v>64316</v>
      </c>
      <c r="T312" s="7">
        <v>65211</v>
      </c>
      <c r="U312" s="7">
        <v>65801</v>
      </c>
      <c r="V312" s="7">
        <v>65738</v>
      </c>
      <c r="W312" s="7">
        <v>65724</v>
      </c>
      <c r="X312" s="7">
        <v>65883</v>
      </c>
      <c r="Y312" s="7">
        <v>66153</v>
      </c>
      <c r="Z312" s="7">
        <v>66498</v>
      </c>
      <c r="AA312" s="7">
        <v>66968</v>
      </c>
      <c r="AB312" s="7">
        <v>67633</v>
      </c>
      <c r="AC312" s="7">
        <v>68011</v>
      </c>
      <c r="AD312" s="7">
        <v>67924</v>
      </c>
      <c r="AE312" s="7">
        <v>68026</v>
      </c>
      <c r="AG312" s="29" t="str">
        <f>INDEX([1]Quadro!$B:$B,MATCH(B312,[1]Quadro!$A:$A,0),0)</f>
        <v>Algarve</v>
      </c>
    </row>
    <row r="313" spans="1:33" x14ac:dyDescent="0.2">
      <c r="A313" s="4" t="s">
        <v>15</v>
      </c>
      <c r="B313" s="4" t="s">
        <v>308</v>
      </c>
      <c r="C313" s="5">
        <v>17759</v>
      </c>
      <c r="D313" s="5">
        <v>18095</v>
      </c>
      <c r="E313" s="5">
        <v>18449</v>
      </c>
      <c r="F313" s="5">
        <v>18857</v>
      </c>
      <c r="G313" s="5">
        <v>19304</v>
      </c>
      <c r="H313" s="5">
        <v>19758</v>
      </c>
      <c r="I313" s="5">
        <v>20271</v>
      </c>
      <c r="J313" s="5">
        <v>20733</v>
      </c>
      <c r="K313" s="5">
        <v>21075</v>
      </c>
      <c r="L313" s="5">
        <v>21349</v>
      </c>
      <c r="M313" s="5">
        <v>21570</v>
      </c>
      <c r="N313" s="5">
        <v>21784</v>
      </c>
      <c r="O313" s="5">
        <v>22009</v>
      </c>
      <c r="P313" s="5">
        <v>22235</v>
      </c>
      <c r="Q313" s="5">
        <v>22448</v>
      </c>
      <c r="R313" s="5">
        <v>22661</v>
      </c>
      <c r="S313" s="5">
        <v>22878</v>
      </c>
      <c r="T313" s="5">
        <v>22988</v>
      </c>
      <c r="U313" s="5">
        <v>22938</v>
      </c>
      <c r="V313" s="5">
        <v>22838</v>
      </c>
      <c r="W313" s="5">
        <v>22766</v>
      </c>
      <c r="X313" s="5">
        <v>22778</v>
      </c>
      <c r="Y313" s="5">
        <v>22855</v>
      </c>
      <c r="Z313" s="5">
        <v>22970</v>
      </c>
      <c r="AA313" s="5">
        <v>23107</v>
      </c>
      <c r="AB313" s="5">
        <v>23300</v>
      </c>
      <c r="AC313" s="5">
        <v>23629</v>
      </c>
      <c r="AD313" s="5">
        <v>23950</v>
      </c>
      <c r="AE313" s="5">
        <v>24164</v>
      </c>
      <c r="AG313" s="29" t="e">
        <f>INDEX([1]Quadro!$B:$B,MATCH(B313,[1]Quadro!$A:$A,0),0)</f>
        <v>#N/A</v>
      </c>
    </row>
    <row r="314" spans="1:33" x14ac:dyDescent="0.2">
      <c r="A314" s="6" t="s">
        <v>15</v>
      </c>
      <c r="B314" s="6" t="s">
        <v>309</v>
      </c>
      <c r="C314" s="7">
        <v>22351</v>
      </c>
      <c r="D314" s="7">
        <v>22632</v>
      </c>
      <c r="E314" s="7">
        <v>22973</v>
      </c>
      <c r="F314" s="7">
        <v>23375</v>
      </c>
      <c r="G314" s="7">
        <v>23821</v>
      </c>
      <c r="H314" s="7">
        <v>24312</v>
      </c>
      <c r="I314" s="7">
        <v>24889</v>
      </c>
      <c r="J314" s="7">
        <v>25586</v>
      </c>
      <c r="K314" s="7">
        <v>26315</v>
      </c>
      <c r="L314" s="7">
        <v>26948</v>
      </c>
      <c r="M314" s="7">
        <v>27477</v>
      </c>
      <c r="N314" s="7">
        <v>27966</v>
      </c>
      <c r="O314" s="7">
        <v>28488</v>
      </c>
      <c r="P314" s="7">
        <v>29048</v>
      </c>
      <c r="Q314" s="7">
        <v>29614</v>
      </c>
      <c r="R314" s="7">
        <v>30184</v>
      </c>
      <c r="S314" s="7">
        <v>30767</v>
      </c>
      <c r="T314" s="7">
        <v>31113</v>
      </c>
      <c r="U314" s="7">
        <v>31159</v>
      </c>
      <c r="V314" s="7">
        <v>31146</v>
      </c>
      <c r="W314" s="7">
        <v>31166</v>
      </c>
      <c r="X314" s="7">
        <v>31313</v>
      </c>
      <c r="Y314" s="7">
        <v>31554</v>
      </c>
      <c r="Z314" s="7">
        <v>31842</v>
      </c>
      <c r="AA314" s="7">
        <v>32195</v>
      </c>
      <c r="AB314" s="7">
        <v>32701</v>
      </c>
      <c r="AC314" s="7">
        <v>33350</v>
      </c>
      <c r="AD314" s="7">
        <v>33631</v>
      </c>
      <c r="AE314" s="7">
        <v>33548</v>
      </c>
      <c r="AG314" s="29" t="str">
        <f>INDEX([1]Quadro!$B:$B,MATCH(B314,[1]Quadro!$A:$A,0),0)</f>
        <v>Algarve</v>
      </c>
    </row>
    <row r="315" spans="1:33" x14ac:dyDescent="0.2">
      <c r="A315" s="4" t="s">
        <v>15</v>
      </c>
      <c r="B315" s="4" t="s">
        <v>310</v>
      </c>
      <c r="C315" s="5">
        <v>50148</v>
      </c>
      <c r="D315" s="5">
        <v>51255</v>
      </c>
      <c r="E315" s="5">
        <v>52421</v>
      </c>
      <c r="F315" s="5">
        <v>53712</v>
      </c>
      <c r="G315" s="5">
        <v>55061</v>
      </c>
      <c r="H315" s="5">
        <v>56456</v>
      </c>
      <c r="I315" s="5">
        <v>57974</v>
      </c>
      <c r="J315" s="5">
        <v>59559</v>
      </c>
      <c r="K315" s="5">
        <v>61022</v>
      </c>
      <c r="L315" s="5">
        <v>62275</v>
      </c>
      <c r="M315" s="5">
        <v>63357</v>
      </c>
      <c r="N315" s="5">
        <v>64356</v>
      </c>
      <c r="O315" s="5">
        <v>65378</v>
      </c>
      <c r="P315" s="5">
        <v>66539</v>
      </c>
      <c r="Q315" s="5">
        <v>67760</v>
      </c>
      <c r="R315" s="5">
        <v>68946</v>
      </c>
      <c r="S315" s="5">
        <v>70099</v>
      </c>
      <c r="T315" s="5">
        <v>70463</v>
      </c>
      <c r="U315" s="5">
        <v>70135</v>
      </c>
      <c r="V315" s="5">
        <v>69885</v>
      </c>
      <c r="W315" s="5">
        <v>69757</v>
      </c>
      <c r="X315" s="5">
        <v>69891</v>
      </c>
      <c r="Y315" s="5">
        <v>70124</v>
      </c>
      <c r="Z315" s="5">
        <v>70446</v>
      </c>
      <c r="AA315" s="5">
        <v>70952</v>
      </c>
      <c r="AB315" s="5">
        <v>71643</v>
      </c>
      <c r="AC315" s="5">
        <v>72396</v>
      </c>
      <c r="AD315" s="5">
        <v>72538</v>
      </c>
      <c r="AE315" s="5">
        <v>72400</v>
      </c>
      <c r="AG315" s="29" t="str">
        <f>INDEX([1]Quadro!$B:$B,MATCH(B315,[1]Quadro!$A:$A,0),0)</f>
        <v>Algarve</v>
      </c>
    </row>
    <row r="316" spans="1:33" x14ac:dyDescent="0.2">
      <c r="A316" s="6" t="s">
        <v>15</v>
      </c>
      <c r="B316" s="6" t="s">
        <v>311</v>
      </c>
      <c r="C316" s="7">
        <v>7152</v>
      </c>
      <c r="D316" s="7">
        <v>7119</v>
      </c>
      <c r="E316" s="7">
        <v>7100</v>
      </c>
      <c r="F316" s="7">
        <v>7072</v>
      </c>
      <c r="G316" s="7">
        <v>7046</v>
      </c>
      <c r="H316" s="7">
        <v>7011</v>
      </c>
      <c r="I316" s="7">
        <v>6975</v>
      </c>
      <c r="J316" s="7">
        <v>6942</v>
      </c>
      <c r="K316" s="7">
        <v>6880</v>
      </c>
      <c r="L316" s="7">
        <v>6786</v>
      </c>
      <c r="M316" s="7">
        <v>6672</v>
      </c>
      <c r="N316" s="7">
        <v>6567</v>
      </c>
      <c r="O316" s="7">
        <v>6479</v>
      </c>
      <c r="P316" s="7">
        <v>6394</v>
      </c>
      <c r="Q316" s="7">
        <v>6303</v>
      </c>
      <c r="R316" s="7">
        <v>6213</v>
      </c>
      <c r="S316" s="7">
        <v>6124</v>
      </c>
      <c r="T316" s="7">
        <v>5996</v>
      </c>
      <c r="U316" s="7">
        <v>5864</v>
      </c>
      <c r="V316" s="7">
        <v>5767</v>
      </c>
      <c r="W316" s="7">
        <v>5690</v>
      </c>
      <c r="X316" s="7">
        <v>5633</v>
      </c>
      <c r="Y316" s="7">
        <v>5574</v>
      </c>
      <c r="Z316" s="7">
        <v>5522</v>
      </c>
      <c r="AA316" s="7">
        <v>5483</v>
      </c>
      <c r="AB316" s="7">
        <v>5452</v>
      </c>
      <c r="AC316" s="7">
        <v>5465</v>
      </c>
      <c r="AD316" s="7">
        <v>5457</v>
      </c>
      <c r="AE316" s="7">
        <v>5390</v>
      </c>
      <c r="AG316" s="29" t="str">
        <f>INDEX([1]Quadro!$B:$B,MATCH(B316,[1]Quadro!$A:$A,0),0)</f>
        <v>Algarve</v>
      </c>
    </row>
    <row r="317" spans="1:33" x14ac:dyDescent="0.2">
      <c r="A317" s="4" t="s">
        <v>15</v>
      </c>
      <c r="B317" s="4" t="s">
        <v>312</v>
      </c>
      <c r="C317" s="5">
        <v>37906</v>
      </c>
      <c r="D317" s="5">
        <v>38230</v>
      </c>
      <c r="E317" s="5">
        <v>38558</v>
      </c>
      <c r="F317" s="5">
        <v>38919</v>
      </c>
      <c r="G317" s="5">
        <v>39319</v>
      </c>
      <c r="H317" s="5">
        <v>39787</v>
      </c>
      <c r="I317" s="5">
        <v>40357</v>
      </c>
      <c r="J317" s="5">
        <v>40961</v>
      </c>
      <c r="K317" s="5">
        <v>41520</v>
      </c>
      <c r="L317" s="5">
        <v>41979</v>
      </c>
      <c r="M317" s="5">
        <v>42413</v>
      </c>
      <c r="N317" s="5">
        <v>42852</v>
      </c>
      <c r="O317" s="5">
        <v>43276</v>
      </c>
      <c r="P317" s="5">
        <v>43720</v>
      </c>
      <c r="Q317" s="5">
        <v>44191</v>
      </c>
      <c r="R317" s="5">
        <v>44682</v>
      </c>
      <c r="S317" s="5">
        <v>45162</v>
      </c>
      <c r="T317" s="5">
        <v>45342</v>
      </c>
      <c r="U317" s="5">
        <v>45137</v>
      </c>
      <c r="V317" s="5">
        <v>44834</v>
      </c>
      <c r="W317" s="5">
        <v>44535</v>
      </c>
      <c r="X317" s="5">
        <v>44352</v>
      </c>
      <c r="Y317" s="5">
        <v>44260</v>
      </c>
      <c r="Z317" s="5">
        <v>44185</v>
      </c>
      <c r="AA317" s="5">
        <v>44161</v>
      </c>
      <c r="AB317" s="5">
        <v>44291</v>
      </c>
      <c r="AC317" s="5">
        <v>44647</v>
      </c>
      <c r="AD317" s="5">
        <v>44750</v>
      </c>
      <c r="AE317" s="5">
        <v>44605</v>
      </c>
      <c r="AG317" s="29" t="str">
        <f>INDEX([1]Quadro!$B:$B,MATCH(B317,[1]Quadro!$A:$A,0),0)</f>
        <v>Algarve</v>
      </c>
    </row>
    <row r="318" spans="1:33" x14ac:dyDescent="0.2">
      <c r="A318" s="6" t="s">
        <v>15</v>
      </c>
      <c r="B318" s="6" t="s">
        <v>313</v>
      </c>
      <c r="C318" s="7">
        <v>40203</v>
      </c>
      <c r="D318" s="7">
        <v>40619</v>
      </c>
      <c r="E318" s="7">
        <v>41093</v>
      </c>
      <c r="F318" s="7">
        <v>41668</v>
      </c>
      <c r="G318" s="7">
        <v>42343</v>
      </c>
      <c r="H318" s="7">
        <v>43112</v>
      </c>
      <c r="I318" s="7">
        <v>44035</v>
      </c>
      <c r="J318" s="7">
        <v>45212</v>
      </c>
      <c r="K318" s="7">
        <v>46541</v>
      </c>
      <c r="L318" s="7">
        <v>47739</v>
      </c>
      <c r="M318" s="7">
        <v>48782</v>
      </c>
      <c r="N318" s="7">
        <v>49772</v>
      </c>
      <c r="O318" s="7">
        <v>50791</v>
      </c>
      <c r="P318" s="7">
        <v>51878</v>
      </c>
      <c r="Q318" s="7">
        <v>52977</v>
      </c>
      <c r="R318" s="7">
        <v>54058</v>
      </c>
      <c r="S318" s="7">
        <v>55128</v>
      </c>
      <c r="T318" s="7">
        <v>56007</v>
      </c>
      <c r="U318" s="7">
        <v>56345</v>
      </c>
      <c r="V318" s="7">
        <v>56342</v>
      </c>
      <c r="W318" s="7">
        <v>56451</v>
      </c>
      <c r="X318" s="7">
        <v>56734</v>
      </c>
      <c r="Y318" s="7">
        <v>57080</v>
      </c>
      <c r="Z318" s="7">
        <v>57511</v>
      </c>
      <c r="AA318" s="7">
        <v>58155</v>
      </c>
      <c r="AB318" s="7">
        <v>59046</v>
      </c>
      <c r="AC318" s="7">
        <v>59837</v>
      </c>
      <c r="AD318" s="7">
        <v>60194</v>
      </c>
      <c r="AE318" s="7">
        <v>60579</v>
      </c>
      <c r="AG318" s="29" t="str">
        <f>INDEX([1]Quadro!$B:$B,MATCH(B318,[1]Quadro!$A:$A,0),0)</f>
        <v>Algarve</v>
      </c>
    </row>
    <row r="319" spans="1:33" x14ac:dyDescent="0.2">
      <c r="A319" s="4" t="s">
        <v>15</v>
      </c>
      <c r="B319" s="4" t="s">
        <v>314</v>
      </c>
      <c r="C319" s="5">
        <v>8261</v>
      </c>
      <c r="D319" s="5">
        <v>8525</v>
      </c>
      <c r="E319" s="5">
        <v>8781</v>
      </c>
      <c r="F319" s="5">
        <v>9044</v>
      </c>
      <c r="G319" s="5">
        <v>9302</v>
      </c>
      <c r="H319" s="5">
        <v>9551</v>
      </c>
      <c r="I319" s="5">
        <v>9832</v>
      </c>
      <c r="J319" s="5">
        <v>10050</v>
      </c>
      <c r="K319" s="5">
        <v>10150</v>
      </c>
      <c r="L319" s="5">
        <v>10218</v>
      </c>
      <c r="M319" s="5">
        <v>10266</v>
      </c>
      <c r="N319" s="5">
        <v>10307</v>
      </c>
      <c r="O319" s="5">
        <v>10352</v>
      </c>
      <c r="P319" s="5">
        <v>10412</v>
      </c>
      <c r="Q319" s="5">
        <v>10491</v>
      </c>
      <c r="R319" s="5">
        <v>10569</v>
      </c>
      <c r="S319" s="5">
        <v>10638</v>
      </c>
      <c r="T319" s="5">
        <v>10719</v>
      </c>
      <c r="U319" s="5">
        <v>10752</v>
      </c>
      <c r="V319" s="5">
        <v>10725</v>
      </c>
      <c r="W319" s="5">
        <v>10721</v>
      </c>
      <c r="X319" s="5">
        <v>10760</v>
      </c>
      <c r="Y319" s="5">
        <v>10804</v>
      </c>
      <c r="Z319" s="5">
        <v>10842</v>
      </c>
      <c r="AA319" s="5">
        <v>10899</v>
      </c>
      <c r="AB319" s="5">
        <v>11019</v>
      </c>
      <c r="AC319" s="5">
        <v>11203</v>
      </c>
      <c r="AD319" s="5">
        <v>11329</v>
      </c>
      <c r="AE319" s="5">
        <v>11391</v>
      </c>
      <c r="AG319" s="29" t="str">
        <f>INDEX([1]Quadro!$B:$B,MATCH(B319,[1]Quadro!$A:$A,0),0)</f>
        <v>Algarve</v>
      </c>
    </row>
    <row r="320" spans="1:33" x14ac:dyDescent="0.2">
      <c r="A320" s="6" t="s">
        <v>15</v>
      </c>
      <c r="B320" s="6" t="s">
        <v>315</v>
      </c>
      <c r="C320" s="7">
        <v>32752</v>
      </c>
      <c r="D320" s="7">
        <v>32677</v>
      </c>
      <c r="E320" s="7">
        <v>32673</v>
      </c>
      <c r="F320" s="7">
        <v>32794</v>
      </c>
      <c r="G320" s="7">
        <v>32972</v>
      </c>
      <c r="H320" s="7">
        <v>33199</v>
      </c>
      <c r="I320" s="7">
        <v>33516</v>
      </c>
      <c r="J320" s="7">
        <v>33948</v>
      </c>
      <c r="K320" s="7">
        <v>34402</v>
      </c>
      <c r="L320" s="7">
        <v>34782</v>
      </c>
      <c r="M320" s="7">
        <v>35098</v>
      </c>
      <c r="N320" s="7">
        <v>35400</v>
      </c>
      <c r="O320" s="7">
        <v>35689</v>
      </c>
      <c r="P320" s="7">
        <v>35980</v>
      </c>
      <c r="Q320" s="7">
        <v>36296</v>
      </c>
      <c r="R320" s="7">
        <v>36642</v>
      </c>
      <c r="S320" s="7">
        <v>36993</v>
      </c>
      <c r="T320" s="7">
        <v>36975</v>
      </c>
      <c r="U320" s="7">
        <v>36716</v>
      </c>
      <c r="V320" s="7">
        <v>36559</v>
      </c>
      <c r="W320" s="7">
        <v>36448</v>
      </c>
      <c r="X320" s="7">
        <v>36430</v>
      </c>
      <c r="Y320" s="7">
        <v>36466</v>
      </c>
      <c r="Z320" s="7">
        <v>36545</v>
      </c>
      <c r="AA320" s="7">
        <v>36702</v>
      </c>
      <c r="AB320" s="7">
        <v>37046</v>
      </c>
      <c r="AC320" s="7">
        <v>37609</v>
      </c>
      <c r="AD320" s="7">
        <v>38086</v>
      </c>
      <c r="AE320" s="7">
        <v>38410</v>
      </c>
      <c r="AG320" s="29" t="str">
        <f>INDEX([1]Quadro!$B:$B,MATCH(B320,[1]Quadro!$A:$A,0),0)</f>
        <v>Algarve</v>
      </c>
    </row>
    <row r="321" spans="1:33" x14ac:dyDescent="0.2">
      <c r="A321" s="4" t="s">
        <v>15</v>
      </c>
      <c r="B321" s="4" t="s">
        <v>316</v>
      </c>
      <c r="C321" s="5">
        <v>24536</v>
      </c>
      <c r="D321" s="5">
        <v>24466</v>
      </c>
      <c r="E321" s="5">
        <v>24450</v>
      </c>
      <c r="F321" s="5">
        <v>24474</v>
      </c>
      <c r="G321" s="5">
        <v>24525</v>
      </c>
      <c r="H321" s="5">
        <v>24625</v>
      </c>
      <c r="I321" s="5">
        <v>24806</v>
      </c>
      <c r="J321" s="5">
        <v>25017</v>
      </c>
      <c r="K321" s="5">
        <v>25212</v>
      </c>
      <c r="L321" s="5">
        <v>25383</v>
      </c>
      <c r="M321" s="5">
        <v>25482</v>
      </c>
      <c r="N321" s="5">
        <v>25573</v>
      </c>
      <c r="O321" s="5">
        <v>25670</v>
      </c>
      <c r="P321" s="5">
        <v>25799</v>
      </c>
      <c r="Q321" s="5">
        <v>25941</v>
      </c>
      <c r="R321" s="5">
        <v>26055</v>
      </c>
      <c r="S321" s="5">
        <v>26168</v>
      </c>
      <c r="T321" s="5">
        <v>26164</v>
      </c>
      <c r="U321" s="5">
        <v>26106</v>
      </c>
      <c r="V321" s="5">
        <v>26097</v>
      </c>
      <c r="W321" s="5">
        <v>26129</v>
      </c>
      <c r="X321" s="5">
        <v>26226</v>
      </c>
      <c r="Y321" s="5">
        <v>26395</v>
      </c>
      <c r="Z321" s="5">
        <v>26608</v>
      </c>
      <c r="AA321" s="5">
        <v>26828</v>
      </c>
      <c r="AB321" s="5">
        <v>27156</v>
      </c>
      <c r="AC321" s="5">
        <v>27532</v>
      </c>
      <c r="AD321" s="5">
        <v>27609</v>
      </c>
      <c r="AE321" s="5">
        <v>27515</v>
      </c>
      <c r="AG321" s="29" t="str">
        <f>INDEX([1]Quadro!$B:$B,MATCH(B321,[1]Quadro!$A:$A,0),0)</f>
        <v>Algarve</v>
      </c>
    </row>
    <row r="322" spans="1:33" x14ac:dyDescent="0.2">
      <c r="A322" s="6" t="s">
        <v>15</v>
      </c>
      <c r="B322" s="6" t="s">
        <v>317</v>
      </c>
      <c r="C322" s="7">
        <v>5520</v>
      </c>
      <c r="D322" s="7">
        <v>5464</v>
      </c>
      <c r="E322" s="7">
        <v>5424</v>
      </c>
      <c r="F322" s="7">
        <v>5393</v>
      </c>
      <c r="G322" s="7">
        <v>5372</v>
      </c>
      <c r="H322" s="7">
        <v>5349</v>
      </c>
      <c r="I322" s="7">
        <v>5326</v>
      </c>
      <c r="J322" s="7">
        <v>5330</v>
      </c>
      <c r="K322" s="7">
        <v>5347</v>
      </c>
      <c r="L322" s="7">
        <v>5360</v>
      </c>
      <c r="M322" s="7">
        <v>5357</v>
      </c>
      <c r="N322" s="7">
        <v>5337</v>
      </c>
      <c r="O322" s="7">
        <v>5319</v>
      </c>
      <c r="P322" s="7">
        <v>5312</v>
      </c>
      <c r="Q322" s="7">
        <v>5290</v>
      </c>
      <c r="R322" s="7">
        <v>5269</v>
      </c>
      <c r="S322" s="7">
        <v>5269</v>
      </c>
      <c r="T322" s="7">
        <v>5267</v>
      </c>
      <c r="U322" s="7">
        <v>5258</v>
      </c>
      <c r="V322" s="7">
        <v>5252</v>
      </c>
      <c r="W322" s="7">
        <v>5260</v>
      </c>
      <c r="X322" s="7">
        <v>5278</v>
      </c>
      <c r="Y322" s="7">
        <v>5317</v>
      </c>
      <c r="Z322" s="7">
        <v>5363</v>
      </c>
      <c r="AA322" s="7">
        <v>5419</v>
      </c>
      <c r="AB322" s="7">
        <v>5520</v>
      </c>
      <c r="AC322" s="7">
        <v>5671</v>
      </c>
      <c r="AD322" s="7">
        <v>5781</v>
      </c>
      <c r="AE322" s="7">
        <v>5802</v>
      </c>
      <c r="AG322" s="29" t="str">
        <f>INDEX([1]Quadro!$B:$B,MATCH(B322,[1]Quadro!$A:$A,0),0)</f>
        <v>Algarve</v>
      </c>
    </row>
    <row r="323" spans="1:33" x14ac:dyDescent="0.2">
      <c r="A323" s="4" t="s">
        <v>15</v>
      </c>
      <c r="B323" s="4" t="s">
        <v>318</v>
      </c>
      <c r="C323" s="5">
        <v>15728</v>
      </c>
      <c r="D323" s="5">
        <v>16115</v>
      </c>
      <c r="E323" s="5">
        <v>16471</v>
      </c>
      <c r="F323" s="5">
        <v>16804</v>
      </c>
      <c r="G323" s="5">
        <v>17132</v>
      </c>
      <c r="H323" s="5">
        <v>17439</v>
      </c>
      <c r="I323" s="5">
        <v>17729</v>
      </c>
      <c r="J323" s="5">
        <v>17981</v>
      </c>
      <c r="K323" s="5">
        <v>18187</v>
      </c>
      <c r="L323" s="5">
        <v>18334</v>
      </c>
      <c r="M323" s="5">
        <v>18425</v>
      </c>
      <c r="N323" s="5">
        <v>18503</v>
      </c>
      <c r="O323" s="5">
        <v>18601</v>
      </c>
      <c r="P323" s="5">
        <v>18735</v>
      </c>
      <c r="Q323" s="5">
        <v>18881</v>
      </c>
      <c r="R323" s="5">
        <v>19007</v>
      </c>
      <c r="S323" s="5">
        <v>19118</v>
      </c>
      <c r="T323" s="5">
        <v>19143</v>
      </c>
      <c r="U323" s="5">
        <v>19043</v>
      </c>
      <c r="V323" s="5">
        <v>18907</v>
      </c>
      <c r="W323" s="5">
        <v>18795</v>
      </c>
      <c r="X323" s="5">
        <v>18735</v>
      </c>
      <c r="Y323" s="5">
        <v>18714</v>
      </c>
      <c r="Z323" s="5">
        <v>18735</v>
      </c>
      <c r="AA323" s="5">
        <v>18794</v>
      </c>
      <c r="AB323" s="5">
        <v>18868</v>
      </c>
      <c r="AC323" s="5">
        <v>18940</v>
      </c>
      <c r="AD323" s="5">
        <v>18946</v>
      </c>
      <c r="AE323" s="5">
        <v>18955</v>
      </c>
      <c r="AG323" s="29" t="str">
        <f>INDEX([1]Quadro!$B:$B,MATCH(B323,[1]Quadro!$A:$A,0),0)</f>
        <v>Algarve</v>
      </c>
    </row>
    <row r="324" spans="1:33" x14ac:dyDescent="0.2">
      <c r="A324" s="6" t="s">
        <v>9</v>
      </c>
      <c r="B324" s="6" t="s">
        <v>319</v>
      </c>
      <c r="C324" s="7">
        <v>239723</v>
      </c>
      <c r="D324" s="7">
        <v>239772</v>
      </c>
      <c r="E324" s="7">
        <v>239861</v>
      </c>
      <c r="F324" s="7">
        <v>239964</v>
      </c>
      <c r="G324" s="7">
        <v>240141</v>
      </c>
      <c r="H324" s="7">
        <v>240524</v>
      </c>
      <c r="I324" s="7">
        <v>241073</v>
      </c>
      <c r="J324" s="7">
        <v>241966</v>
      </c>
      <c r="K324" s="7">
        <v>242924</v>
      </c>
      <c r="L324" s="7">
        <v>243610</v>
      </c>
      <c r="M324" s="7">
        <v>244204</v>
      </c>
      <c r="N324" s="7">
        <v>244805</v>
      </c>
      <c r="O324" s="7">
        <v>245395</v>
      </c>
      <c r="P324" s="7">
        <v>246022</v>
      </c>
      <c r="Q324" s="7">
        <v>246522</v>
      </c>
      <c r="R324" s="7">
        <v>246785</v>
      </c>
      <c r="S324" s="7">
        <v>246829</v>
      </c>
      <c r="T324" s="7">
        <v>246926</v>
      </c>
      <c r="U324" s="7">
        <v>246760</v>
      </c>
      <c r="V324" s="7">
        <v>245880</v>
      </c>
      <c r="W324" s="7">
        <v>244304</v>
      </c>
      <c r="X324" s="7">
        <v>242462</v>
      </c>
      <c r="Y324" s="7">
        <v>240881</v>
      </c>
      <c r="Z324" s="7">
        <v>239536</v>
      </c>
      <c r="AA324" s="7">
        <v>238396</v>
      </c>
      <c r="AB324" s="7">
        <v>237471</v>
      </c>
      <c r="AC324" s="7">
        <v>237365</v>
      </c>
      <c r="AD324" s="7">
        <v>238205</v>
      </c>
      <c r="AE324" s="7">
        <v>239368</v>
      </c>
      <c r="AG324" s="29" t="e">
        <f>INDEX([1]Quadro!$B:$B,MATCH(B324,[1]Quadro!$A:$A,0),0)</f>
        <v>#N/A</v>
      </c>
    </row>
    <row r="325" spans="1:33" x14ac:dyDescent="0.2">
      <c r="A325" s="4" t="s">
        <v>11</v>
      </c>
      <c r="B325" s="4" t="s">
        <v>319</v>
      </c>
      <c r="C325" s="5">
        <v>239723</v>
      </c>
      <c r="D325" s="5">
        <v>239772</v>
      </c>
      <c r="E325" s="5">
        <v>239861</v>
      </c>
      <c r="F325" s="5">
        <v>239964</v>
      </c>
      <c r="G325" s="5">
        <v>240141</v>
      </c>
      <c r="H325" s="5">
        <v>240524</v>
      </c>
      <c r="I325" s="5">
        <v>241073</v>
      </c>
      <c r="J325" s="5">
        <v>241966</v>
      </c>
      <c r="K325" s="5">
        <v>242924</v>
      </c>
      <c r="L325" s="5">
        <v>243610</v>
      </c>
      <c r="M325" s="5">
        <v>244204</v>
      </c>
      <c r="N325" s="5">
        <v>244805</v>
      </c>
      <c r="O325" s="5">
        <v>245395</v>
      </c>
      <c r="P325" s="5">
        <v>246022</v>
      </c>
      <c r="Q325" s="5">
        <v>246522</v>
      </c>
      <c r="R325" s="5">
        <v>246785</v>
      </c>
      <c r="S325" s="5">
        <v>246829</v>
      </c>
      <c r="T325" s="5">
        <v>246926</v>
      </c>
      <c r="U325" s="5">
        <v>246760</v>
      </c>
      <c r="V325" s="5">
        <v>245880</v>
      </c>
      <c r="W325" s="5">
        <v>244304</v>
      </c>
      <c r="X325" s="5">
        <v>242462</v>
      </c>
      <c r="Y325" s="5">
        <v>240881</v>
      </c>
      <c r="Z325" s="5">
        <v>239536</v>
      </c>
      <c r="AA325" s="5">
        <v>238396</v>
      </c>
      <c r="AB325" s="5">
        <v>237471</v>
      </c>
      <c r="AC325" s="5">
        <v>237365</v>
      </c>
      <c r="AD325" s="5">
        <v>238205</v>
      </c>
      <c r="AE325" s="5">
        <v>239368</v>
      </c>
      <c r="AG325" s="29" t="e">
        <f>INDEX([1]Quadro!$B:$B,MATCH(B325,[1]Quadro!$A:$A,0),0)</f>
        <v>#N/A</v>
      </c>
    </row>
    <row r="326" spans="1:33" x14ac:dyDescent="0.2">
      <c r="A326" s="6" t="s">
        <v>13</v>
      </c>
      <c r="B326" s="6" t="s">
        <v>320</v>
      </c>
      <c r="C326" s="7">
        <v>5784</v>
      </c>
      <c r="D326" s="7">
        <v>5730</v>
      </c>
      <c r="E326" s="7">
        <v>5682</v>
      </c>
      <c r="F326" s="7">
        <v>5648</v>
      </c>
      <c r="G326" s="7">
        <v>5611</v>
      </c>
      <c r="H326" s="7">
        <v>5578</v>
      </c>
      <c r="I326" s="7">
        <v>5571</v>
      </c>
      <c r="J326" s="7">
        <v>5577</v>
      </c>
      <c r="K326" s="7">
        <v>5584</v>
      </c>
      <c r="L326" s="7">
        <v>5582</v>
      </c>
      <c r="M326" s="7">
        <v>5572</v>
      </c>
      <c r="N326" s="7">
        <v>5570</v>
      </c>
      <c r="O326" s="7">
        <v>5579</v>
      </c>
      <c r="P326" s="7">
        <v>5592</v>
      </c>
      <c r="Q326" s="7">
        <v>5594</v>
      </c>
      <c r="R326" s="7">
        <v>5586</v>
      </c>
      <c r="S326" s="7">
        <v>5567</v>
      </c>
      <c r="T326" s="7">
        <v>5560</v>
      </c>
      <c r="U326" s="7">
        <v>5554</v>
      </c>
      <c r="V326" s="7">
        <v>5528</v>
      </c>
      <c r="W326" s="7">
        <v>5494</v>
      </c>
      <c r="X326" s="7">
        <v>5458</v>
      </c>
      <c r="Y326" s="7">
        <v>5428</v>
      </c>
      <c r="Z326" s="7">
        <v>5418</v>
      </c>
      <c r="AA326" s="7">
        <v>5408</v>
      </c>
      <c r="AB326" s="7">
        <v>5384</v>
      </c>
      <c r="AC326" s="7">
        <v>5399</v>
      </c>
      <c r="AD326" s="7">
        <v>5454</v>
      </c>
      <c r="AE326" s="7">
        <v>5486</v>
      </c>
      <c r="AG326" s="29" t="e">
        <f>INDEX([1]Quadro!$B:$B,MATCH(B326,[1]Quadro!$A:$A,0),0)</f>
        <v>#N/A</v>
      </c>
    </row>
    <row r="327" spans="1:33" x14ac:dyDescent="0.2">
      <c r="A327" s="4" t="s">
        <v>15</v>
      </c>
      <c r="B327" s="4" t="s">
        <v>321</v>
      </c>
      <c r="C327" s="5">
        <v>5784</v>
      </c>
      <c r="D327" s="5">
        <v>5730</v>
      </c>
      <c r="E327" s="5">
        <v>5682</v>
      </c>
      <c r="F327" s="5">
        <v>5648</v>
      </c>
      <c r="G327" s="5">
        <v>5611</v>
      </c>
      <c r="H327" s="5">
        <v>5578</v>
      </c>
      <c r="I327" s="5">
        <v>5571</v>
      </c>
      <c r="J327" s="5">
        <v>5577</v>
      </c>
      <c r="K327" s="5">
        <v>5584</v>
      </c>
      <c r="L327" s="5">
        <v>5582</v>
      </c>
      <c r="M327" s="5">
        <v>5572</v>
      </c>
      <c r="N327" s="5">
        <v>5570</v>
      </c>
      <c r="O327" s="5">
        <v>5579</v>
      </c>
      <c r="P327" s="5">
        <v>5592</v>
      </c>
      <c r="Q327" s="5">
        <v>5594</v>
      </c>
      <c r="R327" s="5">
        <v>5586</v>
      </c>
      <c r="S327" s="5">
        <v>5567</v>
      </c>
      <c r="T327" s="5">
        <v>5560</v>
      </c>
      <c r="U327" s="5">
        <v>5554</v>
      </c>
      <c r="V327" s="5">
        <v>5528</v>
      </c>
      <c r="W327" s="5">
        <v>5494</v>
      </c>
      <c r="X327" s="5">
        <v>5458</v>
      </c>
      <c r="Y327" s="5">
        <v>5428</v>
      </c>
      <c r="Z327" s="5">
        <v>5418</v>
      </c>
      <c r="AA327" s="5">
        <v>5408</v>
      </c>
      <c r="AB327" s="5">
        <v>5384</v>
      </c>
      <c r="AC327" s="5">
        <v>5399</v>
      </c>
      <c r="AD327" s="5">
        <v>5454</v>
      </c>
      <c r="AE327" s="5">
        <v>5486</v>
      </c>
      <c r="AG327" s="29" t="e">
        <f>INDEX([1]Quadro!$B:$B,MATCH(B327,[1]Quadro!$A:$A,0),0)</f>
        <v>#N/A</v>
      </c>
    </row>
    <row r="328" spans="1:33" x14ac:dyDescent="0.2">
      <c r="A328" s="6" t="s">
        <v>13</v>
      </c>
      <c r="B328" s="6" t="s">
        <v>322</v>
      </c>
      <c r="C328" s="7">
        <v>128114</v>
      </c>
      <c r="D328" s="7">
        <v>128494</v>
      </c>
      <c r="E328" s="7">
        <v>128908</v>
      </c>
      <c r="F328" s="7">
        <v>129300</v>
      </c>
      <c r="G328" s="7">
        <v>129762</v>
      </c>
      <c r="H328" s="7">
        <v>130307</v>
      </c>
      <c r="I328" s="7">
        <v>130936</v>
      </c>
      <c r="J328" s="7">
        <v>131808</v>
      </c>
      <c r="K328" s="7">
        <v>132707</v>
      </c>
      <c r="L328" s="7">
        <v>133427</v>
      </c>
      <c r="M328" s="7">
        <v>134078</v>
      </c>
      <c r="N328" s="7">
        <v>134771</v>
      </c>
      <c r="O328" s="7">
        <v>135440</v>
      </c>
      <c r="P328" s="7">
        <v>136101</v>
      </c>
      <c r="Q328" s="7">
        <v>136714</v>
      </c>
      <c r="R328" s="7">
        <v>137222</v>
      </c>
      <c r="S328" s="7">
        <v>137622</v>
      </c>
      <c r="T328" s="7">
        <v>137968</v>
      </c>
      <c r="U328" s="7">
        <v>138070</v>
      </c>
      <c r="V328" s="7">
        <v>137740</v>
      </c>
      <c r="W328" s="7">
        <v>136989</v>
      </c>
      <c r="X328" s="7">
        <v>136125</v>
      </c>
      <c r="Y328" s="7">
        <v>135420</v>
      </c>
      <c r="Z328" s="7">
        <v>134784</v>
      </c>
      <c r="AA328" s="7">
        <v>134251</v>
      </c>
      <c r="AB328" s="7">
        <v>133843</v>
      </c>
      <c r="AC328" s="7">
        <v>133845</v>
      </c>
      <c r="AD328" s="7">
        <v>134367</v>
      </c>
      <c r="AE328" s="7">
        <v>135241</v>
      </c>
      <c r="AG328" s="29" t="e">
        <f>INDEX([1]Quadro!$B:$B,MATCH(B328,[1]Quadro!$A:$A,0),0)</f>
        <v>#N/A</v>
      </c>
    </row>
    <row r="329" spans="1:33" x14ac:dyDescent="0.2">
      <c r="A329" s="4" t="s">
        <v>15</v>
      </c>
      <c r="B329" s="4" t="s">
        <v>323</v>
      </c>
      <c r="C329" s="5">
        <v>13325</v>
      </c>
      <c r="D329" s="5">
        <v>13455</v>
      </c>
      <c r="E329" s="5">
        <v>13575</v>
      </c>
      <c r="F329" s="5">
        <v>13696</v>
      </c>
      <c r="G329" s="5">
        <v>13795</v>
      </c>
      <c r="H329" s="5">
        <v>13885</v>
      </c>
      <c r="I329" s="5">
        <v>14016</v>
      </c>
      <c r="J329" s="5">
        <v>14130</v>
      </c>
      <c r="K329" s="5">
        <v>14190</v>
      </c>
      <c r="L329" s="5">
        <v>14236</v>
      </c>
      <c r="M329" s="5">
        <v>14276</v>
      </c>
      <c r="N329" s="5">
        <v>14315</v>
      </c>
      <c r="O329" s="5">
        <v>14350</v>
      </c>
      <c r="P329" s="5">
        <v>14387</v>
      </c>
      <c r="Q329" s="5">
        <v>14414</v>
      </c>
      <c r="R329" s="5">
        <v>14421</v>
      </c>
      <c r="S329" s="5">
        <v>14428</v>
      </c>
      <c r="T329" s="5">
        <v>14418</v>
      </c>
      <c r="U329" s="5">
        <v>14401</v>
      </c>
      <c r="V329" s="5">
        <v>14382</v>
      </c>
      <c r="W329" s="5">
        <v>14325</v>
      </c>
      <c r="X329" s="5">
        <v>14255</v>
      </c>
      <c r="Y329" s="5">
        <v>14211</v>
      </c>
      <c r="Z329" s="5">
        <v>14177</v>
      </c>
      <c r="AA329" s="5">
        <v>14145</v>
      </c>
      <c r="AB329" s="5">
        <v>14121</v>
      </c>
      <c r="AC329" s="5">
        <v>14187</v>
      </c>
      <c r="AD329" s="5">
        <v>14361</v>
      </c>
      <c r="AE329" s="5">
        <v>14585</v>
      </c>
      <c r="AG329" s="29" t="e">
        <f>INDEX([1]Quadro!$B:$B,MATCH(B329,[1]Quadro!$A:$A,0),0)</f>
        <v>#N/A</v>
      </c>
    </row>
    <row r="330" spans="1:33" x14ac:dyDescent="0.2">
      <c r="A330" s="6" t="s">
        <v>15</v>
      </c>
      <c r="B330" s="6" t="s">
        <v>324</v>
      </c>
      <c r="C330" s="7">
        <v>5452</v>
      </c>
      <c r="D330" s="7">
        <v>5418</v>
      </c>
      <c r="E330" s="7">
        <v>5385</v>
      </c>
      <c r="F330" s="7">
        <v>5348</v>
      </c>
      <c r="G330" s="7">
        <v>5329</v>
      </c>
      <c r="H330" s="7">
        <v>5314</v>
      </c>
      <c r="I330" s="7">
        <v>5293</v>
      </c>
      <c r="J330" s="7">
        <v>5276</v>
      </c>
      <c r="K330" s="7">
        <v>5259</v>
      </c>
      <c r="L330" s="7">
        <v>5227</v>
      </c>
      <c r="M330" s="7">
        <v>5195</v>
      </c>
      <c r="N330" s="7">
        <v>5167</v>
      </c>
      <c r="O330" s="7">
        <v>5130</v>
      </c>
      <c r="P330" s="7">
        <v>5095</v>
      </c>
      <c r="Q330" s="7">
        <v>5062</v>
      </c>
      <c r="R330" s="7">
        <v>5032</v>
      </c>
      <c r="S330" s="7">
        <v>4988</v>
      </c>
      <c r="T330" s="7">
        <v>4941</v>
      </c>
      <c r="U330" s="7">
        <v>4904</v>
      </c>
      <c r="V330" s="7">
        <v>4858</v>
      </c>
      <c r="W330" s="7">
        <v>4799</v>
      </c>
      <c r="X330" s="7">
        <v>4736</v>
      </c>
      <c r="Y330" s="7">
        <v>4676</v>
      </c>
      <c r="Z330" s="7">
        <v>4613</v>
      </c>
      <c r="AA330" s="7">
        <v>4555</v>
      </c>
      <c r="AB330" s="7">
        <v>4498</v>
      </c>
      <c r="AC330" s="7">
        <v>4452</v>
      </c>
      <c r="AD330" s="7">
        <v>4437</v>
      </c>
      <c r="AE330" s="7">
        <v>4436</v>
      </c>
      <c r="AG330" s="29" t="e">
        <f>INDEX([1]Quadro!$B:$B,MATCH(B330,[1]Quadro!$A:$A,0),0)</f>
        <v>#N/A</v>
      </c>
    </row>
    <row r="331" spans="1:33" x14ac:dyDescent="0.2">
      <c r="A331" s="4" t="s">
        <v>15</v>
      </c>
      <c r="B331" s="4" t="s">
        <v>325</v>
      </c>
      <c r="C331" s="5">
        <v>63419</v>
      </c>
      <c r="D331" s="5">
        <v>63712</v>
      </c>
      <c r="E331" s="5">
        <v>64001</v>
      </c>
      <c r="F331" s="5">
        <v>64305</v>
      </c>
      <c r="G331" s="5">
        <v>64668</v>
      </c>
      <c r="H331" s="5">
        <v>65051</v>
      </c>
      <c r="I331" s="5">
        <v>65483</v>
      </c>
      <c r="J331" s="5">
        <v>65962</v>
      </c>
      <c r="K331" s="5">
        <v>66379</v>
      </c>
      <c r="L331" s="5">
        <v>66746</v>
      </c>
      <c r="M331" s="5">
        <v>67068</v>
      </c>
      <c r="N331" s="5">
        <v>67408</v>
      </c>
      <c r="O331" s="5">
        <v>67770</v>
      </c>
      <c r="P331" s="5">
        <v>68085</v>
      </c>
      <c r="Q331" s="5">
        <v>68339</v>
      </c>
      <c r="R331" s="5">
        <v>68562</v>
      </c>
      <c r="S331" s="5">
        <v>68737</v>
      </c>
      <c r="T331" s="5">
        <v>68928</v>
      </c>
      <c r="U331" s="5">
        <v>69056</v>
      </c>
      <c r="V331" s="5">
        <v>68981</v>
      </c>
      <c r="W331" s="5">
        <v>68710</v>
      </c>
      <c r="X331" s="5">
        <v>68366</v>
      </c>
      <c r="Y331" s="5">
        <v>68080</v>
      </c>
      <c r="Z331" s="5">
        <v>67855</v>
      </c>
      <c r="AA331" s="5">
        <v>67682</v>
      </c>
      <c r="AB331" s="5">
        <v>67544</v>
      </c>
      <c r="AC331" s="5">
        <v>67509</v>
      </c>
      <c r="AD331" s="5">
        <v>67683</v>
      </c>
      <c r="AE331" s="5">
        <v>68079</v>
      </c>
      <c r="AG331" s="29" t="e">
        <f>INDEX([1]Quadro!$B:$B,MATCH(B331,[1]Quadro!$A:$A,0),0)</f>
        <v>#N/A</v>
      </c>
    </row>
    <row r="332" spans="1:33" x14ac:dyDescent="0.2">
      <c r="A332" s="6" t="s">
        <v>15</v>
      </c>
      <c r="B332" s="6" t="s">
        <v>326</v>
      </c>
      <c r="C332" s="7">
        <v>7272</v>
      </c>
      <c r="D332" s="7">
        <v>7201</v>
      </c>
      <c r="E332" s="7">
        <v>7133</v>
      </c>
      <c r="F332" s="7">
        <v>7035</v>
      </c>
      <c r="G332" s="7">
        <v>6948</v>
      </c>
      <c r="H332" s="7">
        <v>6877</v>
      </c>
      <c r="I332" s="7">
        <v>6774</v>
      </c>
      <c r="J332" s="7">
        <v>6707</v>
      </c>
      <c r="K332" s="7">
        <v>6692</v>
      </c>
      <c r="L332" s="7">
        <v>6660</v>
      </c>
      <c r="M332" s="7">
        <v>6616</v>
      </c>
      <c r="N332" s="7">
        <v>6581</v>
      </c>
      <c r="O332" s="7">
        <v>6548</v>
      </c>
      <c r="P332" s="7">
        <v>6507</v>
      </c>
      <c r="Q332" s="7">
        <v>6462</v>
      </c>
      <c r="R332" s="7">
        <v>6419</v>
      </c>
      <c r="S332" s="7">
        <v>6361</v>
      </c>
      <c r="T332" s="7">
        <v>6298</v>
      </c>
      <c r="U332" s="7">
        <v>6253</v>
      </c>
      <c r="V332" s="7">
        <v>6199</v>
      </c>
      <c r="W332" s="7">
        <v>6130</v>
      </c>
      <c r="X332" s="7">
        <v>6075</v>
      </c>
      <c r="Y332" s="7">
        <v>6018</v>
      </c>
      <c r="Z332" s="7">
        <v>5940</v>
      </c>
      <c r="AA332" s="7">
        <v>5879</v>
      </c>
      <c r="AB332" s="7">
        <v>5848</v>
      </c>
      <c r="AC332" s="7">
        <v>5843</v>
      </c>
      <c r="AD332" s="7">
        <v>5862</v>
      </c>
      <c r="AE332" s="7">
        <v>5877</v>
      </c>
      <c r="AG332" s="29" t="e">
        <f>INDEX([1]Quadro!$B:$B,MATCH(B332,[1]Quadro!$A:$A,0),0)</f>
        <v>#N/A</v>
      </c>
    </row>
    <row r="333" spans="1:33" x14ac:dyDescent="0.2">
      <c r="A333" s="4" t="s">
        <v>15</v>
      </c>
      <c r="B333" s="4" t="s">
        <v>327</v>
      </c>
      <c r="C333" s="5">
        <v>27469</v>
      </c>
      <c r="D333" s="5">
        <v>27538</v>
      </c>
      <c r="E333" s="5">
        <v>27646</v>
      </c>
      <c r="F333" s="5">
        <v>27758</v>
      </c>
      <c r="G333" s="5">
        <v>27899</v>
      </c>
      <c r="H333" s="5">
        <v>28064</v>
      </c>
      <c r="I333" s="5">
        <v>28264</v>
      </c>
      <c r="J333" s="5">
        <v>28605</v>
      </c>
      <c r="K333" s="5">
        <v>29010</v>
      </c>
      <c r="L333" s="5">
        <v>29367</v>
      </c>
      <c r="M333" s="5">
        <v>29734</v>
      </c>
      <c r="N333" s="5">
        <v>30109</v>
      </c>
      <c r="O333" s="5">
        <v>30445</v>
      </c>
      <c r="P333" s="5">
        <v>30813</v>
      </c>
      <c r="Q333" s="5">
        <v>31205</v>
      </c>
      <c r="R333" s="5">
        <v>31558</v>
      </c>
      <c r="S333" s="5">
        <v>31893</v>
      </c>
      <c r="T333" s="5">
        <v>32184</v>
      </c>
      <c r="U333" s="5">
        <v>32298</v>
      </c>
      <c r="V333" s="5">
        <v>32246</v>
      </c>
      <c r="W333" s="5">
        <v>32073</v>
      </c>
      <c r="X333" s="5">
        <v>31858</v>
      </c>
      <c r="Y333" s="5">
        <v>31706</v>
      </c>
      <c r="Z333" s="5">
        <v>31591</v>
      </c>
      <c r="AA333" s="5">
        <v>31494</v>
      </c>
      <c r="AB333" s="5">
        <v>31423</v>
      </c>
      <c r="AC333" s="5">
        <v>31479</v>
      </c>
      <c r="AD333" s="5">
        <v>31656</v>
      </c>
      <c r="AE333" s="5">
        <v>31898</v>
      </c>
      <c r="AG333" s="29" t="e">
        <f>INDEX([1]Quadro!$B:$B,MATCH(B333,[1]Quadro!$A:$A,0),0)</f>
        <v>#N/A</v>
      </c>
    </row>
    <row r="334" spans="1:33" x14ac:dyDescent="0.2">
      <c r="A334" s="6" t="s">
        <v>15</v>
      </c>
      <c r="B334" s="6" t="s">
        <v>328</v>
      </c>
      <c r="C334" s="7">
        <v>11178</v>
      </c>
      <c r="D334" s="7">
        <v>11172</v>
      </c>
      <c r="E334" s="7">
        <v>11170</v>
      </c>
      <c r="F334" s="7">
        <v>11159</v>
      </c>
      <c r="G334" s="7">
        <v>11125</v>
      </c>
      <c r="H334" s="7">
        <v>11117</v>
      </c>
      <c r="I334" s="7">
        <v>11108</v>
      </c>
      <c r="J334" s="7">
        <v>11129</v>
      </c>
      <c r="K334" s="7">
        <v>11178</v>
      </c>
      <c r="L334" s="7">
        <v>11192</v>
      </c>
      <c r="M334" s="7">
        <v>11191</v>
      </c>
      <c r="N334" s="7">
        <v>11192</v>
      </c>
      <c r="O334" s="7">
        <v>11198</v>
      </c>
      <c r="P334" s="7">
        <v>11215</v>
      </c>
      <c r="Q334" s="7">
        <v>11233</v>
      </c>
      <c r="R334" s="7">
        <v>11231</v>
      </c>
      <c r="S334" s="7">
        <v>11216</v>
      </c>
      <c r="T334" s="7">
        <v>11200</v>
      </c>
      <c r="U334" s="7">
        <v>11159</v>
      </c>
      <c r="V334" s="7">
        <v>11074</v>
      </c>
      <c r="W334" s="7">
        <v>10953</v>
      </c>
      <c r="X334" s="7">
        <v>10836</v>
      </c>
      <c r="Y334" s="7">
        <v>10731</v>
      </c>
      <c r="Z334" s="7">
        <v>10608</v>
      </c>
      <c r="AA334" s="7">
        <v>10498</v>
      </c>
      <c r="AB334" s="7">
        <v>10411</v>
      </c>
      <c r="AC334" s="7">
        <v>10376</v>
      </c>
      <c r="AD334" s="7">
        <v>10369</v>
      </c>
      <c r="AE334" s="7">
        <v>10367</v>
      </c>
      <c r="AG334" s="29" t="e">
        <f>INDEX([1]Quadro!$B:$B,MATCH(B334,[1]Quadro!$A:$A,0),0)</f>
        <v>#N/A</v>
      </c>
    </row>
    <row r="335" spans="1:33" x14ac:dyDescent="0.2">
      <c r="A335" s="4" t="s">
        <v>13</v>
      </c>
      <c r="B335" s="4" t="s">
        <v>329</v>
      </c>
      <c r="C335" s="5">
        <v>55663</v>
      </c>
      <c r="D335" s="5">
        <v>55597</v>
      </c>
      <c r="E335" s="5">
        <v>55574</v>
      </c>
      <c r="F335" s="5">
        <v>55579</v>
      </c>
      <c r="G335" s="5">
        <v>55575</v>
      </c>
      <c r="H335" s="5">
        <v>55611</v>
      </c>
      <c r="I335" s="5">
        <v>55707</v>
      </c>
      <c r="J335" s="5">
        <v>55877</v>
      </c>
      <c r="K335" s="5">
        <v>56031</v>
      </c>
      <c r="L335" s="5">
        <v>56151</v>
      </c>
      <c r="M335" s="5">
        <v>56271</v>
      </c>
      <c r="N335" s="5">
        <v>56369</v>
      </c>
      <c r="O335" s="5">
        <v>56465</v>
      </c>
      <c r="P335" s="5">
        <v>56571</v>
      </c>
      <c r="Q335" s="5">
        <v>56639</v>
      </c>
      <c r="R335" s="5">
        <v>56619</v>
      </c>
      <c r="S335" s="5">
        <v>56522</v>
      </c>
      <c r="T335" s="5">
        <v>56483</v>
      </c>
      <c r="U335" s="5">
        <v>56378</v>
      </c>
      <c r="V335" s="5">
        <v>56087</v>
      </c>
      <c r="W335" s="5">
        <v>55661</v>
      </c>
      <c r="X335" s="5">
        <v>55144</v>
      </c>
      <c r="Y335" s="5">
        <v>54672</v>
      </c>
      <c r="Z335" s="5">
        <v>54260</v>
      </c>
      <c r="AA335" s="5">
        <v>53910</v>
      </c>
      <c r="AB335" s="5">
        <v>53600</v>
      </c>
      <c r="AC335" s="5">
        <v>53456</v>
      </c>
      <c r="AD335" s="5">
        <v>53494</v>
      </c>
      <c r="AE335" s="5">
        <v>53541</v>
      </c>
      <c r="AG335" s="29" t="e">
        <f>INDEX([1]Quadro!$B:$B,MATCH(B335,[1]Quadro!$A:$A,0),0)</f>
        <v>#N/A</v>
      </c>
    </row>
    <row r="336" spans="1:33" x14ac:dyDescent="0.2">
      <c r="A336" s="6" t="s">
        <v>15</v>
      </c>
      <c r="B336" s="6" t="s">
        <v>330</v>
      </c>
      <c r="C336" s="7">
        <v>35287</v>
      </c>
      <c r="D336" s="7">
        <v>35301</v>
      </c>
      <c r="E336" s="7">
        <v>35325</v>
      </c>
      <c r="F336" s="7">
        <v>35339</v>
      </c>
      <c r="G336" s="7">
        <v>35362</v>
      </c>
      <c r="H336" s="7">
        <v>35421</v>
      </c>
      <c r="I336" s="7">
        <v>35509</v>
      </c>
      <c r="J336" s="7">
        <v>35596</v>
      </c>
      <c r="K336" s="7">
        <v>35625</v>
      </c>
      <c r="L336" s="7">
        <v>35635</v>
      </c>
      <c r="M336" s="7">
        <v>35673</v>
      </c>
      <c r="N336" s="7">
        <v>35695</v>
      </c>
      <c r="O336" s="7">
        <v>35705</v>
      </c>
      <c r="P336" s="7">
        <v>35713</v>
      </c>
      <c r="Q336" s="7">
        <v>35683</v>
      </c>
      <c r="R336" s="7">
        <v>35610</v>
      </c>
      <c r="S336" s="7">
        <v>35489</v>
      </c>
      <c r="T336" s="7">
        <v>35478</v>
      </c>
      <c r="U336" s="7">
        <v>35491</v>
      </c>
      <c r="V336" s="7">
        <v>35354</v>
      </c>
      <c r="W336" s="7">
        <v>35123</v>
      </c>
      <c r="X336" s="7">
        <v>34843</v>
      </c>
      <c r="Y336" s="7">
        <v>34592</v>
      </c>
      <c r="Z336" s="7">
        <v>34359</v>
      </c>
      <c r="AA336" s="7">
        <v>34166</v>
      </c>
      <c r="AB336" s="7">
        <v>34005</v>
      </c>
      <c r="AC336" s="7">
        <v>33933</v>
      </c>
      <c r="AD336" s="7">
        <v>33923</v>
      </c>
      <c r="AE336" s="7">
        <v>33898</v>
      </c>
      <c r="AG336" s="29" t="e">
        <f>INDEX([1]Quadro!$B:$B,MATCH(B336,[1]Quadro!$A:$A,0),0)</f>
        <v>#N/A</v>
      </c>
    </row>
    <row r="337" spans="1:33" x14ac:dyDescent="0.2">
      <c r="A337" s="4" t="s">
        <v>15</v>
      </c>
      <c r="B337" s="4" t="s">
        <v>331</v>
      </c>
      <c r="C337" s="5">
        <v>20377</v>
      </c>
      <c r="D337" s="5">
        <v>20296</v>
      </c>
      <c r="E337" s="5">
        <v>20249</v>
      </c>
      <c r="F337" s="5">
        <v>20240</v>
      </c>
      <c r="G337" s="5">
        <v>20213</v>
      </c>
      <c r="H337" s="5">
        <v>20190</v>
      </c>
      <c r="I337" s="5">
        <v>20199</v>
      </c>
      <c r="J337" s="5">
        <v>20281</v>
      </c>
      <c r="K337" s="5">
        <v>20407</v>
      </c>
      <c r="L337" s="5">
        <v>20516</v>
      </c>
      <c r="M337" s="5">
        <v>20598</v>
      </c>
      <c r="N337" s="5">
        <v>20674</v>
      </c>
      <c r="O337" s="5">
        <v>20760</v>
      </c>
      <c r="P337" s="5">
        <v>20859</v>
      </c>
      <c r="Q337" s="5">
        <v>20956</v>
      </c>
      <c r="R337" s="5">
        <v>21009</v>
      </c>
      <c r="S337" s="5">
        <v>21033</v>
      </c>
      <c r="T337" s="5">
        <v>21005</v>
      </c>
      <c r="U337" s="5">
        <v>20888</v>
      </c>
      <c r="V337" s="5">
        <v>20733</v>
      </c>
      <c r="W337" s="5">
        <v>20539</v>
      </c>
      <c r="X337" s="5">
        <v>20301</v>
      </c>
      <c r="Y337" s="5">
        <v>20080</v>
      </c>
      <c r="Z337" s="5">
        <v>19901</v>
      </c>
      <c r="AA337" s="5">
        <v>19744</v>
      </c>
      <c r="AB337" s="5">
        <v>19595</v>
      </c>
      <c r="AC337" s="5">
        <v>19523</v>
      </c>
      <c r="AD337" s="5">
        <v>19571</v>
      </c>
      <c r="AE337" s="5">
        <v>19644</v>
      </c>
      <c r="AG337" s="29" t="e">
        <f>INDEX([1]Quadro!$B:$B,MATCH(B337,[1]Quadro!$A:$A,0),0)</f>
        <v>#N/A</v>
      </c>
    </row>
    <row r="338" spans="1:33" x14ac:dyDescent="0.2">
      <c r="A338" s="6" t="s">
        <v>13</v>
      </c>
      <c r="B338" s="6" t="s">
        <v>332</v>
      </c>
      <c r="C338" s="7">
        <v>5084</v>
      </c>
      <c r="D338" s="7">
        <v>5036</v>
      </c>
      <c r="E338" s="7">
        <v>4984</v>
      </c>
      <c r="F338" s="7">
        <v>4928</v>
      </c>
      <c r="G338" s="7">
        <v>4878</v>
      </c>
      <c r="H338" s="7">
        <v>4844</v>
      </c>
      <c r="I338" s="7">
        <v>4809</v>
      </c>
      <c r="J338" s="7">
        <v>4779</v>
      </c>
      <c r="K338" s="7">
        <v>4747</v>
      </c>
      <c r="L338" s="7">
        <v>4707</v>
      </c>
      <c r="M338" s="7">
        <v>4662</v>
      </c>
      <c r="N338" s="7">
        <v>4619</v>
      </c>
      <c r="O338" s="7">
        <v>4582</v>
      </c>
      <c r="P338" s="7">
        <v>4548</v>
      </c>
      <c r="Q338" s="7">
        <v>4516</v>
      </c>
      <c r="R338" s="7">
        <v>4478</v>
      </c>
      <c r="S338" s="7">
        <v>4431</v>
      </c>
      <c r="T338" s="7">
        <v>4385</v>
      </c>
      <c r="U338" s="7">
        <v>4348</v>
      </c>
      <c r="V338" s="7">
        <v>4308</v>
      </c>
      <c r="W338" s="7">
        <v>4262</v>
      </c>
      <c r="X338" s="7">
        <v>4220</v>
      </c>
      <c r="Y338" s="7">
        <v>4182</v>
      </c>
      <c r="Z338" s="7">
        <v>4156</v>
      </c>
      <c r="AA338" s="7">
        <v>4135</v>
      </c>
      <c r="AB338" s="7">
        <v>4115</v>
      </c>
      <c r="AC338" s="7">
        <v>4102</v>
      </c>
      <c r="AD338" s="7">
        <v>4102</v>
      </c>
      <c r="AE338" s="7">
        <v>4111</v>
      </c>
      <c r="AG338" s="29" t="e">
        <f>INDEX([1]Quadro!$B:$B,MATCH(B338,[1]Quadro!$A:$A,0),0)</f>
        <v>#N/A</v>
      </c>
    </row>
    <row r="339" spans="1:33" x14ac:dyDescent="0.2">
      <c r="A339" s="4" t="s">
        <v>15</v>
      </c>
      <c r="B339" s="4" t="s">
        <v>333</v>
      </c>
      <c r="C339" s="5">
        <v>5084</v>
      </c>
      <c r="D339" s="5">
        <v>5036</v>
      </c>
      <c r="E339" s="5">
        <v>4984</v>
      </c>
      <c r="F339" s="5">
        <v>4928</v>
      </c>
      <c r="G339" s="5">
        <v>4878</v>
      </c>
      <c r="H339" s="5">
        <v>4844</v>
      </c>
      <c r="I339" s="5">
        <v>4809</v>
      </c>
      <c r="J339" s="5">
        <v>4779</v>
      </c>
      <c r="K339" s="5">
        <v>4747</v>
      </c>
      <c r="L339" s="5">
        <v>4707</v>
      </c>
      <c r="M339" s="5">
        <v>4662</v>
      </c>
      <c r="N339" s="5">
        <v>4619</v>
      </c>
      <c r="O339" s="5">
        <v>4582</v>
      </c>
      <c r="P339" s="5">
        <v>4548</v>
      </c>
      <c r="Q339" s="5">
        <v>4516</v>
      </c>
      <c r="R339" s="5">
        <v>4478</v>
      </c>
      <c r="S339" s="5">
        <v>4431</v>
      </c>
      <c r="T339" s="5">
        <v>4385</v>
      </c>
      <c r="U339" s="5">
        <v>4348</v>
      </c>
      <c r="V339" s="5">
        <v>4308</v>
      </c>
      <c r="W339" s="5">
        <v>4262</v>
      </c>
      <c r="X339" s="5">
        <v>4220</v>
      </c>
      <c r="Y339" s="5">
        <v>4182</v>
      </c>
      <c r="Z339" s="5">
        <v>4156</v>
      </c>
      <c r="AA339" s="5">
        <v>4135</v>
      </c>
      <c r="AB339" s="5">
        <v>4115</v>
      </c>
      <c r="AC339" s="5">
        <v>4102</v>
      </c>
      <c r="AD339" s="5">
        <v>4102</v>
      </c>
      <c r="AE339" s="5">
        <v>4111</v>
      </c>
      <c r="AG339" s="29" t="e">
        <f>INDEX([1]Quadro!$B:$B,MATCH(B339,[1]Quadro!$A:$A,0),0)</f>
        <v>#N/A</v>
      </c>
    </row>
    <row r="340" spans="1:33" x14ac:dyDescent="0.2">
      <c r="A340" s="6" t="s">
        <v>13</v>
      </c>
      <c r="B340" s="6" t="s">
        <v>334</v>
      </c>
      <c r="C340" s="7">
        <v>10397</v>
      </c>
      <c r="D340" s="7">
        <v>10317</v>
      </c>
      <c r="E340" s="7">
        <v>10232</v>
      </c>
      <c r="F340" s="7">
        <v>10122</v>
      </c>
      <c r="G340" s="7">
        <v>10008</v>
      </c>
      <c r="H340" s="7">
        <v>9926</v>
      </c>
      <c r="I340" s="7">
        <v>9776</v>
      </c>
      <c r="J340" s="7">
        <v>9655</v>
      </c>
      <c r="K340" s="7">
        <v>9648</v>
      </c>
      <c r="L340" s="7">
        <v>9626</v>
      </c>
      <c r="M340" s="7">
        <v>9591</v>
      </c>
      <c r="N340" s="7">
        <v>9537</v>
      </c>
      <c r="O340" s="7">
        <v>9475</v>
      </c>
      <c r="P340" s="7">
        <v>9428</v>
      </c>
      <c r="Q340" s="7">
        <v>9378</v>
      </c>
      <c r="R340" s="7">
        <v>9322</v>
      </c>
      <c r="S340" s="7">
        <v>9245</v>
      </c>
      <c r="T340" s="7">
        <v>9167</v>
      </c>
      <c r="U340" s="7">
        <v>9109</v>
      </c>
      <c r="V340" s="7">
        <v>9036</v>
      </c>
      <c r="W340" s="7">
        <v>8942</v>
      </c>
      <c r="X340" s="7">
        <v>8836</v>
      </c>
      <c r="Y340" s="7">
        <v>8729</v>
      </c>
      <c r="Z340" s="7">
        <v>8642</v>
      </c>
      <c r="AA340" s="7">
        <v>8571</v>
      </c>
      <c r="AB340" s="7">
        <v>8497</v>
      </c>
      <c r="AC340" s="7">
        <v>8445</v>
      </c>
      <c r="AD340" s="7">
        <v>8451</v>
      </c>
      <c r="AE340" s="7">
        <v>8467</v>
      </c>
      <c r="AG340" s="29" t="e">
        <f>INDEX([1]Quadro!$B:$B,MATCH(B340,[1]Quadro!$A:$A,0),0)</f>
        <v>#N/A</v>
      </c>
    </row>
    <row r="341" spans="1:33" x14ac:dyDescent="0.2">
      <c r="A341" s="4" t="s">
        <v>15</v>
      </c>
      <c r="B341" s="4" t="s">
        <v>335</v>
      </c>
      <c r="C341" s="5">
        <v>4700</v>
      </c>
      <c r="D341" s="5">
        <v>4641</v>
      </c>
      <c r="E341" s="5">
        <v>4576</v>
      </c>
      <c r="F341" s="5">
        <v>4494</v>
      </c>
      <c r="G341" s="5">
        <v>4408</v>
      </c>
      <c r="H341" s="5">
        <v>4327</v>
      </c>
      <c r="I341" s="5">
        <v>4176</v>
      </c>
      <c r="J341" s="5">
        <v>4058</v>
      </c>
      <c r="K341" s="5">
        <v>4041</v>
      </c>
      <c r="L341" s="5">
        <v>4029</v>
      </c>
      <c r="M341" s="5">
        <v>4015</v>
      </c>
      <c r="N341" s="5">
        <v>3981</v>
      </c>
      <c r="O341" s="5">
        <v>3942</v>
      </c>
      <c r="P341" s="5">
        <v>3910</v>
      </c>
      <c r="Q341" s="5">
        <v>3880</v>
      </c>
      <c r="R341" s="5">
        <v>3851</v>
      </c>
      <c r="S341" s="5">
        <v>3809</v>
      </c>
      <c r="T341" s="5">
        <v>3757</v>
      </c>
      <c r="U341" s="5">
        <v>3728</v>
      </c>
      <c r="V341" s="5">
        <v>3701</v>
      </c>
      <c r="W341" s="5">
        <v>3664</v>
      </c>
      <c r="X341" s="5">
        <v>3626</v>
      </c>
      <c r="Y341" s="5">
        <v>3579</v>
      </c>
      <c r="Z341" s="5">
        <v>3538</v>
      </c>
      <c r="AA341" s="5">
        <v>3505</v>
      </c>
      <c r="AB341" s="5">
        <v>3483</v>
      </c>
      <c r="AC341" s="5">
        <v>3479</v>
      </c>
      <c r="AD341" s="5">
        <v>3500</v>
      </c>
      <c r="AE341" s="5">
        <v>3516</v>
      </c>
      <c r="AG341" s="29" t="e">
        <f>INDEX([1]Quadro!$B:$B,MATCH(B341,[1]Quadro!$A:$A,0),0)</f>
        <v>#N/A</v>
      </c>
    </row>
    <row r="342" spans="1:33" x14ac:dyDescent="0.2">
      <c r="A342" s="6" t="s">
        <v>15</v>
      </c>
      <c r="B342" s="6" t="s">
        <v>336</v>
      </c>
      <c r="C342" s="7">
        <v>5697</v>
      </c>
      <c r="D342" s="7">
        <v>5676</v>
      </c>
      <c r="E342" s="7">
        <v>5657</v>
      </c>
      <c r="F342" s="7">
        <v>5629</v>
      </c>
      <c r="G342" s="7">
        <v>5600</v>
      </c>
      <c r="H342" s="7">
        <v>5599</v>
      </c>
      <c r="I342" s="7">
        <v>5601</v>
      </c>
      <c r="J342" s="7">
        <v>5597</v>
      </c>
      <c r="K342" s="7">
        <v>5607</v>
      </c>
      <c r="L342" s="7">
        <v>5597</v>
      </c>
      <c r="M342" s="7">
        <v>5576</v>
      </c>
      <c r="N342" s="7">
        <v>5556</v>
      </c>
      <c r="O342" s="7">
        <v>5534</v>
      </c>
      <c r="P342" s="7">
        <v>5518</v>
      </c>
      <c r="Q342" s="7">
        <v>5498</v>
      </c>
      <c r="R342" s="7">
        <v>5471</v>
      </c>
      <c r="S342" s="7">
        <v>5436</v>
      </c>
      <c r="T342" s="7">
        <v>5410</v>
      </c>
      <c r="U342" s="7">
        <v>5382</v>
      </c>
      <c r="V342" s="7">
        <v>5335</v>
      </c>
      <c r="W342" s="7">
        <v>5278</v>
      </c>
      <c r="X342" s="7">
        <v>5210</v>
      </c>
      <c r="Y342" s="7">
        <v>5150</v>
      </c>
      <c r="Z342" s="7">
        <v>5104</v>
      </c>
      <c r="AA342" s="7">
        <v>5066</v>
      </c>
      <c r="AB342" s="7">
        <v>5015</v>
      </c>
      <c r="AC342" s="7">
        <v>4967</v>
      </c>
      <c r="AD342" s="7">
        <v>4951</v>
      </c>
      <c r="AE342" s="7">
        <v>4951</v>
      </c>
      <c r="AG342" s="29" t="e">
        <f>INDEX([1]Quadro!$B:$B,MATCH(B342,[1]Quadro!$A:$A,0),0)</f>
        <v>#N/A</v>
      </c>
    </row>
    <row r="343" spans="1:33" x14ac:dyDescent="0.2">
      <c r="A343" s="4" t="s">
        <v>13</v>
      </c>
      <c r="B343" s="4" t="s">
        <v>337</v>
      </c>
      <c r="C343" s="5">
        <v>15075</v>
      </c>
      <c r="D343" s="5">
        <v>15043</v>
      </c>
      <c r="E343" s="5">
        <v>14997</v>
      </c>
      <c r="F343" s="5">
        <v>14950</v>
      </c>
      <c r="G343" s="5">
        <v>14902</v>
      </c>
      <c r="H343" s="5">
        <v>14852</v>
      </c>
      <c r="I343" s="5">
        <v>14829</v>
      </c>
      <c r="J343" s="5">
        <v>14787</v>
      </c>
      <c r="K343" s="5">
        <v>14721</v>
      </c>
      <c r="L343" s="5">
        <v>14669</v>
      </c>
      <c r="M343" s="5">
        <v>14611</v>
      </c>
      <c r="N343" s="5">
        <v>14532</v>
      </c>
      <c r="O343" s="5">
        <v>14468</v>
      </c>
      <c r="P343" s="5">
        <v>14415</v>
      </c>
      <c r="Q343" s="5">
        <v>14337</v>
      </c>
      <c r="R343" s="5">
        <v>14262</v>
      </c>
      <c r="S343" s="5">
        <v>14198</v>
      </c>
      <c r="T343" s="5">
        <v>14161</v>
      </c>
      <c r="U343" s="5">
        <v>14166</v>
      </c>
      <c r="V343" s="5">
        <v>14153</v>
      </c>
      <c r="W343" s="5">
        <v>14075</v>
      </c>
      <c r="X343" s="5">
        <v>13981</v>
      </c>
      <c r="Y343" s="5">
        <v>13913</v>
      </c>
      <c r="Z343" s="5">
        <v>13873</v>
      </c>
      <c r="AA343" s="5">
        <v>13844</v>
      </c>
      <c r="AB343" s="5">
        <v>13845</v>
      </c>
      <c r="AC343" s="5">
        <v>13910</v>
      </c>
      <c r="AD343" s="5">
        <v>14045</v>
      </c>
      <c r="AE343" s="5">
        <v>14179</v>
      </c>
      <c r="AG343" s="29" t="e">
        <f>INDEX([1]Quadro!$B:$B,MATCH(B343,[1]Quadro!$A:$A,0),0)</f>
        <v>#N/A</v>
      </c>
    </row>
    <row r="344" spans="1:33" x14ac:dyDescent="0.2">
      <c r="A344" s="6" t="s">
        <v>15</v>
      </c>
      <c r="B344" s="6" t="s">
        <v>338</v>
      </c>
      <c r="C344" s="7">
        <v>5375</v>
      </c>
      <c r="D344" s="7">
        <v>5323</v>
      </c>
      <c r="E344" s="7">
        <v>5262</v>
      </c>
      <c r="F344" s="7">
        <v>5203</v>
      </c>
      <c r="G344" s="7">
        <v>5151</v>
      </c>
      <c r="H344" s="7">
        <v>5100</v>
      </c>
      <c r="I344" s="7">
        <v>5065</v>
      </c>
      <c r="J344" s="7">
        <v>5032</v>
      </c>
      <c r="K344" s="7">
        <v>4999</v>
      </c>
      <c r="L344" s="7">
        <v>4969</v>
      </c>
      <c r="M344" s="7">
        <v>4934</v>
      </c>
      <c r="N344" s="7">
        <v>4899</v>
      </c>
      <c r="O344" s="7">
        <v>4868</v>
      </c>
      <c r="P344" s="7">
        <v>4836</v>
      </c>
      <c r="Q344" s="7">
        <v>4793</v>
      </c>
      <c r="R344" s="7">
        <v>4758</v>
      </c>
      <c r="S344" s="7">
        <v>4734</v>
      </c>
      <c r="T344" s="7">
        <v>4699</v>
      </c>
      <c r="U344" s="7">
        <v>4660</v>
      </c>
      <c r="V344" s="7">
        <v>4624</v>
      </c>
      <c r="W344" s="7">
        <v>4575</v>
      </c>
      <c r="X344" s="7">
        <v>4523</v>
      </c>
      <c r="Y344" s="7">
        <v>4472</v>
      </c>
      <c r="Z344" s="7">
        <v>4433</v>
      </c>
      <c r="AA344" s="7">
        <v>4399</v>
      </c>
      <c r="AB344" s="7">
        <v>4368</v>
      </c>
      <c r="AC344" s="7">
        <v>4366</v>
      </c>
      <c r="AD344" s="7">
        <v>4387</v>
      </c>
      <c r="AE344" s="7">
        <v>4393</v>
      </c>
      <c r="AG344" s="29" t="e">
        <f>INDEX([1]Quadro!$B:$B,MATCH(B344,[1]Quadro!$A:$A,0),0)</f>
        <v>#N/A</v>
      </c>
    </row>
    <row r="345" spans="1:33" x14ac:dyDescent="0.2">
      <c r="A345" s="4" t="s">
        <v>15</v>
      </c>
      <c r="B345" s="4" t="s">
        <v>339</v>
      </c>
      <c r="C345" s="5">
        <v>6013</v>
      </c>
      <c r="D345" s="5">
        <v>6028</v>
      </c>
      <c r="E345" s="5">
        <v>6045</v>
      </c>
      <c r="F345" s="5">
        <v>6063</v>
      </c>
      <c r="G345" s="5">
        <v>6078</v>
      </c>
      <c r="H345" s="5">
        <v>6100</v>
      </c>
      <c r="I345" s="5">
        <v>6127</v>
      </c>
      <c r="J345" s="5">
        <v>6137</v>
      </c>
      <c r="K345" s="5">
        <v>6130</v>
      </c>
      <c r="L345" s="5">
        <v>6128</v>
      </c>
      <c r="M345" s="5">
        <v>6127</v>
      </c>
      <c r="N345" s="5">
        <v>6112</v>
      </c>
      <c r="O345" s="5">
        <v>6103</v>
      </c>
      <c r="P345" s="5">
        <v>6105</v>
      </c>
      <c r="Q345" s="5">
        <v>6090</v>
      </c>
      <c r="R345" s="5">
        <v>6073</v>
      </c>
      <c r="S345" s="5">
        <v>6060</v>
      </c>
      <c r="T345" s="5">
        <v>6068</v>
      </c>
      <c r="U345" s="5">
        <v>6115</v>
      </c>
      <c r="V345" s="5">
        <v>6156</v>
      </c>
      <c r="W345" s="5">
        <v>6163</v>
      </c>
      <c r="X345" s="5">
        <v>6156</v>
      </c>
      <c r="Y345" s="5">
        <v>6160</v>
      </c>
      <c r="Z345" s="5">
        <v>6178</v>
      </c>
      <c r="AA345" s="5">
        <v>6200</v>
      </c>
      <c r="AB345" s="5">
        <v>6248</v>
      </c>
      <c r="AC345" s="5">
        <v>6321</v>
      </c>
      <c r="AD345" s="5">
        <v>6399</v>
      </c>
      <c r="AE345" s="5">
        <v>6461</v>
      </c>
      <c r="AG345" s="29" t="e">
        <f>INDEX([1]Quadro!$B:$B,MATCH(B345,[1]Quadro!$A:$A,0),0)</f>
        <v>#N/A</v>
      </c>
    </row>
    <row r="346" spans="1:33" x14ac:dyDescent="0.2">
      <c r="A346" s="6" t="s">
        <v>15</v>
      </c>
      <c r="B346" s="6" t="s">
        <v>340</v>
      </c>
      <c r="C346" s="7">
        <v>3688</v>
      </c>
      <c r="D346" s="7">
        <v>3693</v>
      </c>
      <c r="E346" s="7">
        <v>3690</v>
      </c>
      <c r="F346" s="7">
        <v>3684</v>
      </c>
      <c r="G346" s="7">
        <v>3674</v>
      </c>
      <c r="H346" s="7">
        <v>3653</v>
      </c>
      <c r="I346" s="7">
        <v>3638</v>
      </c>
      <c r="J346" s="7">
        <v>3619</v>
      </c>
      <c r="K346" s="7">
        <v>3592</v>
      </c>
      <c r="L346" s="7">
        <v>3572</v>
      </c>
      <c r="M346" s="7">
        <v>3550</v>
      </c>
      <c r="N346" s="7">
        <v>3521</v>
      </c>
      <c r="O346" s="7">
        <v>3497</v>
      </c>
      <c r="P346" s="7">
        <v>3474</v>
      </c>
      <c r="Q346" s="7">
        <v>3454</v>
      </c>
      <c r="R346" s="7">
        <v>3432</v>
      </c>
      <c r="S346" s="7">
        <v>3404</v>
      </c>
      <c r="T346" s="7">
        <v>3395</v>
      </c>
      <c r="U346" s="7">
        <v>3391</v>
      </c>
      <c r="V346" s="7">
        <v>3374</v>
      </c>
      <c r="W346" s="7">
        <v>3338</v>
      </c>
      <c r="X346" s="7">
        <v>3302</v>
      </c>
      <c r="Y346" s="7">
        <v>3282</v>
      </c>
      <c r="Z346" s="7">
        <v>3263</v>
      </c>
      <c r="AA346" s="7">
        <v>3245</v>
      </c>
      <c r="AB346" s="7">
        <v>3229</v>
      </c>
      <c r="AC346" s="7">
        <v>3224</v>
      </c>
      <c r="AD346" s="7">
        <v>3259</v>
      </c>
      <c r="AE346" s="7">
        <v>3325</v>
      </c>
      <c r="AG346" s="29" t="e">
        <f>INDEX([1]Quadro!$B:$B,MATCH(B346,[1]Quadro!$A:$A,0),0)</f>
        <v>#N/A</v>
      </c>
    </row>
    <row r="347" spans="1:33" x14ac:dyDescent="0.2">
      <c r="A347" s="4" t="s">
        <v>13</v>
      </c>
      <c r="B347" s="4" t="s">
        <v>341</v>
      </c>
      <c r="C347" s="5">
        <v>14939</v>
      </c>
      <c r="D347" s="5">
        <v>14924</v>
      </c>
      <c r="E347" s="5">
        <v>14899</v>
      </c>
      <c r="F347" s="5">
        <v>14901</v>
      </c>
      <c r="G347" s="5">
        <v>14901</v>
      </c>
      <c r="H347" s="5">
        <v>14931</v>
      </c>
      <c r="I347" s="5">
        <v>15005</v>
      </c>
      <c r="J347" s="5">
        <v>15065</v>
      </c>
      <c r="K347" s="5">
        <v>15075</v>
      </c>
      <c r="L347" s="5">
        <v>15060</v>
      </c>
      <c r="M347" s="5">
        <v>15067</v>
      </c>
      <c r="N347" s="5">
        <v>15079</v>
      </c>
      <c r="O347" s="5">
        <v>15074</v>
      </c>
      <c r="P347" s="5">
        <v>15064</v>
      </c>
      <c r="Q347" s="5">
        <v>15059</v>
      </c>
      <c r="R347" s="5">
        <v>15036</v>
      </c>
      <c r="S347" s="5">
        <v>15006</v>
      </c>
      <c r="T347" s="5">
        <v>14994</v>
      </c>
      <c r="U347" s="5">
        <v>14963</v>
      </c>
      <c r="V347" s="5">
        <v>14897</v>
      </c>
      <c r="W347" s="5">
        <v>14797</v>
      </c>
      <c r="X347" s="5">
        <v>14672</v>
      </c>
      <c r="Y347" s="5">
        <v>14558</v>
      </c>
      <c r="Z347" s="5">
        <v>14470</v>
      </c>
      <c r="AA347" s="5">
        <v>14395</v>
      </c>
      <c r="AB347" s="5">
        <v>14350</v>
      </c>
      <c r="AC347" s="5">
        <v>14384</v>
      </c>
      <c r="AD347" s="5">
        <v>14427</v>
      </c>
      <c r="AE347" s="5">
        <v>14426</v>
      </c>
      <c r="AG347" s="29" t="e">
        <f>INDEX([1]Quadro!$B:$B,MATCH(B347,[1]Quadro!$A:$A,0),0)</f>
        <v>#N/A</v>
      </c>
    </row>
    <row r="348" spans="1:33" x14ac:dyDescent="0.2">
      <c r="A348" s="6" t="s">
        <v>15</v>
      </c>
      <c r="B348" s="6" t="s">
        <v>342</v>
      </c>
      <c r="C348" s="7">
        <v>14939</v>
      </c>
      <c r="D348" s="7">
        <v>14924</v>
      </c>
      <c r="E348" s="7">
        <v>14899</v>
      </c>
      <c r="F348" s="7">
        <v>14901</v>
      </c>
      <c r="G348" s="7">
        <v>14901</v>
      </c>
      <c r="H348" s="7">
        <v>14931</v>
      </c>
      <c r="I348" s="7">
        <v>15005</v>
      </c>
      <c r="J348" s="7">
        <v>15065</v>
      </c>
      <c r="K348" s="7">
        <v>15075</v>
      </c>
      <c r="L348" s="7">
        <v>15060</v>
      </c>
      <c r="M348" s="7">
        <v>15067</v>
      </c>
      <c r="N348" s="7">
        <v>15079</v>
      </c>
      <c r="O348" s="7">
        <v>15074</v>
      </c>
      <c r="P348" s="7">
        <v>15064</v>
      </c>
      <c r="Q348" s="7">
        <v>15059</v>
      </c>
      <c r="R348" s="7">
        <v>15036</v>
      </c>
      <c r="S348" s="7">
        <v>15006</v>
      </c>
      <c r="T348" s="7">
        <v>14994</v>
      </c>
      <c r="U348" s="7">
        <v>14963</v>
      </c>
      <c r="V348" s="7">
        <v>14897</v>
      </c>
      <c r="W348" s="7">
        <v>14797</v>
      </c>
      <c r="X348" s="7">
        <v>14672</v>
      </c>
      <c r="Y348" s="7">
        <v>14558</v>
      </c>
      <c r="Z348" s="7">
        <v>14470</v>
      </c>
      <c r="AA348" s="7">
        <v>14395</v>
      </c>
      <c r="AB348" s="7">
        <v>14350</v>
      </c>
      <c r="AC348" s="7">
        <v>14384</v>
      </c>
      <c r="AD348" s="7">
        <v>14427</v>
      </c>
      <c r="AE348" s="7">
        <v>14426</v>
      </c>
      <c r="AG348" s="29" t="e">
        <f>INDEX([1]Quadro!$B:$B,MATCH(B348,[1]Quadro!$A:$A,0),0)</f>
        <v>#N/A</v>
      </c>
    </row>
    <row r="349" spans="1:33" x14ac:dyDescent="0.2">
      <c r="A349" s="4" t="s">
        <v>13</v>
      </c>
      <c r="B349" s="4" t="s">
        <v>343</v>
      </c>
      <c r="C349" s="5">
        <v>4270</v>
      </c>
      <c r="D349" s="5">
        <v>4232</v>
      </c>
      <c r="E349" s="5">
        <v>4181</v>
      </c>
      <c r="F349" s="5">
        <v>4128</v>
      </c>
      <c r="G349" s="5">
        <v>4090</v>
      </c>
      <c r="H349" s="5">
        <v>4056</v>
      </c>
      <c r="I349" s="5">
        <v>4018</v>
      </c>
      <c r="J349" s="5">
        <v>3995</v>
      </c>
      <c r="K349" s="5">
        <v>3989</v>
      </c>
      <c r="L349" s="5">
        <v>3967</v>
      </c>
      <c r="M349" s="5">
        <v>3934</v>
      </c>
      <c r="N349" s="5">
        <v>3911</v>
      </c>
      <c r="O349" s="5">
        <v>3898</v>
      </c>
      <c r="P349" s="5">
        <v>3890</v>
      </c>
      <c r="Q349" s="5">
        <v>3871</v>
      </c>
      <c r="R349" s="5">
        <v>3845</v>
      </c>
      <c r="S349" s="5">
        <v>3823</v>
      </c>
      <c r="T349" s="5">
        <v>3798</v>
      </c>
      <c r="U349" s="5">
        <v>3766</v>
      </c>
      <c r="V349" s="5">
        <v>3727</v>
      </c>
      <c r="W349" s="5">
        <v>3682</v>
      </c>
      <c r="X349" s="5">
        <v>3633</v>
      </c>
      <c r="Y349" s="5">
        <v>3588</v>
      </c>
      <c r="Z349" s="5">
        <v>3546</v>
      </c>
      <c r="AA349" s="5">
        <v>3496</v>
      </c>
      <c r="AB349" s="5">
        <v>3455</v>
      </c>
      <c r="AC349" s="5">
        <v>3441</v>
      </c>
      <c r="AD349" s="5">
        <v>3466</v>
      </c>
      <c r="AE349" s="5">
        <v>3497</v>
      </c>
      <c r="AG349" s="29" t="e">
        <f>INDEX([1]Quadro!$B:$B,MATCH(B349,[1]Quadro!$A:$A,0),0)</f>
        <v>#N/A</v>
      </c>
    </row>
    <row r="350" spans="1:33" x14ac:dyDescent="0.2">
      <c r="A350" s="6" t="s">
        <v>15</v>
      </c>
      <c r="B350" s="6" t="s">
        <v>344</v>
      </c>
      <c r="C350" s="7">
        <v>1647</v>
      </c>
      <c r="D350" s="7">
        <v>1616</v>
      </c>
      <c r="E350" s="7">
        <v>1586</v>
      </c>
      <c r="F350" s="7">
        <v>1563</v>
      </c>
      <c r="G350" s="7">
        <v>1545</v>
      </c>
      <c r="H350" s="7">
        <v>1528</v>
      </c>
      <c r="I350" s="7">
        <v>1511</v>
      </c>
      <c r="J350" s="7">
        <v>1506</v>
      </c>
      <c r="K350" s="7">
        <v>1511</v>
      </c>
      <c r="L350" s="7">
        <v>1513</v>
      </c>
      <c r="M350" s="7">
        <v>1508</v>
      </c>
      <c r="N350" s="7">
        <v>1502</v>
      </c>
      <c r="O350" s="7">
        <v>1506</v>
      </c>
      <c r="P350" s="7">
        <v>1514</v>
      </c>
      <c r="Q350" s="7">
        <v>1517</v>
      </c>
      <c r="R350" s="7">
        <v>1514</v>
      </c>
      <c r="S350" s="7">
        <v>1514</v>
      </c>
      <c r="T350" s="7">
        <v>1509</v>
      </c>
      <c r="U350" s="7">
        <v>1499</v>
      </c>
      <c r="V350" s="7">
        <v>1489</v>
      </c>
      <c r="W350" s="7">
        <v>1475</v>
      </c>
      <c r="X350" s="7">
        <v>1461</v>
      </c>
      <c r="Y350" s="7">
        <v>1449</v>
      </c>
      <c r="Z350" s="7">
        <v>1442</v>
      </c>
      <c r="AA350" s="7">
        <v>1430</v>
      </c>
      <c r="AB350" s="7">
        <v>1419</v>
      </c>
      <c r="AC350" s="7">
        <v>1416</v>
      </c>
      <c r="AD350" s="7">
        <v>1415</v>
      </c>
      <c r="AE350" s="7">
        <v>1425</v>
      </c>
      <c r="AG350" s="29" t="e">
        <f>INDEX([1]Quadro!$B:$B,MATCH(B350,[1]Quadro!$A:$A,0),0)</f>
        <v>#N/A</v>
      </c>
    </row>
    <row r="351" spans="1:33" x14ac:dyDescent="0.2">
      <c r="A351" s="4" t="s">
        <v>15</v>
      </c>
      <c r="B351" s="4" t="s">
        <v>345</v>
      </c>
      <c r="C351" s="5">
        <v>2624</v>
      </c>
      <c r="D351" s="5">
        <v>2616</v>
      </c>
      <c r="E351" s="5">
        <v>2595</v>
      </c>
      <c r="F351" s="5">
        <v>2565</v>
      </c>
      <c r="G351" s="5">
        <v>2545</v>
      </c>
      <c r="H351" s="5">
        <v>2529</v>
      </c>
      <c r="I351" s="5">
        <v>2508</v>
      </c>
      <c r="J351" s="5">
        <v>2490</v>
      </c>
      <c r="K351" s="5">
        <v>2478</v>
      </c>
      <c r="L351" s="5">
        <v>2454</v>
      </c>
      <c r="M351" s="5">
        <v>2427</v>
      </c>
      <c r="N351" s="5">
        <v>2409</v>
      </c>
      <c r="O351" s="5">
        <v>2392</v>
      </c>
      <c r="P351" s="5">
        <v>2376</v>
      </c>
      <c r="Q351" s="5">
        <v>2354</v>
      </c>
      <c r="R351" s="5">
        <v>2331</v>
      </c>
      <c r="S351" s="5">
        <v>2309</v>
      </c>
      <c r="T351" s="5">
        <v>2289</v>
      </c>
      <c r="U351" s="5">
        <v>2267</v>
      </c>
      <c r="V351" s="5">
        <v>2238</v>
      </c>
      <c r="W351" s="5">
        <v>2207</v>
      </c>
      <c r="X351" s="5">
        <v>2172</v>
      </c>
      <c r="Y351" s="5">
        <v>2139</v>
      </c>
      <c r="Z351" s="5">
        <v>2104</v>
      </c>
      <c r="AA351" s="5">
        <v>2067</v>
      </c>
      <c r="AB351" s="5">
        <v>2036</v>
      </c>
      <c r="AC351" s="5">
        <v>2026</v>
      </c>
      <c r="AD351" s="5">
        <v>2052</v>
      </c>
      <c r="AE351" s="5">
        <v>2072</v>
      </c>
      <c r="AG351" s="29" t="e">
        <f>INDEX([1]Quadro!$B:$B,MATCH(B351,[1]Quadro!$A:$A,0),0)</f>
        <v>#N/A</v>
      </c>
    </row>
    <row r="352" spans="1:33" x14ac:dyDescent="0.2">
      <c r="A352" s="6" t="s">
        <v>13</v>
      </c>
      <c r="B352" s="6" t="s">
        <v>346</v>
      </c>
      <c r="C352" s="7">
        <v>398</v>
      </c>
      <c r="D352" s="7">
        <v>401</v>
      </c>
      <c r="E352" s="7">
        <v>406</v>
      </c>
      <c r="F352" s="7">
        <v>411</v>
      </c>
      <c r="G352" s="7">
        <v>416</v>
      </c>
      <c r="H352" s="7">
        <v>420</v>
      </c>
      <c r="I352" s="7">
        <v>423</v>
      </c>
      <c r="J352" s="7">
        <v>425</v>
      </c>
      <c r="K352" s="7">
        <v>425</v>
      </c>
      <c r="L352" s="7">
        <v>423</v>
      </c>
      <c r="M352" s="7">
        <v>420</v>
      </c>
      <c r="N352" s="7">
        <v>418</v>
      </c>
      <c r="O352" s="7">
        <v>417</v>
      </c>
      <c r="P352" s="7">
        <v>416</v>
      </c>
      <c r="Q352" s="7">
        <v>416</v>
      </c>
      <c r="R352" s="7">
        <v>417</v>
      </c>
      <c r="S352" s="7">
        <v>417</v>
      </c>
      <c r="T352" s="7">
        <v>412</v>
      </c>
      <c r="U352" s="7">
        <v>407</v>
      </c>
      <c r="V352" s="7">
        <v>407</v>
      </c>
      <c r="W352" s="7">
        <v>403</v>
      </c>
      <c r="X352" s="7">
        <v>397</v>
      </c>
      <c r="Y352" s="7">
        <v>393</v>
      </c>
      <c r="Z352" s="7">
        <v>390</v>
      </c>
      <c r="AA352" s="7">
        <v>388</v>
      </c>
      <c r="AB352" s="7">
        <v>384</v>
      </c>
      <c r="AC352" s="7">
        <v>385</v>
      </c>
      <c r="AD352" s="7">
        <v>401</v>
      </c>
      <c r="AE352" s="7">
        <v>423</v>
      </c>
      <c r="AG352" s="29" t="e">
        <f>INDEX([1]Quadro!$B:$B,MATCH(B352,[1]Quadro!$A:$A,0),0)</f>
        <v>#N/A</v>
      </c>
    </row>
    <row r="353" spans="1:33" x14ac:dyDescent="0.2">
      <c r="A353" s="4" t="s">
        <v>15</v>
      </c>
      <c r="B353" s="4" t="s">
        <v>347</v>
      </c>
      <c r="C353" s="5">
        <v>398</v>
      </c>
      <c r="D353" s="5">
        <v>401</v>
      </c>
      <c r="E353" s="5">
        <v>406</v>
      </c>
      <c r="F353" s="5">
        <v>411</v>
      </c>
      <c r="G353" s="5">
        <v>416</v>
      </c>
      <c r="H353" s="5">
        <v>420</v>
      </c>
      <c r="I353" s="5">
        <v>423</v>
      </c>
      <c r="J353" s="5">
        <v>425</v>
      </c>
      <c r="K353" s="5">
        <v>425</v>
      </c>
      <c r="L353" s="5">
        <v>423</v>
      </c>
      <c r="M353" s="5">
        <v>420</v>
      </c>
      <c r="N353" s="5">
        <v>418</v>
      </c>
      <c r="O353" s="5">
        <v>417</v>
      </c>
      <c r="P353" s="5">
        <v>416</v>
      </c>
      <c r="Q353" s="5">
        <v>416</v>
      </c>
      <c r="R353" s="5">
        <v>417</v>
      </c>
      <c r="S353" s="5">
        <v>417</v>
      </c>
      <c r="T353" s="5">
        <v>412</v>
      </c>
      <c r="U353" s="5">
        <v>407</v>
      </c>
      <c r="V353" s="5">
        <v>407</v>
      </c>
      <c r="W353" s="5">
        <v>403</v>
      </c>
      <c r="X353" s="5">
        <v>397</v>
      </c>
      <c r="Y353" s="5">
        <v>393</v>
      </c>
      <c r="Z353" s="5">
        <v>390</v>
      </c>
      <c r="AA353" s="5">
        <v>388</v>
      </c>
      <c r="AB353" s="5">
        <v>384</v>
      </c>
      <c r="AC353" s="5">
        <v>385</v>
      </c>
      <c r="AD353" s="5">
        <v>401</v>
      </c>
      <c r="AE353" s="5">
        <v>423</v>
      </c>
      <c r="AG353" s="29" t="e">
        <f>INDEX([1]Quadro!$B:$B,MATCH(B353,[1]Quadro!$A:$A,0),0)</f>
        <v>#N/A</v>
      </c>
    </row>
    <row r="354" spans="1:33" x14ac:dyDescent="0.2">
      <c r="A354" s="6" t="s">
        <v>9</v>
      </c>
      <c r="B354" s="6" t="s">
        <v>348</v>
      </c>
      <c r="C354" s="7">
        <v>247538</v>
      </c>
      <c r="D354" s="7">
        <v>245582</v>
      </c>
      <c r="E354" s="7">
        <v>243935</v>
      </c>
      <c r="F354" s="7">
        <v>242874</v>
      </c>
      <c r="G354" s="7">
        <v>242403</v>
      </c>
      <c r="H354" s="7">
        <v>242547</v>
      </c>
      <c r="I354" s="7">
        <v>243487</v>
      </c>
      <c r="J354" s="7">
        <v>246081</v>
      </c>
      <c r="K354" s="7">
        <v>249625</v>
      </c>
      <c r="L354" s="7">
        <v>252582</v>
      </c>
      <c r="M354" s="7">
        <v>255121</v>
      </c>
      <c r="N354" s="7">
        <v>257472</v>
      </c>
      <c r="O354" s="7">
        <v>259854</v>
      </c>
      <c r="P354" s="7">
        <v>262263</v>
      </c>
      <c r="Q354" s="7">
        <v>264292</v>
      </c>
      <c r="R354" s="7">
        <v>265927</v>
      </c>
      <c r="S354" s="7">
        <v>267340</v>
      </c>
      <c r="T354" s="7">
        <v>267680</v>
      </c>
      <c r="U354" s="7">
        <v>266022</v>
      </c>
      <c r="V354" s="7">
        <v>263199</v>
      </c>
      <c r="W354" s="7">
        <v>259683</v>
      </c>
      <c r="X354" s="7">
        <v>256069</v>
      </c>
      <c r="Y354" s="7">
        <v>253417</v>
      </c>
      <c r="Z354" s="7">
        <v>251695</v>
      </c>
      <c r="AA354" s="7">
        <v>250737</v>
      </c>
      <c r="AB354" s="7">
        <v>250555</v>
      </c>
      <c r="AC354" s="7">
        <v>251307</v>
      </c>
      <c r="AD354" s="7">
        <v>252297</v>
      </c>
      <c r="AE354" s="7">
        <v>252976</v>
      </c>
      <c r="AG354" s="29" t="e">
        <f>INDEX([1]Quadro!$B:$B,MATCH(B354,[1]Quadro!$A:$A,0),0)</f>
        <v>#N/A</v>
      </c>
    </row>
    <row r="355" spans="1:33" x14ac:dyDescent="0.2">
      <c r="A355" s="4" t="s">
        <v>11</v>
      </c>
      <c r="B355" s="4" t="s">
        <v>348</v>
      </c>
      <c r="C355" s="5">
        <v>247538</v>
      </c>
      <c r="D355" s="5">
        <v>245582</v>
      </c>
      <c r="E355" s="5">
        <v>243935</v>
      </c>
      <c r="F355" s="5">
        <v>242874</v>
      </c>
      <c r="G355" s="5">
        <v>242403</v>
      </c>
      <c r="H355" s="5">
        <v>242547</v>
      </c>
      <c r="I355" s="5">
        <v>243487</v>
      </c>
      <c r="J355" s="5">
        <v>246081</v>
      </c>
      <c r="K355" s="5">
        <v>249625</v>
      </c>
      <c r="L355" s="5">
        <v>252582</v>
      </c>
      <c r="M355" s="5">
        <v>255121</v>
      </c>
      <c r="N355" s="5">
        <v>257472</v>
      </c>
      <c r="O355" s="5">
        <v>259854</v>
      </c>
      <c r="P355" s="5">
        <v>262263</v>
      </c>
      <c r="Q355" s="5">
        <v>264292</v>
      </c>
      <c r="R355" s="5">
        <v>265927</v>
      </c>
      <c r="S355" s="5">
        <v>267340</v>
      </c>
      <c r="T355" s="5">
        <v>267680</v>
      </c>
      <c r="U355" s="5">
        <v>266022</v>
      </c>
      <c r="V355" s="5">
        <v>263199</v>
      </c>
      <c r="W355" s="5">
        <v>259683</v>
      </c>
      <c r="X355" s="5">
        <v>256069</v>
      </c>
      <c r="Y355" s="5">
        <v>253417</v>
      </c>
      <c r="Z355" s="5">
        <v>251695</v>
      </c>
      <c r="AA355" s="5">
        <v>250737</v>
      </c>
      <c r="AB355" s="5">
        <v>250555</v>
      </c>
      <c r="AC355" s="5">
        <v>251307</v>
      </c>
      <c r="AD355" s="5">
        <v>252297</v>
      </c>
      <c r="AE355" s="5">
        <v>252976</v>
      </c>
      <c r="AG355" s="29" t="e">
        <f>INDEX([1]Quadro!$B:$B,MATCH(B355,[1]Quadro!$A:$A,0),0)</f>
        <v>#N/A</v>
      </c>
    </row>
    <row r="356" spans="1:33" x14ac:dyDescent="0.2">
      <c r="A356" s="6" t="s">
        <v>13</v>
      </c>
      <c r="B356" s="6" t="s">
        <v>349</v>
      </c>
      <c r="C356" s="7">
        <v>242910</v>
      </c>
      <c r="D356" s="7">
        <v>240994</v>
      </c>
      <c r="E356" s="7">
        <v>239394</v>
      </c>
      <c r="F356" s="7">
        <v>238374</v>
      </c>
      <c r="G356" s="7">
        <v>237929</v>
      </c>
      <c r="H356" s="7">
        <v>238081</v>
      </c>
      <c r="I356" s="7">
        <v>239023</v>
      </c>
      <c r="J356" s="7">
        <v>241564</v>
      </c>
      <c r="K356" s="7">
        <v>244996</v>
      </c>
      <c r="L356" s="7">
        <v>247837</v>
      </c>
      <c r="M356" s="7">
        <v>250267</v>
      </c>
      <c r="N356" s="7">
        <v>252517</v>
      </c>
      <c r="O356" s="7">
        <v>254796</v>
      </c>
      <c r="P356" s="7">
        <v>257102</v>
      </c>
      <c r="Q356" s="7">
        <v>259029</v>
      </c>
      <c r="R356" s="7">
        <v>260576</v>
      </c>
      <c r="S356" s="7">
        <v>261903</v>
      </c>
      <c r="T356" s="7">
        <v>262184</v>
      </c>
      <c r="U356" s="7">
        <v>260538</v>
      </c>
      <c r="V356" s="7">
        <v>257751</v>
      </c>
      <c r="W356" s="7">
        <v>254285</v>
      </c>
      <c r="X356" s="7">
        <v>250742</v>
      </c>
      <c r="Y356" s="7">
        <v>248153</v>
      </c>
      <c r="Z356" s="7">
        <v>246473</v>
      </c>
      <c r="AA356" s="7">
        <v>245551</v>
      </c>
      <c r="AB356" s="7">
        <v>245395</v>
      </c>
      <c r="AC356" s="7">
        <v>246149</v>
      </c>
      <c r="AD356" s="7">
        <v>247111</v>
      </c>
      <c r="AE356" s="7">
        <v>247699</v>
      </c>
      <c r="AG356" s="29" t="e">
        <f>INDEX([1]Quadro!$B:$B,MATCH(B356,[1]Quadro!$A:$A,0),0)</f>
        <v>#N/A</v>
      </c>
    </row>
    <row r="357" spans="1:33" x14ac:dyDescent="0.2">
      <c r="A357" s="4" t="s">
        <v>15</v>
      </c>
      <c r="B357" s="4" t="s">
        <v>350</v>
      </c>
      <c r="C357" s="5">
        <v>12294</v>
      </c>
      <c r="D357" s="5">
        <v>12137</v>
      </c>
      <c r="E357" s="5">
        <v>12020</v>
      </c>
      <c r="F357" s="5">
        <v>11937</v>
      </c>
      <c r="G357" s="5">
        <v>11881</v>
      </c>
      <c r="H357" s="5">
        <v>11855</v>
      </c>
      <c r="I357" s="5">
        <v>11878</v>
      </c>
      <c r="J357" s="5">
        <v>11923</v>
      </c>
      <c r="K357" s="5">
        <v>11964</v>
      </c>
      <c r="L357" s="5">
        <v>11961</v>
      </c>
      <c r="M357" s="5">
        <v>11910</v>
      </c>
      <c r="N357" s="5">
        <v>11862</v>
      </c>
      <c r="O357" s="5">
        <v>11817</v>
      </c>
      <c r="P357" s="5">
        <v>11793</v>
      </c>
      <c r="Q357" s="5">
        <v>11751</v>
      </c>
      <c r="R357" s="5">
        <v>11671</v>
      </c>
      <c r="S357" s="5">
        <v>11585</v>
      </c>
      <c r="T357" s="5">
        <v>11463</v>
      </c>
      <c r="U357" s="5">
        <v>11325</v>
      </c>
      <c r="V357" s="5">
        <v>11188</v>
      </c>
      <c r="W357" s="5">
        <v>11024</v>
      </c>
      <c r="X357" s="5">
        <v>10877</v>
      </c>
      <c r="Y357" s="5">
        <v>10781</v>
      </c>
      <c r="Z357" s="5">
        <v>10718</v>
      </c>
      <c r="AA357" s="5">
        <v>10710</v>
      </c>
      <c r="AB357" s="5">
        <v>10765</v>
      </c>
      <c r="AC357" s="5">
        <v>10891</v>
      </c>
      <c r="AD357" s="5">
        <v>10974</v>
      </c>
      <c r="AE357" s="5">
        <v>10965</v>
      </c>
      <c r="AG357" s="29" t="e">
        <f>INDEX([1]Quadro!$B:$B,MATCH(B357,[1]Quadro!$A:$A,0),0)</f>
        <v>#N/A</v>
      </c>
    </row>
    <row r="358" spans="1:33" x14ac:dyDescent="0.2">
      <c r="A358" s="6" t="s">
        <v>15</v>
      </c>
      <c r="B358" s="6" t="s">
        <v>351</v>
      </c>
      <c r="C358" s="7">
        <v>32475</v>
      </c>
      <c r="D358" s="7">
        <v>32719</v>
      </c>
      <c r="E358" s="7">
        <v>32935</v>
      </c>
      <c r="F358" s="7">
        <v>33204</v>
      </c>
      <c r="G358" s="7">
        <v>33502</v>
      </c>
      <c r="H358" s="7">
        <v>33842</v>
      </c>
      <c r="I358" s="7">
        <v>34256</v>
      </c>
      <c r="J358" s="7">
        <v>34674</v>
      </c>
      <c r="K358" s="7">
        <v>34978</v>
      </c>
      <c r="L358" s="7">
        <v>35153</v>
      </c>
      <c r="M358" s="7">
        <v>35278</v>
      </c>
      <c r="N358" s="7">
        <v>35420</v>
      </c>
      <c r="O358" s="7">
        <v>35564</v>
      </c>
      <c r="P358" s="7">
        <v>35693</v>
      </c>
      <c r="Q358" s="7">
        <v>35741</v>
      </c>
      <c r="R358" s="7">
        <v>35719</v>
      </c>
      <c r="S358" s="7">
        <v>35686</v>
      </c>
      <c r="T358" s="7">
        <v>35520</v>
      </c>
      <c r="U358" s="7">
        <v>35128</v>
      </c>
      <c r="V358" s="7">
        <v>34619</v>
      </c>
      <c r="W358" s="7">
        <v>34029</v>
      </c>
      <c r="X358" s="7">
        <v>33430</v>
      </c>
      <c r="Y358" s="7">
        <v>32955</v>
      </c>
      <c r="Z358" s="7">
        <v>32564</v>
      </c>
      <c r="AA358" s="7">
        <v>32287</v>
      </c>
      <c r="AB358" s="7">
        <v>32150</v>
      </c>
      <c r="AC358" s="7">
        <v>32210</v>
      </c>
      <c r="AD358" s="7">
        <v>32330</v>
      </c>
      <c r="AE358" s="7">
        <v>32383</v>
      </c>
      <c r="AG358" s="29" t="e">
        <f>INDEX([1]Quadro!$B:$B,MATCH(B358,[1]Quadro!$A:$A,0),0)</f>
        <v>#N/A</v>
      </c>
    </row>
    <row r="359" spans="1:33" x14ac:dyDescent="0.2">
      <c r="A359" s="4" t="s">
        <v>15</v>
      </c>
      <c r="B359" s="4" t="s">
        <v>352</v>
      </c>
      <c r="C359" s="5">
        <v>110245</v>
      </c>
      <c r="D359" s="5">
        <v>108518</v>
      </c>
      <c r="E359" s="5">
        <v>106959</v>
      </c>
      <c r="F359" s="5">
        <v>105672</v>
      </c>
      <c r="G359" s="5">
        <v>104684</v>
      </c>
      <c r="H359" s="5">
        <v>104010</v>
      </c>
      <c r="I359" s="5">
        <v>103717</v>
      </c>
      <c r="J359" s="5">
        <v>104399</v>
      </c>
      <c r="K359" s="5">
        <v>105709</v>
      </c>
      <c r="L359" s="5">
        <v>106779</v>
      </c>
      <c r="M359" s="5">
        <v>107684</v>
      </c>
      <c r="N359" s="5">
        <v>108500</v>
      </c>
      <c r="O359" s="5">
        <v>109345</v>
      </c>
      <c r="P359" s="5">
        <v>110189</v>
      </c>
      <c r="Q359" s="5">
        <v>110862</v>
      </c>
      <c r="R359" s="5">
        <v>111370</v>
      </c>
      <c r="S359" s="5">
        <v>111795</v>
      </c>
      <c r="T359" s="5">
        <v>112079</v>
      </c>
      <c r="U359" s="5">
        <v>111674</v>
      </c>
      <c r="V359" s="5">
        <v>110646</v>
      </c>
      <c r="W359" s="5">
        <v>109322</v>
      </c>
      <c r="X359" s="5">
        <v>107936</v>
      </c>
      <c r="Y359" s="5">
        <v>106947</v>
      </c>
      <c r="Z359" s="5">
        <v>106372</v>
      </c>
      <c r="AA359" s="5">
        <v>106074</v>
      </c>
      <c r="AB359" s="5">
        <v>105965</v>
      </c>
      <c r="AC359" s="5">
        <v>106137</v>
      </c>
      <c r="AD359" s="5">
        <v>106352</v>
      </c>
      <c r="AE359" s="5">
        <v>106415</v>
      </c>
      <c r="AG359" s="29" t="e">
        <f>INDEX([1]Quadro!$B:$B,MATCH(B359,[1]Quadro!$A:$A,0),0)</f>
        <v>#N/A</v>
      </c>
    </row>
    <row r="360" spans="1:33" x14ac:dyDescent="0.2">
      <c r="A360" s="6" t="s">
        <v>15</v>
      </c>
      <c r="B360" s="6" t="s">
        <v>353</v>
      </c>
      <c r="C360" s="7">
        <v>21869</v>
      </c>
      <c r="D360" s="7">
        <v>21808</v>
      </c>
      <c r="E360" s="7">
        <v>21724</v>
      </c>
      <c r="F360" s="7">
        <v>21665</v>
      </c>
      <c r="G360" s="7">
        <v>21650</v>
      </c>
      <c r="H360" s="7">
        <v>21662</v>
      </c>
      <c r="I360" s="7">
        <v>21667</v>
      </c>
      <c r="J360" s="7">
        <v>21745</v>
      </c>
      <c r="K360" s="7">
        <v>21893</v>
      </c>
      <c r="L360" s="7">
        <v>21991</v>
      </c>
      <c r="M360" s="7">
        <v>22035</v>
      </c>
      <c r="N360" s="7">
        <v>22045</v>
      </c>
      <c r="O360" s="7">
        <v>22060</v>
      </c>
      <c r="P360" s="7">
        <v>22052</v>
      </c>
      <c r="Q360" s="7">
        <v>22013</v>
      </c>
      <c r="R360" s="7">
        <v>21957</v>
      </c>
      <c r="S360" s="7">
        <v>21889</v>
      </c>
      <c r="T360" s="7">
        <v>21796</v>
      </c>
      <c r="U360" s="7">
        <v>21612</v>
      </c>
      <c r="V360" s="7">
        <v>21339</v>
      </c>
      <c r="W360" s="7">
        <v>20996</v>
      </c>
      <c r="X360" s="7">
        <v>20638</v>
      </c>
      <c r="Y360" s="7">
        <v>20341</v>
      </c>
      <c r="Z360" s="7">
        <v>20089</v>
      </c>
      <c r="AA360" s="7">
        <v>19866</v>
      </c>
      <c r="AB360" s="7">
        <v>19698</v>
      </c>
      <c r="AC360" s="7">
        <v>19666</v>
      </c>
      <c r="AD360" s="7">
        <v>19656</v>
      </c>
      <c r="AE360" s="7">
        <v>19563</v>
      </c>
      <c r="AG360" s="29" t="e">
        <f>INDEX([1]Quadro!$B:$B,MATCH(B360,[1]Quadro!$A:$A,0),0)</f>
        <v>#N/A</v>
      </c>
    </row>
    <row r="361" spans="1:33" x14ac:dyDescent="0.2">
      <c r="A361" s="4" t="s">
        <v>15</v>
      </c>
      <c r="B361" s="4" t="s">
        <v>354</v>
      </c>
      <c r="C361" s="5">
        <v>8421</v>
      </c>
      <c r="D361" s="5">
        <v>8316</v>
      </c>
      <c r="E361" s="5">
        <v>8219</v>
      </c>
      <c r="F361" s="5">
        <v>8155</v>
      </c>
      <c r="G361" s="5">
        <v>8110</v>
      </c>
      <c r="H361" s="5">
        <v>8086</v>
      </c>
      <c r="I361" s="5">
        <v>8090</v>
      </c>
      <c r="J361" s="5">
        <v>8157</v>
      </c>
      <c r="K361" s="5">
        <v>8274</v>
      </c>
      <c r="L361" s="5">
        <v>8376</v>
      </c>
      <c r="M361" s="5">
        <v>8466</v>
      </c>
      <c r="N361" s="5">
        <v>8534</v>
      </c>
      <c r="O361" s="5">
        <v>8606</v>
      </c>
      <c r="P361" s="5">
        <v>8689</v>
      </c>
      <c r="Q361" s="5">
        <v>8740</v>
      </c>
      <c r="R361" s="5">
        <v>8786</v>
      </c>
      <c r="S361" s="5">
        <v>8840</v>
      </c>
      <c r="T361" s="5">
        <v>8855</v>
      </c>
      <c r="U361" s="5">
        <v>8793</v>
      </c>
      <c r="V361" s="5">
        <v>8695</v>
      </c>
      <c r="W361" s="5">
        <v>8565</v>
      </c>
      <c r="X361" s="5">
        <v>8427</v>
      </c>
      <c r="Y361" s="5">
        <v>8341</v>
      </c>
      <c r="Z361" s="5">
        <v>8295</v>
      </c>
      <c r="AA361" s="5">
        <v>8287</v>
      </c>
      <c r="AB361" s="5">
        <v>8335</v>
      </c>
      <c r="AC361" s="5">
        <v>8388</v>
      </c>
      <c r="AD361" s="5">
        <v>8434</v>
      </c>
      <c r="AE361" s="5">
        <v>8496</v>
      </c>
      <c r="AG361" s="29" t="e">
        <f>INDEX([1]Quadro!$B:$B,MATCH(B361,[1]Quadro!$A:$A,0),0)</f>
        <v>#N/A</v>
      </c>
    </row>
    <row r="362" spans="1:33" x14ac:dyDescent="0.2">
      <c r="A362" s="6" t="s">
        <v>15</v>
      </c>
      <c r="B362" s="6" t="s">
        <v>355</v>
      </c>
      <c r="C362" s="7">
        <v>3195</v>
      </c>
      <c r="D362" s="7">
        <v>3137</v>
      </c>
      <c r="E362" s="7">
        <v>3081</v>
      </c>
      <c r="F362" s="7">
        <v>3019</v>
      </c>
      <c r="G362" s="7">
        <v>2969</v>
      </c>
      <c r="H362" s="7">
        <v>2938</v>
      </c>
      <c r="I362" s="7">
        <v>2926</v>
      </c>
      <c r="J362" s="7">
        <v>2915</v>
      </c>
      <c r="K362" s="7">
        <v>2904</v>
      </c>
      <c r="L362" s="7">
        <v>2889</v>
      </c>
      <c r="M362" s="7">
        <v>2870</v>
      </c>
      <c r="N362" s="7">
        <v>2851</v>
      </c>
      <c r="O362" s="7">
        <v>2832</v>
      </c>
      <c r="P362" s="7">
        <v>2814</v>
      </c>
      <c r="Q362" s="7">
        <v>2794</v>
      </c>
      <c r="R362" s="7">
        <v>2772</v>
      </c>
      <c r="S362" s="7">
        <v>2741</v>
      </c>
      <c r="T362" s="7">
        <v>2730</v>
      </c>
      <c r="U362" s="7">
        <v>2715</v>
      </c>
      <c r="V362" s="7">
        <v>2669</v>
      </c>
      <c r="W362" s="7">
        <v>2617</v>
      </c>
      <c r="X362" s="7">
        <v>2566</v>
      </c>
      <c r="Y362" s="7">
        <v>2537</v>
      </c>
      <c r="Z362" s="7">
        <v>2517</v>
      </c>
      <c r="AA362" s="7">
        <v>2500</v>
      </c>
      <c r="AB362" s="7">
        <v>2508</v>
      </c>
      <c r="AC362" s="7">
        <v>2500</v>
      </c>
      <c r="AD362" s="7">
        <v>2485</v>
      </c>
      <c r="AE362" s="7">
        <v>2496</v>
      </c>
      <c r="AG362" s="29" t="e">
        <f>INDEX([1]Quadro!$B:$B,MATCH(B362,[1]Quadro!$A:$A,0),0)</f>
        <v>#N/A</v>
      </c>
    </row>
    <row r="363" spans="1:33" x14ac:dyDescent="0.2">
      <c r="A363" s="4" t="s">
        <v>15</v>
      </c>
      <c r="B363" s="4" t="s">
        <v>356</v>
      </c>
      <c r="C363" s="5">
        <v>12727</v>
      </c>
      <c r="D363" s="5">
        <v>12595</v>
      </c>
      <c r="E363" s="5">
        <v>12513</v>
      </c>
      <c r="F363" s="5">
        <v>12447</v>
      </c>
      <c r="G363" s="5">
        <v>12411</v>
      </c>
      <c r="H363" s="5">
        <v>12402</v>
      </c>
      <c r="I363" s="5">
        <v>12422</v>
      </c>
      <c r="J363" s="5">
        <v>12523</v>
      </c>
      <c r="K363" s="5">
        <v>12683</v>
      </c>
      <c r="L363" s="5">
        <v>12827</v>
      </c>
      <c r="M363" s="5">
        <v>12971</v>
      </c>
      <c r="N363" s="5">
        <v>13087</v>
      </c>
      <c r="O363" s="5">
        <v>13165</v>
      </c>
      <c r="P363" s="5">
        <v>13247</v>
      </c>
      <c r="Q363" s="5">
        <v>13316</v>
      </c>
      <c r="R363" s="5">
        <v>13361</v>
      </c>
      <c r="S363" s="5">
        <v>13384</v>
      </c>
      <c r="T363" s="5">
        <v>13384</v>
      </c>
      <c r="U363" s="5">
        <v>13309</v>
      </c>
      <c r="V363" s="5">
        <v>13158</v>
      </c>
      <c r="W363" s="5">
        <v>12969</v>
      </c>
      <c r="X363" s="5">
        <v>12765</v>
      </c>
      <c r="Y363" s="5">
        <v>12625</v>
      </c>
      <c r="Z363" s="5">
        <v>12570</v>
      </c>
      <c r="AA363" s="5">
        <v>12585</v>
      </c>
      <c r="AB363" s="5">
        <v>12679</v>
      </c>
      <c r="AC363" s="5">
        <v>12749</v>
      </c>
      <c r="AD363" s="5">
        <v>12788</v>
      </c>
      <c r="AE363" s="5">
        <v>12841</v>
      </c>
      <c r="AG363" s="29" t="e">
        <f>INDEX([1]Quadro!$B:$B,MATCH(B363,[1]Quadro!$A:$A,0),0)</f>
        <v>#N/A</v>
      </c>
    </row>
    <row r="364" spans="1:33" x14ac:dyDescent="0.2">
      <c r="A364" s="6" t="s">
        <v>15</v>
      </c>
      <c r="B364" s="6" t="s">
        <v>357</v>
      </c>
      <c r="C364" s="7">
        <v>24955</v>
      </c>
      <c r="D364" s="7">
        <v>25401</v>
      </c>
      <c r="E364" s="7">
        <v>25923</v>
      </c>
      <c r="F364" s="7">
        <v>26573</v>
      </c>
      <c r="G364" s="7">
        <v>27301</v>
      </c>
      <c r="H364" s="7">
        <v>28099</v>
      </c>
      <c r="I364" s="7">
        <v>29049</v>
      </c>
      <c r="J364" s="7">
        <v>30301</v>
      </c>
      <c r="K364" s="7">
        <v>31734</v>
      </c>
      <c r="L364" s="7">
        <v>33120</v>
      </c>
      <c r="M364" s="7">
        <v>34466</v>
      </c>
      <c r="N364" s="7">
        <v>35805</v>
      </c>
      <c r="O364" s="7">
        <v>37154</v>
      </c>
      <c r="P364" s="7">
        <v>38512</v>
      </c>
      <c r="Q364" s="7">
        <v>39847</v>
      </c>
      <c r="R364" s="7">
        <v>41159</v>
      </c>
      <c r="S364" s="7">
        <v>42413</v>
      </c>
      <c r="T364" s="7">
        <v>43054</v>
      </c>
      <c r="U364" s="7">
        <v>42969</v>
      </c>
      <c r="V364" s="7">
        <v>42685</v>
      </c>
      <c r="W364" s="7">
        <v>42307</v>
      </c>
      <c r="X364" s="7">
        <v>41932</v>
      </c>
      <c r="Y364" s="7">
        <v>41690</v>
      </c>
      <c r="Z364" s="7">
        <v>41602</v>
      </c>
      <c r="AA364" s="7">
        <v>41625</v>
      </c>
      <c r="AB364" s="7">
        <v>41753</v>
      </c>
      <c r="AC364" s="7">
        <v>42115</v>
      </c>
      <c r="AD364" s="7">
        <v>42666</v>
      </c>
      <c r="AE364" s="7">
        <v>43190</v>
      </c>
      <c r="AG364" s="29" t="e">
        <f>INDEX([1]Quadro!$B:$B,MATCH(B364,[1]Quadro!$A:$A,0),0)</f>
        <v>#N/A</v>
      </c>
    </row>
    <row r="365" spans="1:33" x14ac:dyDescent="0.2">
      <c r="A365" s="4" t="s">
        <v>15</v>
      </c>
      <c r="B365" s="4" t="s">
        <v>358</v>
      </c>
      <c r="C365" s="5">
        <v>9695</v>
      </c>
      <c r="D365" s="5">
        <v>9516</v>
      </c>
      <c r="E365" s="5">
        <v>9350</v>
      </c>
      <c r="F365" s="5">
        <v>9192</v>
      </c>
      <c r="G365" s="5">
        <v>9043</v>
      </c>
      <c r="H365" s="5">
        <v>8912</v>
      </c>
      <c r="I365" s="5">
        <v>8816</v>
      </c>
      <c r="J365" s="5">
        <v>8750</v>
      </c>
      <c r="K365" s="5">
        <v>8685</v>
      </c>
      <c r="L365" s="5">
        <v>8605</v>
      </c>
      <c r="M365" s="5">
        <v>8511</v>
      </c>
      <c r="N365" s="5">
        <v>8395</v>
      </c>
      <c r="O365" s="5">
        <v>8276</v>
      </c>
      <c r="P365" s="5">
        <v>8169</v>
      </c>
      <c r="Q365" s="5">
        <v>8062</v>
      </c>
      <c r="R365" s="5">
        <v>7939</v>
      </c>
      <c r="S365" s="5">
        <v>7801</v>
      </c>
      <c r="T365" s="5">
        <v>7655</v>
      </c>
      <c r="U365" s="5">
        <v>7503</v>
      </c>
      <c r="V365" s="5">
        <v>7357</v>
      </c>
      <c r="W365" s="5">
        <v>7204</v>
      </c>
      <c r="X365" s="5">
        <v>7049</v>
      </c>
      <c r="Y365" s="5">
        <v>6911</v>
      </c>
      <c r="Z365" s="5">
        <v>6800</v>
      </c>
      <c r="AA365" s="5">
        <v>6722</v>
      </c>
      <c r="AB365" s="5">
        <v>6677</v>
      </c>
      <c r="AC365" s="5">
        <v>6624</v>
      </c>
      <c r="AD365" s="5">
        <v>6554</v>
      </c>
      <c r="AE365" s="5">
        <v>6490</v>
      </c>
      <c r="AG365" s="29" t="e">
        <f>INDEX([1]Quadro!$B:$B,MATCH(B365,[1]Quadro!$A:$A,0),0)</f>
        <v>#N/A</v>
      </c>
    </row>
    <row r="366" spans="1:33" x14ac:dyDescent="0.2">
      <c r="A366" s="6" t="s">
        <v>15</v>
      </c>
      <c r="B366" s="6" t="s">
        <v>359</v>
      </c>
      <c r="C366" s="7">
        <v>7035</v>
      </c>
      <c r="D366" s="7">
        <v>6849</v>
      </c>
      <c r="E366" s="7">
        <v>6673</v>
      </c>
      <c r="F366" s="7">
        <v>6512</v>
      </c>
      <c r="G366" s="7">
        <v>6380</v>
      </c>
      <c r="H366" s="7">
        <v>6277</v>
      </c>
      <c r="I366" s="7">
        <v>6204</v>
      </c>
      <c r="J366" s="7">
        <v>6179</v>
      </c>
      <c r="K366" s="7">
        <v>6174</v>
      </c>
      <c r="L366" s="7">
        <v>6138</v>
      </c>
      <c r="M366" s="7">
        <v>6078</v>
      </c>
      <c r="N366" s="7">
        <v>6020</v>
      </c>
      <c r="O366" s="7">
        <v>5979</v>
      </c>
      <c r="P366" s="7">
        <v>5946</v>
      </c>
      <c r="Q366" s="7">
        <v>5904</v>
      </c>
      <c r="R366" s="7">
        <v>5843</v>
      </c>
      <c r="S366" s="7">
        <v>5772</v>
      </c>
      <c r="T366" s="7">
        <v>5650</v>
      </c>
      <c r="U366" s="7">
        <v>5514</v>
      </c>
      <c r="V366" s="7">
        <v>5398</v>
      </c>
      <c r="W366" s="7">
        <v>5255</v>
      </c>
      <c r="X366" s="7">
        <v>5124</v>
      </c>
      <c r="Y366" s="7">
        <v>5027</v>
      </c>
      <c r="Z366" s="7">
        <v>4949</v>
      </c>
      <c r="AA366" s="7">
        <v>4897</v>
      </c>
      <c r="AB366" s="7">
        <v>4867</v>
      </c>
      <c r="AC366" s="7">
        <v>4872</v>
      </c>
      <c r="AD366" s="7">
        <v>4875</v>
      </c>
      <c r="AE366" s="7">
        <v>4861</v>
      </c>
      <c r="AG366" s="29" t="e">
        <f>INDEX([1]Quadro!$B:$B,MATCH(B366,[1]Quadro!$A:$A,0),0)</f>
        <v>#N/A</v>
      </c>
    </row>
    <row r="367" spans="1:33" x14ac:dyDescent="0.2">
      <c r="A367" s="4" t="s">
        <v>13</v>
      </c>
      <c r="B367" s="4" t="s">
        <v>360</v>
      </c>
      <c r="C367" s="5">
        <v>4628</v>
      </c>
      <c r="D367" s="5">
        <v>4588</v>
      </c>
      <c r="E367" s="5">
        <v>4541</v>
      </c>
      <c r="F367" s="5">
        <v>4500</v>
      </c>
      <c r="G367" s="5">
        <v>4474</v>
      </c>
      <c r="H367" s="5">
        <v>4466</v>
      </c>
      <c r="I367" s="5">
        <v>4464</v>
      </c>
      <c r="J367" s="5">
        <v>4518</v>
      </c>
      <c r="K367" s="5">
        <v>4630</v>
      </c>
      <c r="L367" s="5">
        <v>4745</v>
      </c>
      <c r="M367" s="5">
        <v>4854</v>
      </c>
      <c r="N367" s="5">
        <v>4955</v>
      </c>
      <c r="O367" s="5">
        <v>5058</v>
      </c>
      <c r="P367" s="5">
        <v>5161</v>
      </c>
      <c r="Q367" s="5">
        <v>5263</v>
      </c>
      <c r="R367" s="5">
        <v>5351</v>
      </c>
      <c r="S367" s="5">
        <v>5437</v>
      </c>
      <c r="T367" s="5">
        <v>5496</v>
      </c>
      <c r="U367" s="5">
        <v>5485</v>
      </c>
      <c r="V367" s="5">
        <v>5448</v>
      </c>
      <c r="W367" s="5">
        <v>5398</v>
      </c>
      <c r="X367" s="5">
        <v>5327</v>
      </c>
      <c r="Y367" s="5">
        <v>5265</v>
      </c>
      <c r="Z367" s="5">
        <v>5223</v>
      </c>
      <c r="AA367" s="5">
        <v>5186</v>
      </c>
      <c r="AB367" s="5">
        <v>5160</v>
      </c>
      <c r="AC367" s="5">
        <v>5158</v>
      </c>
      <c r="AD367" s="5">
        <v>5186</v>
      </c>
      <c r="AE367" s="5">
        <v>5278</v>
      </c>
      <c r="AG367" s="29" t="e">
        <f>INDEX([1]Quadro!$B:$B,MATCH(B367,[1]Quadro!$A:$A,0),0)</f>
        <v>#N/A</v>
      </c>
    </row>
    <row r="368" spans="1:33" x14ac:dyDescent="0.2">
      <c r="A368" s="6" t="s">
        <v>15</v>
      </c>
      <c r="B368" s="6" t="s">
        <v>361</v>
      </c>
      <c r="C368" s="7">
        <v>4628</v>
      </c>
      <c r="D368" s="7">
        <v>4588</v>
      </c>
      <c r="E368" s="7">
        <v>4541</v>
      </c>
      <c r="F368" s="7">
        <v>4500</v>
      </c>
      <c r="G368" s="7">
        <v>4474</v>
      </c>
      <c r="H368" s="7">
        <v>4466</v>
      </c>
      <c r="I368" s="7">
        <v>4464</v>
      </c>
      <c r="J368" s="7">
        <v>4518</v>
      </c>
      <c r="K368" s="7">
        <v>4630</v>
      </c>
      <c r="L368" s="7">
        <v>4745</v>
      </c>
      <c r="M368" s="7">
        <v>4854</v>
      </c>
      <c r="N368" s="7">
        <v>4955</v>
      </c>
      <c r="O368" s="7">
        <v>5058</v>
      </c>
      <c r="P368" s="7">
        <v>5161</v>
      </c>
      <c r="Q368" s="7">
        <v>5263</v>
      </c>
      <c r="R368" s="7">
        <v>5351</v>
      </c>
      <c r="S368" s="7">
        <v>5437</v>
      </c>
      <c r="T368" s="7">
        <v>5496</v>
      </c>
      <c r="U368" s="7">
        <v>5485</v>
      </c>
      <c r="V368" s="7">
        <v>5448</v>
      </c>
      <c r="W368" s="7">
        <v>5398</v>
      </c>
      <c r="X368" s="7">
        <v>5327</v>
      </c>
      <c r="Y368" s="7">
        <v>5265</v>
      </c>
      <c r="Z368" s="7">
        <v>5223</v>
      </c>
      <c r="AA368" s="7">
        <v>5186</v>
      </c>
      <c r="AB368" s="7">
        <v>5160</v>
      </c>
      <c r="AC368" s="7">
        <v>5158</v>
      </c>
      <c r="AD368" s="7">
        <v>5186</v>
      </c>
      <c r="AE368" s="7">
        <v>5278</v>
      </c>
      <c r="AG368" s="29" t="e">
        <f>INDEX([1]Quadro!$B:$B,MATCH(B368,[1]Quadro!$A:$A,0),0)</f>
        <v>#N/A</v>
      </c>
    </row>
    <row r="373" spans="1:6" ht="12.95" customHeight="1" x14ac:dyDescent="0.2">
      <c r="A373" s="10" t="s">
        <v>3</v>
      </c>
    </row>
    <row r="374" spans="1:6" ht="12.95" customHeight="1" x14ac:dyDescent="0.2">
      <c r="A374" s="11" t="s">
        <v>362</v>
      </c>
    </row>
    <row r="375" spans="1:6" ht="12.95" customHeight="1" x14ac:dyDescent="0.2">
      <c r="A375" s="11" t="s">
        <v>363</v>
      </c>
    </row>
    <row r="376" spans="1:6" ht="12.95" customHeight="1" x14ac:dyDescent="0.2">
      <c r="A376" s="11" t="s">
        <v>364</v>
      </c>
    </row>
    <row r="377" spans="1:6" ht="12.95" customHeight="1" x14ac:dyDescent="0.2">
      <c r="A377" s="11" t="s">
        <v>365</v>
      </c>
    </row>
    <row r="381" spans="1:6" ht="15.75" x14ac:dyDescent="0.2">
      <c r="A381" s="12" t="s">
        <v>366</v>
      </c>
    </row>
    <row r="382" spans="1:6" x14ac:dyDescent="0.2">
      <c r="A382" s="13" t="s">
        <v>367</v>
      </c>
      <c r="B382" s="30" t="s">
        <v>368</v>
      </c>
      <c r="C382" s="13" t="s">
        <v>806</v>
      </c>
      <c r="D382" s="30" t="s">
        <v>807</v>
      </c>
      <c r="E382" s="13" t="s">
        <v>808</v>
      </c>
      <c r="F382" s="14" t="s">
        <v>809</v>
      </c>
    </row>
    <row r="383" spans="1:6" x14ac:dyDescent="0.2">
      <c r="A383" s="13" t="s">
        <v>369</v>
      </c>
      <c r="B383" s="30" t="s">
        <v>370</v>
      </c>
      <c r="C383" s="13" t="s">
        <v>810</v>
      </c>
      <c r="D383" s="30" t="s">
        <v>811</v>
      </c>
      <c r="E383" s="13" t="s">
        <v>812</v>
      </c>
      <c r="F383" s="14" t="s">
        <v>813</v>
      </c>
    </row>
    <row r="384" spans="1:6" x14ac:dyDescent="0.2">
      <c r="A384" s="13" t="s">
        <v>371</v>
      </c>
      <c r="B384" s="30" t="s">
        <v>372</v>
      </c>
      <c r="C384" s="13" t="s">
        <v>814</v>
      </c>
      <c r="D384" s="30" t="s">
        <v>815</v>
      </c>
      <c r="E384" s="13" t="s">
        <v>816</v>
      </c>
      <c r="F384" s="14" t="s">
        <v>817</v>
      </c>
    </row>
    <row r="385" spans="1:228" x14ac:dyDescent="0.2">
      <c r="A385" s="13" t="s">
        <v>373</v>
      </c>
      <c r="B385" s="30" t="s">
        <v>374</v>
      </c>
      <c r="C385" s="13" t="s">
        <v>818</v>
      </c>
      <c r="D385" s="30" t="s">
        <v>819</v>
      </c>
      <c r="E385" s="13" t="s">
        <v>820</v>
      </c>
      <c r="F385" s="14" t="s">
        <v>821</v>
      </c>
    </row>
    <row r="386" spans="1:228" x14ac:dyDescent="0.2">
      <c r="A386" s="13" t="s">
        <v>375</v>
      </c>
      <c r="B386" s="30" t="s">
        <v>376</v>
      </c>
      <c r="C386" s="13" t="s">
        <v>822</v>
      </c>
      <c r="D386" s="30" t="s">
        <v>823</v>
      </c>
      <c r="E386" s="13" t="s">
        <v>824</v>
      </c>
      <c r="F386" s="14" t="s">
        <v>825</v>
      </c>
    </row>
    <row r="387" spans="1:228" x14ac:dyDescent="0.2">
      <c r="A387" s="13" t="s">
        <v>377</v>
      </c>
      <c r="B387" s="14" t="s">
        <v>378</v>
      </c>
    </row>
    <row r="391" spans="1:228" ht="0.9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c r="FW391" s="2"/>
      <c r="FX391" s="2"/>
      <c r="FY391" s="2"/>
      <c r="FZ391" s="2"/>
      <c r="GA391" s="2"/>
      <c r="GB391" s="2"/>
      <c r="GC391" s="2"/>
      <c r="GD391" s="2"/>
      <c r="GE391" s="2"/>
      <c r="GF391" s="2"/>
      <c r="GG391" s="2"/>
      <c r="GH391" s="2"/>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c r="HH391" s="2"/>
      <c r="HI391" s="2"/>
      <c r="HJ391" s="2"/>
      <c r="HK391" s="2"/>
      <c r="HL391" s="2"/>
      <c r="HM391" s="2"/>
      <c r="HN391" s="2"/>
      <c r="HO391" s="2"/>
      <c r="HP391" s="2"/>
      <c r="HQ391" s="2"/>
      <c r="HR391" s="2"/>
      <c r="HS391" s="2"/>
      <c r="HT391" s="2"/>
    </row>
    <row r="392" spans="1:228" ht="12.75" customHeight="1" x14ac:dyDescent="0.2">
      <c r="A392" s="16" t="s">
        <v>826</v>
      </c>
    </row>
    <row r="394" spans="1:228" ht="12.75" customHeight="1" x14ac:dyDescent="0.2">
      <c r="A394" s="17" t="s">
        <v>380</v>
      </c>
      <c r="B394" s="17" t="s">
        <v>380</v>
      </c>
      <c r="C394" s="17" t="s">
        <v>380</v>
      </c>
      <c r="D394" s="17" t="s">
        <v>380</v>
      </c>
      <c r="E394" s="17" t="s">
        <v>380</v>
      </c>
      <c r="F394" s="17" t="s">
        <v>380</v>
      </c>
      <c r="G394" s="17" t="s">
        <v>380</v>
      </c>
      <c r="H394" s="17" t="s">
        <v>380</v>
      </c>
      <c r="I394" s="17" t="s">
        <v>380</v>
      </c>
      <c r="J394" s="17" t="s">
        <v>380</v>
      </c>
      <c r="K394" s="17" t="s">
        <v>380</v>
      </c>
      <c r="L394" s="17" t="s">
        <v>380</v>
      </c>
      <c r="M394" s="17" t="s">
        <v>380</v>
      </c>
      <c r="N394" s="17" t="s">
        <v>380</v>
      </c>
      <c r="O394" s="17" t="s">
        <v>380</v>
      </c>
      <c r="P394" s="17" t="s">
        <v>380</v>
      </c>
      <c r="Q394" s="17" t="s">
        <v>380</v>
      </c>
      <c r="R394" s="17" t="s">
        <v>380</v>
      </c>
      <c r="S394" s="17" t="s">
        <v>380</v>
      </c>
      <c r="T394" s="17" t="s">
        <v>380</v>
      </c>
      <c r="U394" s="17" t="s">
        <v>380</v>
      </c>
      <c r="V394" s="17" t="s">
        <v>380</v>
      </c>
      <c r="W394" s="17" t="s">
        <v>380</v>
      </c>
      <c r="X394" s="17" t="s">
        <v>380</v>
      </c>
      <c r="Y394" s="17" t="s">
        <v>380</v>
      </c>
      <c r="Z394" s="17" t="s">
        <v>380</v>
      </c>
      <c r="AA394" s="17" t="s">
        <v>380</v>
      </c>
      <c r="AB394" s="17" t="s">
        <v>380</v>
      </c>
      <c r="AC394" s="17" t="s">
        <v>380</v>
      </c>
      <c r="AD394" s="17" t="s">
        <v>380</v>
      </c>
      <c r="AE394" s="17" t="s">
        <v>380</v>
      </c>
      <c r="AF394" s="17" t="s">
        <v>380</v>
      </c>
      <c r="AG394" s="17" t="s">
        <v>380</v>
      </c>
      <c r="AH394" s="17" t="s">
        <v>380</v>
      </c>
      <c r="AI394" s="17" t="s">
        <v>380</v>
      </c>
      <c r="AJ394" s="17" t="s">
        <v>380</v>
      </c>
      <c r="AK394" s="17" t="s">
        <v>380</v>
      </c>
      <c r="AL394" s="17" t="s">
        <v>380</v>
      </c>
      <c r="AM394" s="17" t="s">
        <v>380</v>
      </c>
      <c r="AN394" s="17" t="s">
        <v>380</v>
      </c>
      <c r="AO394" s="17" t="s">
        <v>380</v>
      </c>
      <c r="AP394" s="17" t="s">
        <v>380</v>
      </c>
      <c r="AQ394" s="17" t="s">
        <v>380</v>
      </c>
      <c r="AR394" s="17" t="s">
        <v>380</v>
      </c>
      <c r="AS394" s="17" t="s">
        <v>380</v>
      </c>
      <c r="AT394" s="17" t="s">
        <v>380</v>
      </c>
      <c r="AU394" s="17" t="s">
        <v>380</v>
      </c>
      <c r="AV394" s="17" t="s">
        <v>380</v>
      </c>
      <c r="AW394" s="17" t="s">
        <v>380</v>
      </c>
      <c r="AX394" s="17" t="s">
        <v>380</v>
      </c>
      <c r="AY394" s="17" t="s">
        <v>380</v>
      </c>
      <c r="AZ394" s="17" t="s">
        <v>380</v>
      </c>
      <c r="BA394" s="17" t="s">
        <v>380</v>
      </c>
      <c r="BB394" s="17" t="s">
        <v>380</v>
      </c>
      <c r="BC394" s="17" t="s">
        <v>380</v>
      </c>
      <c r="BD394" s="17" t="s">
        <v>380</v>
      </c>
      <c r="BE394" s="17" t="s">
        <v>380</v>
      </c>
      <c r="BF394" s="17" t="s">
        <v>380</v>
      </c>
      <c r="BG394" s="17" t="s">
        <v>380</v>
      </c>
      <c r="BH394" s="17" t="s">
        <v>380</v>
      </c>
      <c r="BI394" s="17" t="s">
        <v>380</v>
      </c>
      <c r="BJ394" s="17" t="s">
        <v>380</v>
      </c>
      <c r="BK394" s="17" t="s">
        <v>380</v>
      </c>
      <c r="BL394" s="17" t="s">
        <v>380</v>
      </c>
      <c r="BM394" s="17" t="s">
        <v>380</v>
      </c>
      <c r="BN394" s="17" t="s">
        <v>380</v>
      </c>
      <c r="BO394" s="17" t="s">
        <v>380</v>
      </c>
      <c r="BP394" s="17" t="s">
        <v>380</v>
      </c>
      <c r="BQ394" s="17" t="s">
        <v>380</v>
      </c>
      <c r="BR394" s="17" t="s">
        <v>380</v>
      </c>
      <c r="BS394" s="17" t="s">
        <v>380</v>
      </c>
      <c r="BT394" s="17" t="s">
        <v>380</v>
      </c>
      <c r="BU394" s="17" t="s">
        <v>380</v>
      </c>
      <c r="BV394" s="17" t="s">
        <v>380</v>
      </c>
      <c r="BW394" s="17" t="s">
        <v>380</v>
      </c>
      <c r="BX394" s="17" t="s">
        <v>380</v>
      </c>
      <c r="BY394" s="17" t="s">
        <v>380</v>
      </c>
      <c r="BZ394" s="17" t="s">
        <v>380</v>
      </c>
      <c r="CA394" s="17" t="s">
        <v>380</v>
      </c>
      <c r="CB394" s="17" t="s">
        <v>380</v>
      </c>
      <c r="CC394" s="17" t="s">
        <v>380</v>
      </c>
      <c r="CD394" s="17" t="s">
        <v>380</v>
      </c>
      <c r="CE394" s="17" t="s">
        <v>380</v>
      </c>
      <c r="CF394" s="17" t="s">
        <v>380</v>
      </c>
      <c r="CG394" s="17" t="s">
        <v>380</v>
      </c>
      <c r="CH394" s="17" t="s">
        <v>380</v>
      </c>
      <c r="CI394" s="17" t="s">
        <v>380</v>
      </c>
      <c r="CJ394" s="17" t="s">
        <v>380</v>
      </c>
      <c r="CK394" s="17" t="s">
        <v>380</v>
      </c>
      <c r="CL394" s="17" t="s">
        <v>380</v>
      </c>
      <c r="CM394" s="17" t="s">
        <v>380</v>
      </c>
      <c r="CN394" s="17" t="s">
        <v>380</v>
      </c>
      <c r="CO394" s="17" t="s">
        <v>380</v>
      </c>
      <c r="CP394" s="17" t="s">
        <v>380</v>
      </c>
      <c r="CQ394" s="17" t="s">
        <v>380</v>
      </c>
      <c r="CR394" s="17" t="s">
        <v>380</v>
      </c>
      <c r="CS394" s="17" t="s">
        <v>380</v>
      </c>
      <c r="CT394" s="17" t="s">
        <v>380</v>
      </c>
      <c r="CU394" s="17" t="s">
        <v>380</v>
      </c>
      <c r="CV394" s="17" t="s">
        <v>380</v>
      </c>
      <c r="CW394" s="17" t="s">
        <v>380</v>
      </c>
      <c r="CX394" s="17" t="s">
        <v>380</v>
      </c>
      <c r="CY394" s="17" t="s">
        <v>380</v>
      </c>
      <c r="CZ394" s="17" t="s">
        <v>380</v>
      </c>
      <c r="DA394" s="17" t="s">
        <v>380</v>
      </c>
      <c r="DB394" s="17" t="s">
        <v>380</v>
      </c>
      <c r="DC394" s="17" t="s">
        <v>380</v>
      </c>
      <c r="DD394" s="17" t="s">
        <v>380</v>
      </c>
      <c r="DE394" s="17" t="s">
        <v>380</v>
      </c>
      <c r="DF394" s="17" t="s">
        <v>380</v>
      </c>
      <c r="DG394" s="17" t="s">
        <v>380</v>
      </c>
      <c r="DH394" s="17" t="s">
        <v>380</v>
      </c>
      <c r="DI394" s="17" t="s">
        <v>380</v>
      </c>
      <c r="DJ394" s="17" t="s">
        <v>380</v>
      </c>
      <c r="DK394" s="17" t="s">
        <v>380</v>
      </c>
      <c r="DL394" s="17" t="s">
        <v>380</v>
      </c>
      <c r="DM394" s="17" t="s">
        <v>380</v>
      </c>
      <c r="DN394" s="17" t="s">
        <v>380</v>
      </c>
      <c r="DO394" s="17" t="s">
        <v>380</v>
      </c>
      <c r="DP394" s="17" t="s">
        <v>380</v>
      </c>
      <c r="DQ394" s="17" t="s">
        <v>380</v>
      </c>
      <c r="DR394" s="17" t="s">
        <v>380</v>
      </c>
      <c r="DS394" s="17" t="s">
        <v>380</v>
      </c>
      <c r="DT394" s="17" t="s">
        <v>380</v>
      </c>
      <c r="DU394" s="17" t="s">
        <v>380</v>
      </c>
      <c r="DV394" s="17" t="s">
        <v>380</v>
      </c>
      <c r="DW394" s="17" t="s">
        <v>380</v>
      </c>
      <c r="DX394" s="17" t="s">
        <v>380</v>
      </c>
      <c r="DY394" s="17" t="s">
        <v>380</v>
      </c>
      <c r="DZ394" s="17" t="s">
        <v>380</v>
      </c>
      <c r="EA394" s="17" t="s">
        <v>380</v>
      </c>
      <c r="EB394" s="17" t="s">
        <v>380</v>
      </c>
      <c r="EC394" s="17" t="s">
        <v>380</v>
      </c>
      <c r="ED394" s="17" t="s">
        <v>380</v>
      </c>
      <c r="EE394" s="17" t="s">
        <v>380</v>
      </c>
      <c r="EF394" s="17" t="s">
        <v>380</v>
      </c>
      <c r="EG394" s="17" t="s">
        <v>380</v>
      </c>
      <c r="EH394" s="17" t="s">
        <v>380</v>
      </c>
      <c r="EI394" s="17" t="s">
        <v>380</v>
      </c>
      <c r="EJ394" s="17" t="s">
        <v>380</v>
      </c>
      <c r="EK394" s="17" t="s">
        <v>380</v>
      </c>
      <c r="EL394" s="17" t="s">
        <v>380</v>
      </c>
      <c r="EM394" s="17" t="s">
        <v>380</v>
      </c>
      <c r="EN394" s="17" t="s">
        <v>380</v>
      </c>
      <c r="EO394" s="17" t="s">
        <v>380</v>
      </c>
      <c r="EP394" s="17" t="s">
        <v>380</v>
      </c>
      <c r="EQ394" s="17" t="s">
        <v>380</v>
      </c>
      <c r="ER394" s="17" t="s">
        <v>380</v>
      </c>
      <c r="ES394" s="17" t="s">
        <v>380</v>
      </c>
      <c r="ET394" s="17" t="s">
        <v>380</v>
      </c>
      <c r="EU394" s="17" t="s">
        <v>380</v>
      </c>
      <c r="EV394" s="17" t="s">
        <v>380</v>
      </c>
      <c r="EW394" s="17" t="s">
        <v>380</v>
      </c>
      <c r="EX394" s="17" t="s">
        <v>380</v>
      </c>
      <c r="EY394" s="17" t="s">
        <v>380</v>
      </c>
      <c r="EZ394" s="17" t="s">
        <v>380</v>
      </c>
      <c r="FA394" s="17" t="s">
        <v>380</v>
      </c>
      <c r="FB394" s="17" t="s">
        <v>380</v>
      </c>
      <c r="FC394" s="17" t="s">
        <v>380</v>
      </c>
      <c r="FD394" s="17" t="s">
        <v>380</v>
      </c>
      <c r="FE394" s="17" t="s">
        <v>380</v>
      </c>
      <c r="FF394" s="17" t="s">
        <v>380</v>
      </c>
      <c r="FG394" s="17" t="s">
        <v>380</v>
      </c>
      <c r="FH394" s="17" t="s">
        <v>380</v>
      </c>
      <c r="FI394" s="17" t="s">
        <v>380</v>
      </c>
      <c r="FJ394" s="17" t="s">
        <v>380</v>
      </c>
      <c r="FK394" s="17" t="s">
        <v>380</v>
      </c>
      <c r="FL394" s="17" t="s">
        <v>380</v>
      </c>
      <c r="FM394" s="17" t="s">
        <v>380</v>
      </c>
      <c r="FN394" s="17" t="s">
        <v>380</v>
      </c>
      <c r="FO394" s="17" t="s">
        <v>380</v>
      </c>
      <c r="FP394" s="17" t="s">
        <v>380</v>
      </c>
      <c r="FQ394" s="17" t="s">
        <v>380</v>
      </c>
      <c r="FR394" s="17" t="s">
        <v>380</v>
      </c>
      <c r="FS394" s="17" t="s">
        <v>380</v>
      </c>
      <c r="FT394" s="17" t="s">
        <v>380</v>
      </c>
      <c r="FU394" s="17" t="s">
        <v>380</v>
      </c>
      <c r="FV394" s="17" t="s">
        <v>380</v>
      </c>
      <c r="FW394" s="17" t="s">
        <v>380</v>
      </c>
      <c r="FX394" s="17" t="s">
        <v>380</v>
      </c>
      <c r="FY394" s="17" t="s">
        <v>380</v>
      </c>
      <c r="FZ394" s="17" t="s">
        <v>380</v>
      </c>
      <c r="GA394" s="17" t="s">
        <v>380</v>
      </c>
      <c r="GB394" s="17" t="s">
        <v>380</v>
      </c>
      <c r="GC394" s="17" t="s">
        <v>380</v>
      </c>
      <c r="GD394" s="17" t="s">
        <v>380</v>
      </c>
      <c r="GE394" s="17" t="s">
        <v>380</v>
      </c>
      <c r="GF394" s="17" t="s">
        <v>380</v>
      </c>
      <c r="GG394" s="17" t="s">
        <v>380</v>
      </c>
      <c r="GH394" s="17" t="s">
        <v>380</v>
      </c>
      <c r="GI394" s="17" t="s">
        <v>380</v>
      </c>
      <c r="GJ394" s="17" t="s">
        <v>380</v>
      </c>
      <c r="GK394" s="17" t="s">
        <v>380</v>
      </c>
      <c r="GL394" s="17" t="s">
        <v>380</v>
      </c>
      <c r="GM394" s="17" t="s">
        <v>380</v>
      </c>
      <c r="GN394" s="17" t="s">
        <v>380</v>
      </c>
      <c r="GO394" s="17" t="s">
        <v>380</v>
      </c>
      <c r="GP394" s="17" t="s">
        <v>380</v>
      </c>
      <c r="GQ394" s="17" t="s">
        <v>380</v>
      </c>
      <c r="GR394" s="17" t="s">
        <v>380</v>
      </c>
      <c r="GS394" s="17" t="s">
        <v>380</v>
      </c>
      <c r="GT394" s="17" t="s">
        <v>380</v>
      </c>
      <c r="GU394" s="17" t="s">
        <v>380</v>
      </c>
      <c r="GV394" s="17" t="s">
        <v>380</v>
      </c>
      <c r="GW394" s="17" t="s">
        <v>380</v>
      </c>
      <c r="GX394" s="17" t="s">
        <v>380</v>
      </c>
      <c r="GY394" s="17" t="s">
        <v>380</v>
      </c>
      <c r="GZ394" s="17" t="s">
        <v>380</v>
      </c>
      <c r="HA394" s="17" t="s">
        <v>380</v>
      </c>
      <c r="HB394" s="17" t="s">
        <v>380</v>
      </c>
      <c r="HC394" s="17" t="s">
        <v>380</v>
      </c>
      <c r="HD394" s="17" t="s">
        <v>380</v>
      </c>
      <c r="HE394" s="17" t="s">
        <v>380</v>
      </c>
      <c r="HF394" s="17" t="s">
        <v>380</v>
      </c>
      <c r="HG394" s="17" t="s">
        <v>380</v>
      </c>
      <c r="HH394" s="17" t="s">
        <v>380</v>
      </c>
      <c r="HI394" s="17" t="s">
        <v>380</v>
      </c>
      <c r="HJ394" s="17" t="s">
        <v>380</v>
      </c>
      <c r="HK394" s="17" t="s">
        <v>380</v>
      </c>
      <c r="HL394" s="17" t="s">
        <v>380</v>
      </c>
      <c r="HM394" s="17" t="s">
        <v>380</v>
      </c>
      <c r="HN394" s="17" t="s">
        <v>380</v>
      </c>
      <c r="HO394" s="17" t="s">
        <v>380</v>
      </c>
      <c r="HP394" s="17" t="s">
        <v>380</v>
      </c>
      <c r="HQ394" s="17" t="s">
        <v>380</v>
      </c>
      <c r="HR394" s="17" t="s">
        <v>380</v>
      </c>
      <c r="HS394" s="17" t="s">
        <v>380</v>
      </c>
      <c r="HT394" s="17" t="s">
        <v>380</v>
      </c>
    </row>
  </sheetData>
  <mergeCells count="5">
    <mergeCell ref="A3:HT3"/>
    <mergeCell ref="A10:B11"/>
    <mergeCell ref="C7:AE7"/>
    <mergeCell ref="C8:AE8"/>
    <mergeCell ref="C10:AE11"/>
  </mergeCells>
  <pageMargins left="0.7" right="0.7" top="0.75" bottom="0.75" header="0.5" footer="0.5"/>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selection activeCell="F17" sqref="F17"/>
    </sheetView>
  </sheetViews>
  <sheetFormatPr defaultRowHeight="12.75" x14ac:dyDescent="0.2"/>
  <cols>
    <col min="1" max="1" width="25.7109375" bestFit="1" customWidth="1"/>
    <col min="2" max="2" width="25.7109375" style="28" customWidth="1"/>
    <col min="3" max="3" width="10.28515625" bestFit="1" customWidth="1"/>
  </cols>
  <sheetData>
    <row r="1" spans="1:30" x14ac:dyDescent="0.2">
      <c r="B1" s="28">
        <f>+Quadro!C12</f>
        <v>1994</v>
      </c>
      <c r="C1">
        <f>+Quadro!D12</f>
        <v>1995</v>
      </c>
      <c r="D1">
        <f>+Quadro!E12</f>
        <v>1996</v>
      </c>
      <c r="E1">
        <f>+Quadro!F12</f>
        <v>1997</v>
      </c>
      <c r="F1">
        <f>+Quadro!G12</f>
        <v>1998</v>
      </c>
      <c r="G1">
        <f>+Quadro!H12</f>
        <v>1999</v>
      </c>
      <c r="H1">
        <f>+Quadro!I12</f>
        <v>2000</v>
      </c>
      <c r="I1">
        <f>+Quadro!J12</f>
        <v>2001</v>
      </c>
      <c r="J1">
        <f>+Quadro!K12</f>
        <v>2002</v>
      </c>
      <c r="K1">
        <f>+Quadro!L12</f>
        <v>2003</v>
      </c>
      <c r="L1">
        <f>+Quadro!M12</f>
        <v>2004</v>
      </c>
      <c r="M1">
        <f>+Quadro!N12</f>
        <v>2005</v>
      </c>
      <c r="N1">
        <f>+Quadro!O12</f>
        <v>2006</v>
      </c>
      <c r="O1">
        <f>+Quadro!P12</f>
        <v>2007</v>
      </c>
      <c r="P1">
        <f>+Quadro!Q12</f>
        <v>2008</v>
      </c>
      <c r="Q1">
        <f>+Quadro!R12</f>
        <v>2009</v>
      </c>
      <c r="R1">
        <f>+Quadro!S12</f>
        <v>2010</v>
      </c>
      <c r="S1">
        <f>+Quadro!T12</f>
        <v>2011</v>
      </c>
      <c r="T1">
        <f>+Quadro!U12</f>
        <v>2012</v>
      </c>
      <c r="U1">
        <f>+Quadro!V12</f>
        <v>2013</v>
      </c>
      <c r="V1" s="29">
        <f>+Quadro!W12</f>
        <v>2014</v>
      </c>
      <c r="W1" s="29">
        <f>+Quadro!X12</f>
        <v>2015</v>
      </c>
      <c r="X1" s="29">
        <f>+Quadro!Y12</f>
        <v>2016</v>
      </c>
      <c r="Y1" s="29">
        <f>+Quadro!Z12</f>
        <v>2017</v>
      </c>
      <c r="Z1" s="29">
        <f>+Quadro!AA12</f>
        <v>2018</v>
      </c>
      <c r="AA1" s="29">
        <f>+Quadro!AB12</f>
        <v>2019</v>
      </c>
      <c r="AB1" s="29">
        <f>+Quadro!AC12</f>
        <v>2020</v>
      </c>
      <c r="AC1" s="29">
        <f>+Quadro!AD12</f>
        <v>2021</v>
      </c>
      <c r="AD1" s="29">
        <f>+Quadro!AE12</f>
        <v>2022</v>
      </c>
    </row>
    <row r="2" spans="1:30" x14ac:dyDescent="0.2">
      <c r="A2" t="s">
        <v>12</v>
      </c>
      <c r="B2" s="27">
        <f>SUMIF(Quadro!$AG$13:$AG$368,$A2,Quadro!C$13:C$368)</f>
        <v>247990</v>
      </c>
      <c r="C2" s="27">
        <f>SUMIF(Quadro!$AG$13:$AG$368,$A2,Quadro!D$13:D$368)</f>
        <v>247539</v>
      </c>
      <c r="D2" s="27">
        <f>SUMIF(Quadro!$AG$13:$AG$368,$A2,Quadro!E$13:E$368)</f>
        <v>247303</v>
      </c>
      <c r="E2" s="27">
        <f>SUMIF(Quadro!$AG$13:$AG$368,$A2,Quadro!F$13:F$368)</f>
        <v>247292</v>
      </c>
      <c r="F2" s="27">
        <f>SUMIF(Quadro!$AG$13:$AG$368,$A2,Quadro!G$13:G$368)</f>
        <v>247524</v>
      </c>
      <c r="G2" s="27">
        <f>SUMIF(Quadro!$AG$13:$AG$368,$A2,Quadro!H$13:H$368)</f>
        <v>248064</v>
      </c>
      <c r="H2" s="27">
        <f>SUMIF(Quadro!$AG$13:$AG$368,$A2,Quadro!I$13:I$368)</f>
        <v>249042</v>
      </c>
      <c r="I2" s="27">
        <f>SUMIF(Quadro!$AG$13:$AG$368,$A2,Quadro!J$13:J$368)</f>
        <v>250083</v>
      </c>
      <c r="J2" s="27">
        <f>SUMIF(Quadro!$AG$13:$AG$368,$A2,Quadro!K$13:K$368)</f>
        <v>250659</v>
      </c>
      <c r="K2" s="27">
        <f>SUMIF(Quadro!$AG$13:$AG$368,$A2,Quadro!L$13:L$368)</f>
        <v>250651</v>
      </c>
      <c r="L2" s="27">
        <f>SUMIF(Quadro!$AG$13:$AG$368,$A2,Quadro!M$13:M$368)</f>
        <v>250308</v>
      </c>
      <c r="M2" s="27">
        <f>SUMIF(Quadro!$AG$13:$AG$368,$A2,Quadro!N$13:N$368)</f>
        <v>249878</v>
      </c>
      <c r="N2" s="27">
        <f>SUMIF(Quadro!$AG$13:$AG$368,$A2,Quadro!O$13:O$368)</f>
        <v>249301</v>
      </c>
      <c r="O2" s="27">
        <f>SUMIF(Quadro!$AG$13:$AG$368,$A2,Quadro!P$13:P$368)</f>
        <v>248751</v>
      </c>
      <c r="P2" s="27">
        <f>SUMIF(Quadro!$AG$13:$AG$368,$A2,Quadro!Q$13:Q$368)</f>
        <v>248006</v>
      </c>
      <c r="Q2" s="27">
        <f>SUMIF(Quadro!$AG$13:$AG$368,$A2,Quadro!R$13:R$368)</f>
        <v>247092</v>
      </c>
      <c r="R2" s="27">
        <f>SUMIF(Quadro!$AG$13:$AG$368,$A2,Quadro!S$13:S$368)</f>
        <v>246001</v>
      </c>
      <c r="S2" s="27">
        <f>SUMIF(Quadro!$AG$13:$AG$368,$A2,Quadro!T$13:T$368)</f>
        <v>244344</v>
      </c>
      <c r="T2" s="27">
        <f>SUMIF(Quadro!$AG$13:$AG$368,$A2,Quadro!U$13:U$368)</f>
        <v>242328</v>
      </c>
      <c r="U2" s="27">
        <f>SUMIF(Quadro!$AG$13:$AG$368,$A2,Quadro!V$13:V$368)</f>
        <v>240197</v>
      </c>
      <c r="V2" s="27">
        <f>SUMIF(Quadro!$AG$13:$AG$368,$A2,Quadro!W$13:W$368)</f>
        <v>238011</v>
      </c>
      <c r="W2" s="27">
        <f>SUMIF(Quadro!$AG$13:$AG$368,$A2,Quadro!X$13:X$368)</f>
        <v>236161</v>
      </c>
      <c r="X2" s="27">
        <f>SUMIF(Quadro!$AG$13:$AG$368,$A2,Quadro!Y$13:Y$368)</f>
        <v>234724</v>
      </c>
      <c r="Y2" s="27">
        <f>SUMIF(Quadro!$AG$13:$AG$368,$A2,Quadro!Z$13:Z$368)</f>
        <v>233424</v>
      </c>
      <c r="Z2" s="27">
        <f>SUMIF(Quadro!$AG$13:$AG$368,$A2,Quadro!AA$13:AA$368)</f>
        <v>232403</v>
      </c>
      <c r="AA2" s="27">
        <f>SUMIF(Quadro!$AG$13:$AG$368,$A2,Quadro!AB$13:AB$368)</f>
        <v>232008</v>
      </c>
      <c r="AB2" s="27">
        <f>SUMIF(Quadro!$AG$13:$AG$368,$A2,Quadro!AC$13:AC$368)</f>
        <v>232237</v>
      </c>
      <c r="AC2" s="27">
        <f>SUMIF(Quadro!$AG$13:$AG$368,$A2,Quadro!AD$13:AD$368)</f>
        <v>232165</v>
      </c>
      <c r="AD2" s="27">
        <f>SUMIF(Quadro!$AG$13:$AG$368,$A2,Quadro!AE$13:AE$368)</f>
        <v>232054</v>
      </c>
    </row>
    <row r="3" spans="1:30" x14ac:dyDescent="0.2">
      <c r="A3" t="s">
        <v>25</v>
      </c>
      <c r="B3" s="27">
        <f>SUMIF(Quadro!$AG$13:$AG$368,$A3,Quadro!C$13:C$368)</f>
        <v>365590</v>
      </c>
      <c r="C3" s="27">
        <f>SUMIF(Quadro!$AG$13:$AG$368,$A3,Quadro!D$13:D$368)</f>
        <v>368995</v>
      </c>
      <c r="D3" s="27">
        <f>SUMIF(Quadro!$AG$13:$AG$368,$A3,Quadro!E$13:E$368)</f>
        <v>372531</v>
      </c>
      <c r="E3" s="27">
        <f>SUMIF(Quadro!$AG$13:$AG$368,$A3,Quadro!F$13:F$368)</f>
        <v>376417</v>
      </c>
      <c r="F3" s="27">
        <f>SUMIF(Quadro!$AG$13:$AG$368,$A3,Quadro!G$13:G$368)</f>
        <v>380429</v>
      </c>
      <c r="G3" s="27">
        <f>SUMIF(Quadro!$AG$13:$AG$368,$A3,Quadro!H$13:H$368)</f>
        <v>384664</v>
      </c>
      <c r="H3" s="27">
        <f>SUMIF(Quadro!$AG$13:$AG$368,$A3,Quadro!I$13:I$368)</f>
        <v>389403</v>
      </c>
      <c r="I3" s="27">
        <f>SUMIF(Quadro!$AG$13:$AG$368,$A3,Quadro!J$13:J$368)</f>
        <v>393806</v>
      </c>
      <c r="J3" s="27">
        <f>SUMIF(Quadro!$AG$13:$AG$368,$A3,Quadro!K$13:K$368)</f>
        <v>397258</v>
      </c>
      <c r="K3" s="27">
        <f>SUMIF(Quadro!$AG$13:$AG$368,$A3,Quadro!L$13:L$368)</f>
        <v>399943</v>
      </c>
      <c r="L3" s="27">
        <f>SUMIF(Quadro!$AG$13:$AG$368,$A3,Quadro!M$13:M$368)</f>
        <v>402054</v>
      </c>
      <c r="M3" s="27">
        <f>SUMIF(Quadro!$AG$13:$AG$368,$A3,Quadro!N$13:N$368)</f>
        <v>404024</v>
      </c>
      <c r="N3" s="27">
        <f>SUMIF(Quadro!$AG$13:$AG$368,$A3,Quadro!O$13:O$368)</f>
        <v>405906</v>
      </c>
      <c r="O3" s="27">
        <f>SUMIF(Quadro!$AG$13:$AG$368,$A3,Quadro!P$13:P$368)</f>
        <v>407625</v>
      </c>
      <c r="P3" s="27">
        <f>SUMIF(Quadro!$AG$13:$AG$368,$A3,Quadro!Q$13:Q$368)</f>
        <v>408883</v>
      </c>
      <c r="Q3" s="27">
        <f>SUMIF(Quadro!$AG$13:$AG$368,$A3,Quadro!R$13:R$368)</f>
        <v>409822</v>
      </c>
      <c r="R3" s="27">
        <f>SUMIF(Quadro!$AG$13:$AG$368,$A3,Quadro!S$13:S$368)</f>
        <v>410341</v>
      </c>
      <c r="S3" s="27">
        <f>SUMIF(Quadro!$AG$13:$AG$368,$A3,Quadro!T$13:T$368)</f>
        <v>410761</v>
      </c>
      <c r="T3" s="27">
        <f>SUMIF(Quadro!$AG$13:$AG$368,$A3,Quadro!U$13:U$368)</f>
        <v>410612</v>
      </c>
      <c r="U3" s="27">
        <f>SUMIF(Quadro!$AG$13:$AG$368,$A3,Quadro!V$13:V$368)</f>
        <v>409428</v>
      </c>
      <c r="V3" s="27">
        <f>SUMIF(Quadro!$AG$13:$AG$368,$A3,Quadro!W$13:W$368)</f>
        <v>408177</v>
      </c>
      <c r="W3" s="27">
        <f>SUMIF(Quadro!$AG$13:$AG$368,$A3,Quadro!X$13:X$368)</f>
        <v>407551</v>
      </c>
      <c r="X3" s="27">
        <f>SUMIF(Quadro!$AG$13:$AG$368,$A3,Quadro!Y$13:Y$368)</f>
        <v>407765</v>
      </c>
      <c r="Y3" s="27">
        <f>SUMIF(Quadro!$AG$13:$AG$368,$A3,Quadro!Z$13:Z$368)</f>
        <v>408652</v>
      </c>
      <c r="Z3" s="27">
        <f>SUMIF(Quadro!$AG$13:$AG$368,$A3,Quadro!AA$13:AA$368)</f>
        <v>410367</v>
      </c>
      <c r="AA3" s="27">
        <f>SUMIF(Quadro!$AG$13:$AG$368,$A3,Quadro!AB$13:AB$368)</f>
        <v>413404</v>
      </c>
      <c r="AB3" s="27">
        <f>SUMIF(Quadro!$AG$13:$AG$368,$A3,Quadro!AC$13:AC$368)</f>
        <v>416753</v>
      </c>
      <c r="AC3" s="27">
        <f>SUMIF(Quadro!$AG$13:$AG$368,$A3,Quadro!AD$13:AD$368)</f>
        <v>418990</v>
      </c>
      <c r="AD3" s="27">
        <f>SUMIF(Quadro!$AG$13:$AG$368,$A3,Quadro!AE$13:AE$368)</f>
        <v>421607</v>
      </c>
    </row>
    <row r="4" spans="1:30" x14ac:dyDescent="0.2">
      <c r="A4" t="s">
        <v>32</v>
      </c>
      <c r="B4" s="27">
        <f>SUMIF(Quadro!$AG$13:$AG$368,$A4,Quadro!C$13:C$368)</f>
        <v>392713</v>
      </c>
      <c r="C4" s="27">
        <f>SUMIF(Quadro!$AG$13:$AG$368,$A4,Quadro!D$13:D$368)</f>
        <v>395347</v>
      </c>
      <c r="D4" s="27">
        <f>SUMIF(Quadro!$AG$13:$AG$368,$A4,Quadro!E$13:E$368)</f>
        <v>398105</v>
      </c>
      <c r="E4" s="27">
        <f>SUMIF(Quadro!$AG$13:$AG$368,$A4,Quadro!F$13:F$368)</f>
        <v>400893</v>
      </c>
      <c r="F4" s="27">
        <f>SUMIF(Quadro!$AG$13:$AG$368,$A4,Quadro!G$13:G$368)</f>
        <v>399140</v>
      </c>
      <c r="G4" s="27">
        <f>SUMIF(Quadro!$AG$13:$AG$368,$A4,Quadro!H$13:H$368)</f>
        <v>419761</v>
      </c>
      <c r="H4" s="27">
        <f>SUMIF(Quadro!$AG$13:$AG$368,$A4,Quadro!I$13:I$368)</f>
        <v>423475</v>
      </c>
      <c r="I4" s="27">
        <f>SUMIF(Quadro!$AG$13:$AG$368,$A4,Quadro!J$13:J$368)</f>
        <v>426497</v>
      </c>
      <c r="J4" s="27">
        <f>SUMIF(Quadro!$AG$13:$AG$368,$A4,Quadro!K$13:K$368)</f>
        <v>428178</v>
      </c>
      <c r="K4" s="27">
        <f>SUMIF(Quadro!$AG$13:$AG$368,$A4,Quadro!L$13:L$368)</f>
        <v>429089</v>
      </c>
      <c r="L4" s="27">
        <f>SUMIF(Quadro!$AG$13:$AG$368,$A4,Quadro!M$13:M$368)</f>
        <v>429596</v>
      </c>
      <c r="M4" s="27">
        <f>SUMIF(Quadro!$AG$13:$AG$368,$A4,Quadro!N$13:N$368)</f>
        <v>429829</v>
      </c>
      <c r="N4" s="27">
        <f>SUMIF(Quadro!$AG$13:$AG$368,$A4,Quadro!O$13:O$368)</f>
        <v>429906</v>
      </c>
      <c r="O4" s="27">
        <f>SUMIF(Quadro!$AG$13:$AG$368,$A4,Quadro!P$13:P$368)</f>
        <v>429866</v>
      </c>
      <c r="P4" s="27">
        <f>SUMIF(Quadro!$AG$13:$AG$368,$A4,Quadro!Q$13:Q$368)</f>
        <v>429179</v>
      </c>
      <c r="Q4" s="27">
        <f>SUMIF(Quadro!$AG$13:$AG$368,$A4,Quadro!R$13:R$368)</f>
        <v>428034</v>
      </c>
      <c r="R4" s="27">
        <f>SUMIF(Quadro!$AG$13:$AG$368,$A4,Quadro!S$13:S$368)</f>
        <v>426600</v>
      </c>
      <c r="S4" s="27">
        <f>SUMIF(Quadro!$AG$13:$AG$368,$A4,Quadro!T$13:T$368)</f>
        <v>425499</v>
      </c>
      <c r="T4" s="27">
        <f>SUMIF(Quadro!$AG$13:$AG$368,$A4,Quadro!U$13:U$368)</f>
        <v>424207</v>
      </c>
      <c r="U4" s="27">
        <f>SUMIF(Quadro!$AG$13:$AG$368,$A4,Quadro!V$13:V$368)</f>
        <v>422030</v>
      </c>
      <c r="V4" s="27">
        <f>SUMIF(Quadro!$AG$13:$AG$368,$A4,Quadro!W$13:W$368)</f>
        <v>419802</v>
      </c>
      <c r="W4" s="27">
        <f>SUMIF(Quadro!$AG$13:$AG$368,$A4,Quadro!X$13:X$368)</f>
        <v>418130</v>
      </c>
      <c r="X4" s="27">
        <f>SUMIF(Quadro!$AG$13:$AG$368,$A4,Quadro!Y$13:Y$368)</f>
        <v>417291</v>
      </c>
      <c r="Y4" s="27">
        <f>SUMIF(Quadro!$AG$13:$AG$368,$A4,Quadro!Z$13:Z$368)</f>
        <v>416898</v>
      </c>
      <c r="Z4" s="27">
        <f>SUMIF(Quadro!$AG$13:$AG$368,$A4,Quadro!AA$13:AA$368)</f>
        <v>416902</v>
      </c>
      <c r="AA4" s="27">
        <f>SUMIF(Quadro!$AG$13:$AG$368,$A4,Quadro!AB$13:AB$368)</f>
        <v>417604</v>
      </c>
      <c r="AB4" s="27">
        <f>SUMIF(Quadro!$AG$13:$AG$368,$A4,Quadro!AC$13:AC$368)</f>
        <v>419154</v>
      </c>
      <c r="AC4" s="27">
        <f>SUMIF(Quadro!$AG$13:$AG$368,$A4,Quadro!AD$13:AD$368)</f>
        <v>419604</v>
      </c>
      <c r="AD4" s="27">
        <f>SUMIF(Quadro!$AG$13:$AG$368,$A4,Quadro!AE$13:AE$368)</f>
        <v>419486</v>
      </c>
    </row>
    <row r="5" spans="1:30" x14ac:dyDescent="0.2">
      <c r="A5" t="s">
        <v>41</v>
      </c>
      <c r="B5" s="27">
        <f>SUMIF(Quadro!$AG$13:$AG$368,$A5,Quadro!C$13:C$368)</f>
        <v>1643901</v>
      </c>
      <c r="C5" s="27">
        <f>SUMIF(Quadro!$AG$13:$AG$368,$A5,Quadro!D$13:D$368)</f>
        <v>1656183</v>
      </c>
      <c r="D5" s="27">
        <f>SUMIF(Quadro!$AG$13:$AG$368,$A5,Quadro!E$13:E$368)</f>
        <v>1668237</v>
      </c>
      <c r="E5" s="27">
        <f>SUMIF(Quadro!$AG$13:$AG$368,$A5,Quadro!F$13:F$368)</f>
        <v>1680584</v>
      </c>
      <c r="F5" s="27">
        <f>SUMIF(Quadro!$AG$13:$AG$368,$A5,Quadro!G$13:G$368)</f>
        <v>1675042</v>
      </c>
      <c r="G5" s="27">
        <f>SUMIF(Quadro!$AG$13:$AG$368,$A5,Quadro!H$13:H$368)</f>
        <v>1706128</v>
      </c>
      <c r="H5" s="27">
        <f>SUMIF(Quadro!$AG$13:$AG$368,$A5,Quadro!I$13:I$368)</f>
        <v>1720073</v>
      </c>
      <c r="I5" s="27">
        <f>SUMIF(Quadro!$AG$13:$AG$368,$A5,Quadro!J$13:J$368)</f>
        <v>1732214</v>
      </c>
      <c r="J5" s="27">
        <f>SUMIF(Quadro!$AG$13:$AG$368,$A5,Quadro!K$13:K$368)</f>
        <v>1740911</v>
      </c>
      <c r="K5" s="27">
        <f>SUMIF(Quadro!$AG$13:$AG$368,$A5,Quadro!L$13:L$368)</f>
        <v>1747599</v>
      </c>
      <c r="L5" s="27">
        <f>SUMIF(Quadro!$AG$13:$AG$368,$A5,Quadro!M$13:M$368)</f>
        <v>1752284</v>
      </c>
      <c r="M5" s="27">
        <f>SUMIF(Quadro!$AG$13:$AG$368,$A5,Quadro!N$13:N$368)</f>
        <v>1756087</v>
      </c>
      <c r="N5" s="27">
        <f>SUMIF(Quadro!$AG$13:$AG$368,$A5,Quadro!O$13:O$368)</f>
        <v>1759753</v>
      </c>
      <c r="O5" s="27">
        <f>SUMIF(Quadro!$AG$13:$AG$368,$A5,Quadro!P$13:P$368)</f>
        <v>1763008</v>
      </c>
      <c r="P5" s="27">
        <f>SUMIF(Quadro!$AG$13:$AG$368,$A5,Quadro!Q$13:Q$368)</f>
        <v>1764193</v>
      </c>
      <c r="Q5" s="27">
        <f>SUMIF(Quadro!$AG$13:$AG$368,$A5,Quadro!R$13:R$368)</f>
        <v>1763837</v>
      </c>
      <c r="R5" s="27">
        <f>SUMIF(Quadro!$AG$13:$AG$368,$A5,Quadro!S$13:S$368)</f>
        <v>1762377</v>
      </c>
      <c r="S5" s="27">
        <f>SUMIF(Quadro!$AG$13:$AG$368,$A5,Quadro!T$13:T$368)</f>
        <v>1760743</v>
      </c>
      <c r="T5" s="27">
        <f>SUMIF(Quadro!$AG$13:$AG$368,$A5,Quadro!U$13:U$368)</f>
        <v>1757097</v>
      </c>
      <c r="U5" s="27">
        <f>SUMIF(Quadro!$AG$13:$AG$368,$A5,Quadro!V$13:V$368)</f>
        <v>1750209</v>
      </c>
      <c r="V5" s="27">
        <f>SUMIF(Quadro!$AG$13:$AG$368,$A5,Quadro!W$13:W$368)</f>
        <v>1742967</v>
      </c>
      <c r="W5" s="27">
        <f>SUMIF(Quadro!$AG$13:$AG$368,$A5,Quadro!X$13:X$368)</f>
        <v>1737727</v>
      </c>
      <c r="X5" s="27">
        <f>SUMIF(Quadro!$AG$13:$AG$368,$A5,Quadro!Y$13:Y$368)</f>
        <v>1735499</v>
      </c>
      <c r="Y5" s="27">
        <f>SUMIF(Quadro!$AG$13:$AG$368,$A5,Quadro!Z$13:Z$368)</f>
        <v>1735505</v>
      </c>
      <c r="Z5" s="27">
        <f>SUMIF(Quadro!$AG$13:$AG$368,$A5,Quadro!AA$13:AA$368)</f>
        <v>1737462</v>
      </c>
      <c r="AA5" s="27">
        <f>SUMIF(Quadro!$AG$13:$AG$368,$A5,Quadro!AB$13:AB$368)</f>
        <v>1742034</v>
      </c>
      <c r="AB5" s="27">
        <f>SUMIF(Quadro!$AG$13:$AG$368,$A5,Quadro!AC$13:AC$368)</f>
        <v>1744295</v>
      </c>
      <c r="AC5" s="27">
        <f>SUMIF(Quadro!$AG$13:$AG$368,$A5,Quadro!AD$13:AD$368)</f>
        <v>1749563</v>
      </c>
      <c r="AD5" s="27">
        <f>SUMIF(Quadro!$AG$13:$AG$368,$A5,Quadro!AE$13:AE$368)</f>
        <v>1764979</v>
      </c>
    </row>
    <row r="6" spans="1:30" x14ac:dyDescent="0.2">
      <c r="A6" t="s">
        <v>803</v>
      </c>
      <c r="B6" s="27">
        <f>SUMIF(Quadro!$AG$13:$AG$368,$A6,Quadro!C$13:C$368)</f>
        <v>108897</v>
      </c>
      <c r="C6" s="27">
        <f>SUMIF(Quadro!$AG$13:$AG$368,$A6,Quadro!D$13:D$368)</f>
        <v>107887</v>
      </c>
      <c r="D6" s="27">
        <f>SUMIF(Quadro!$AG$13:$AG$368,$A6,Quadro!E$13:E$368)</f>
        <v>106920</v>
      </c>
      <c r="E6" s="27">
        <f>SUMIF(Quadro!$AG$13:$AG$368,$A6,Quadro!F$13:F$368)</f>
        <v>106188</v>
      </c>
      <c r="F6" s="27">
        <f>SUMIF(Quadro!$AG$13:$AG$368,$A6,Quadro!G$13:G$368)</f>
        <v>105557</v>
      </c>
      <c r="G6" s="27">
        <f>SUMIF(Quadro!$AG$13:$AG$368,$A6,Quadro!H$13:H$368)</f>
        <v>104997</v>
      </c>
      <c r="H6" s="27">
        <f>SUMIF(Quadro!$AG$13:$AG$368,$A6,Quadro!I$13:I$368)</f>
        <v>104679</v>
      </c>
      <c r="I6" s="27">
        <f>SUMIF(Quadro!$AG$13:$AG$368,$A6,Quadro!J$13:J$368)</f>
        <v>104342</v>
      </c>
      <c r="J6" s="27">
        <f>SUMIF(Quadro!$AG$13:$AG$368,$A6,Quadro!K$13:K$368)</f>
        <v>103751</v>
      </c>
      <c r="K6" s="27">
        <f>SUMIF(Quadro!$AG$13:$AG$368,$A6,Quadro!L$13:L$368)</f>
        <v>102986</v>
      </c>
      <c r="L6" s="27">
        <f>SUMIF(Quadro!$AG$13:$AG$368,$A6,Quadro!M$13:M$368)</f>
        <v>102088</v>
      </c>
      <c r="M6" s="27">
        <f>SUMIF(Quadro!$AG$13:$AG$368,$A6,Quadro!N$13:N$368)</f>
        <v>101069</v>
      </c>
      <c r="N6" s="27">
        <f>SUMIF(Quadro!$AG$13:$AG$368,$A6,Quadro!O$13:O$368)</f>
        <v>100015</v>
      </c>
      <c r="O6" s="27">
        <f>SUMIF(Quadro!$AG$13:$AG$368,$A6,Quadro!P$13:P$368)</f>
        <v>98936</v>
      </c>
      <c r="P6" s="27">
        <f>SUMIF(Quadro!$AG$13:$AG$368,$A6,Quadro!Q$13:Q$368)</f>
        <v>97738</v>
      </c>
      <c r="Q6" s="27">
        <f>SUMIF(Quadro!$AG$13:$AG$368,$A6,Quadro!R$13:R$368)</f>
        <v>96479</v>
      </c>
      <c r="R6" s="27">
        <f>SUMIF(Quadro!$AG$13:$AG$368,$A6,Quadro!S$13:S$368)</f>
        <v>95122</v>
      </c>
      <c r="S6" s="27">
        <f>SUMIF(Quadro!$AG$13:$AG$368,$A6,Quadro!T$13:T$368)</f>
        <v>93669</v>
      </c>
      <c r="T6" s="27">
        <f>SUMIF(Quadro!$AG$13:$AG$368,$A6,Quadro!U$13:U$368)</f>
        <v>92280</v>
      </c>
      <c r="U6" s="27">
        <f>SUMIF(Quadro!$AG$13:$AG$368,$A6,Quadro!V$13:V$368)</f>
        <v>90983</v>
      </c>
      <c r="V6" s="27">
        <f>SUMIF(Quadro!$AG$13:$AG$368,$A6,Quadro!W$13:W$368)</f>
        <v>89740</v>
      </c>
      <c r="W6" s="27">
        <f>SUMIF(Quadro!$AG$13:$AG$368,$A6,Quadro!X$13:X$368)</f>
        <v>88623</v>
      </c>
      <c r="X6" s="27">
        <f>SUMIF(Quadro!$AG$13:$AG$368,$A6,Quadro!Y$13:Y$368)</f>
        <v>87602</v>
      </c>
      <c r="Y6" s="27">
        <f>SUMIF(Quadro!$AG$13:$AG$368,$A6,Quadro!Z$13:Z$368)</f>
        <v>86681</v>
      </c>
      <c r="Z6" s="27">
        <f>SUMIF(Quadro!$AG$13:$AG$368,$A6,Quadro!AA$13:AA$368)</f>
        <v>85884</v>
      </c>
      <c r="AA6" s="27">
        <f>SUMIF(Quadro!$AG$13:$AG$368,$A6,Quadro!AB$13:AB$368)</f>
        <v>85185</v>
      </c>
      <c r="AB6" s="27">
        <f>SUMIF(Quadro!$AG$13:$AG$368,$A6,Quadro!AC$13:AC$368)</f>
        <v>84724</v>
      </c>
      <c r="AC6" s="27">
        <f>SUMIF(Quadro!$AG$13:$AG$368,$A6,Quadro!AD$13:AD$368)</f>
        <v>84187</v>
      </c>
      <c r="AD6" s="27">
        <f>SUMIF(Quadro!$AG$13:$AG$368,$A6,Quadro!AE$13:AE$368)</f>
        <v>83634</v>
      </c>
    </row>
    <row r="7" spans="1:30" x14ac:dyDescent="0.2">
      <c r="A7" t="s">
        <v>66</v>
      </c>
      <c r="B7" s="27">
        <f>SUMIF(Quadro!$AG$13:$AG$368,$A7,Quadro!C$13:C$368)</f>
        <v>417921</v>
      </c>
      <c r="C7" s="27">
        <f>SUMIF(Quadro!$AG$13:$AG$368,$A7,Quadro!D$13:D$368)</f>
        <v>420494</v>
      </c>
      <c r="D7" s="27">
        <f>SUMIF(Quadro!$AG$13:$AG$368,$A7,Quadro!E$13:E$368)</f>
        <v>423038</v>
      </c>
      <c r="E7" s="27">
        <f>SUMIF(Quadro!$AG$13:$AG$368,$A7,Quadro!F$13:F$368)</f>
        <v>425781</v>
      </c>
      <c r="F7" s="27">
        <f>SUMIF(Quadro!$AG$13:$AG$368,$A7,Quadro!G$13:G$368)</f>
        <v>427087</v>
      </c>
      <c r="G7" s="27">
        <f>SUMIF(Quadro!$AG$13:$AG$368,$A7,Quadro!H$13:H$368)</f>
        <v>428420</v>
      </c>
      <c r="H7" s="27">
        <f>SUMIF(Quadro!$AG$13:$AG$368,$A7,Quadro!I$13:I$368)</f>
        <v>431572</v>
      </c>
      <c r="I7" s="27">
        <f>SUMIF(Quadro!$AG$13:$AG$368,$A7,Quadro!J$13:J$368)</f>
        <v>434167</v>
      </c>
      <c r="J7" s="27">
        <f>SUMIF(Quadro!$AG$13:$AG$368,$A7,Quadro!K$13:K$368)</f>
        <v>435778</v>
      </c>
      <c r="K7" s="27">
        <f>SUMIF(Quadro!$AG$13:$AG$368,$A7,Quadro!L$13:L$368)</f>
        <v>436785</v>
      </c>
      <c r="L7" s="27">
        <f>SUMIF(Quadro!$AG$13:$AG$368,$A7,Quadro!M$13:M$368)</f>
        <v>437230</v>
      </c>
      <c r="M7" s="27">
        <f>SUMIF(Quadro!$AG$13:$AG$368,$A7,Quadro!N$13:N$368)</f>
        <v>437405</v>
      </c>
      <c r="N7" s="27">
        <f>SUMIF(Quadro!$AG$13:$AG$368,$A7,Quadro!O$13:O$368)</f>
        <v>437504</v>
      </c>
      <c r="O7" s="27">
        <f>SUMIF(Quadro!$AG$13:$AG$368,$A7,Quadro!P$13:P$368)</f>
        <v>437483</v>
      </c>
      <c r="P7" s="27">
        <f>SUMIF(Quadro!$AG$13:$AG$368,$A7,Quadro!Q$13:Q$368)</f>
        <v>436873</v>
      </c>
      <c r="Q7" s="27">
        <f>SUMIF(Quadro!$AG$13:$AG$368,$A7,Quadro!R$13:R$368)</f>
        <v>435763</v>
      </c>
      <c r="R7" s="27">
        <f>SUMIF(Quadro!$AG$13:$AG$368,$A7,Quadro!S$13:S$368)</f>
        <v>434265</v>
      </c>
      <c r="S7" s="27">
        <f>SUMIF(Quadro!$AG$13:$AG$368,$A7,Quadro!T$13:T$368)</f>
        <v>432347</v>
      </c>
      <c r="T7" s="27">
        <f>SUMIF(Quadro!$AG$13:$AG$368,$A7,Quadro!U$13:U$368)</f>
        <v>429541</v>
      </c>
      <c r="U7" s="27">
        <f>SUMIF(Quadro!$AG$13:$AG$368,$A7,Quadro!V$13:V$368)</f>
        <v>425793</v>
      </c>
      <c r="V7" s="27">
        <f>SUMIF(Quadro!$AG$13:$AG$368,$A7,Quadro!W$13:W$368)</f>
        <v>421948</v>
      </c>
      <c r="W7" s="27">
        <f>SUMIF(Quadro!$AG$13:$AG$368,$A7,Quadro!X$13:X$368)</f>
        <v>418616</v>
      </c>
      <c r="X7" s="27">
        <f>SUMIF(Quadro!$AG$13:$AG$368,$A7,Quadro!Y$13:Y$368)</f>
        <v>416053</v>
      </c>
      <c r="Y7" s="27">
        <f>SUMIF(Quadro!$AG$13:$AG$368,$A7,Quadro!Z$13:Z$368)</f>
        <v>413896</v>
      </c>
      <c r="Z7" s="27">
        <f>SUMIF(Quadro!$AG$13:$AG$368,$A7,Quadro!AA$13:AA$368)</f>
        <v>412041</v>
      </c>
      <c r="AA7" s="27">
        <f>SUMIF(Quadro!$AG$13:$AG$368,$A7,Quadro!AB$13:AB$368)</f>
        <v>410681</v>
      </c>
      <c r="AB7" s="27">
        <f>SUMIF(Quadro!$AG$13:$AG$368,$A7,Quadro!AC$13:AC$368)</f>
        <v>410253</v>
      </c>
      <c r="AC7" s="27">
        <f>SUMIF(Quadro!$AG$13:$AG$368,$A7,Quadro!AD$13:AD$368)</f>
        <v>409512</v>
      </c>
      <c r="AD7" s="27">
        <f>SUMIF(Quadro!$AG$13:$AG$368,$A7,Quadro!AE$13:AE$368)</f>
        <v>408403</v>
      </c>
    </row>
    <row r="8" spans="1:30" x14ac:dyDescent="0.2">
      <c r="A8" t="s">
        <v>78</v>
      </c>
      <c r="B8" s="27">
        <f>SUMIF(Quadro!$AG$13:$AG$368,$A8,Quadro!C$13:C$368)</f>
        <v>230364</v>
      </c>
      <c r="C8" s="27">
        <f>SUMIF(Quadro!$AG$13:$AG$368,$A8,Quadro!D$13:D$368)</f>
        <v>228220</v>
      </c>
      <c r="D8" s="27">
        <f>SUMIF(Quadro!$AG$13:$AG$368,$A8,Quadro!E$13:E$368)</f>
        <v>226230</v>
      </c>
      <c r="E8" s="27">
        <f>SUMIF(Quadro!$AG$13:$AG$368,$A8,Quadro!F$13:F$368)</f>
        <v>224469</v>
      </c>
      <c r="F8" s="27">
        <f>SUMIF(Quadro!$AG$13:$AG$368,$A8,Quadro!G$13:G$368)</f>
        <v>222984</v>
      </c>
      <c r="G8" s="27">
        <f>SUMIF(Quadro!$AG$13:$AG$368,$A8,Quadro!H$13:H$368)</f>
        <v>221659</v>
      </c>
      <c r="H8" s="27">
        <f>SUMIF(Quadro!$AG$13:$AG$368,$A8,Quadro!I$13:I$368)</f>
        <v>220693</v>
      </c>
      <c r="I8" s="27">
        <f>SUMIF(Quadro!$AG$13:$AG$368,$A8,Quadro!J$13:J$368)</f>
        <v>220138</v>
      </c>
      <c r="J8" s="27">
        <f>SUMIF(Quadro!$AG$13:$AG$368,$A8,Quadro!K$13:K$368)</f>
        <v>219457</v>
      </c>
      <c r="K8" s="27">
        <f>SUMIF(Quadro!$AG$13:$AG$368,$A8,Quadro!L$13:L$368)</f>
        <v>218381</v>
      </c>
      <c r="L8" s="27">
        <f>SUMIF(Quadro!$AG$13:$AG$368,$A8,Quadro!M$13:M$368)</f>
        <v>217026</v>
      </c>
      <c r="M8" s="27">
        <f>SUMIF(Quadro!$AG$13:$AG$368,$A8,Quadro!N$13:N$368)</f>
        <v>215425</v>
      </c>
      <c r="N8" s="27">
        <f>SUMIF(Quadro!$AG$13:$AG$368,$A8,Quadro!O$13:O$368)</f>
        <v>213855</v>
      </c>
      <c r="O8" s="27">
        <f>SUMIF(Quadro!$AG$13:$AG$368,$A8,Quadro!P$13:P$368)</f>
        <v>212386</v>
      </c>
      <c r="P8" s="27">
        <f>SUMIF(Quadro!$AG$13:$AG$368,$A8,Quadro!Q$13:Q$368)</f>
        <v>210568</v>
      </c>
      <c r="Q8" s="27">
        <f>SUMIF(Quadro!$AG$13:$AG$368,$A8,Quadro!R$13:R$368)</f>
        <v>208620</v>
      </c>
      <c r="R8" s="27">
        <f>SUMIF(Quadro!$AG$13:$AG$368,$A8,Quadro!S$13:S$368)</f>
        <v>206644</v>
      </c>
      <c r="S8" s="27">
        <f>SUMIF(Quadro!$AG$13:$AG$368,$A8,Quadro!T$13:T$368)</f>
        <v>204140</v>
      </c>
      <c r="T8" s="27">
        <f>SUMIF(Quadro!$AG$13:$AG$368,$A8,Quadro!U$13:U$368)</f>
        <v>201306</v>
      </c>
      <c r="U8" s="27">
        <f>SUMIF(Quadro!$AG$13:$AG$368,$A8,Quadro!V$13:V$368)</f>
        <v>198526</v>
      </c>
      <c r="V8" s="27">
        <f>SUMIF(Quadro!$AG$13:$AG$368,$A8,Quadro!W$13:W$368)</f>
        <v>195793</v>
      </c>
      <c r="W8" s="27">
        <f>SUMIF(Quadro!$AG$13:$AG$368,$A8,Quadro!X$13:X$368)</f>
        <v>193338</v>
      </c>
      <c r="X8" s="27">
        <f>SUMIF(Quadro!$AG$13:$AG$368,$A8,Quadro!Y$13:Y$368)</f>
        <v>191135</v>
      </c>
      <c r="Y8" s="27">
        <f>SUMIF(Quadro!$AG$13:$AG$368,$A8,Quadro!Z$13:Z$368)</f>
        <v>189163</v>
      </c>
      <c r="Z8" s="27">
        <f>SUMIF(Quadro!$AG$13:$AG$368,$A8,Quadro!AA$13:AA$368)</f>
        <v>187427</v>
      </c>
      <c r="AA8" s="27">
        <f>SUMIF(Quadro!$AG$13:$AG$368,$A8,Quadro!AB$13:AB$368)</f>
        <v>185993</v>
      </c>
      <c r="AB8" s="27">
        <f>SUMIF(Quadro!$AG$13:$AG$368,$A8,Quadro!AC$13:AC$368)</f>
        <v>185073</v>
      </c>
      <c r="AC8" s="27">
        <f>SUMIF(Quadro!$AG$13:$AG$368,$A8,Quadro!AD$13:AD$368)</f>
        <v>184276</v>
      </c>
      <c r="AD8" s="27">
        <f>SUMIF(Quadro!$AG$13:$AG$368,$A8,Quadro!AE$13:AE$368)</f>
        <v>183629</v>
      </c>
    </row>
    <row r="9" spans="1:30" x14ac:dyDescent="0.2">
      <c r="A9" t="s">
        <v>98</v>
      </c>
      <c r="B9" s="27">
        <f>SUMIF(Quadro!$AG$13:$AG$368,$A9,Quadro!C$13:C$368)</f>
        <v>130075</v>
      </c>
      <c r="C9" s="27">
        <f>SUMIF(Quadro!$AG$13:$AG$368,$A9,Quadro!D$13:D$368)</f>
        <v>129312</v>
      </c>
      <c r="D9" s="27">
        <f>SUMIF(Quadro!$AG$13:$AG$368,$A9,Quadro!E$13:E$368)</f>
        <v>128689</v>
      </c>
      <c r="E9" s="27">
        <f>SUMIF(Quadro!$AG$13:$AG$368,$A9,Quadro!F$13:F$368)</f>
        <v>128146</v>
      </c>
      <c r="F9" s="27">
        <f>SUMIF(Quadro!$AG$13:$AG$368,$A9,Quadro!G$13:G$368)</f>
        <v>127672</v>
      </c>
      <c r="G9" s="27">
        <f>SUMIF(Quadro!$AG$13:$AG$368,$A9,Quadro!H$13:H$368)</f>
        <v>127259</v>
      </c>
      <c r="H9" s="27">
        <f>SUMIF(Quadro!$AG$13:$AG$368,$A9,Quadro!I$13:I$368)</f>
        <v>127009</v>
      </c>
      <c r="I9" s="27">
        <f>SUMIF(Quadro!$AG$13:$AG$368,$A9,Quadro!J$13:J$368)</f>
        <v>126811</v>
      </c>
      <c r="J9" s="27">
        <f>SUMIF(Quadro!$AG$13:$AG$368,$A9,Quadro!K$13:K$368)</f>
        <v>126337</v>
      </c>
      <c r="K9" s="27">
        <f>SUMIF(Quadro!$AG$13:$AG$368,$A9,Quadro!L$13:L$368)</f>
        <v>125606</v>
      </c>
      <c r="L9" s="27">
        <f>SUMIF(Quadro!$AG$13:$AG$368,$A9,Quadro!M$13:M$368)</f>
        <v>124741</v>
      </c>
      <c r="M9" s="27">
        <f>SUMIF(Quadro!$AG$13:$AG$368,$A9,Quadro!N$13:N$368)</f>
        <v>123769</v>
      </c>
      <c r="N9" s="27">
        <f>SUMIF(Quadro!$AG$13:$AG$368,$A9,Quadro!O$13:O$368)</f>
        <v>122759</v>
      </c>
      <c r="O9" s="27">
        <f>SUMIF(Quadro!$AG$13:$AG$368,$A9,Quadro!P$13:P$368)</f>
        <v>121803</v>
      </c>
      <c r="P9" s="27">
        <f>SUMIF(Quadro!$AG$13:$AG$368,$A9,Quadro!Q$13:Q$368)</f>
        <v>120746</v>
      </c>
      <c r="Q9" s="27">
        <f>SUMIF(Quadro!$AG$13:$AG$368,$A9,Quadro!R$13:R$368)</f>
        <v>119639</v>
      </c>
      <c r="R9" s="27">
        <f>SUMIF(Quadro!$AG$13:$AG$368,$A9,Quadro!S$13:S$368)</f>
        <v>118455</v>
      </c>
      <c r="S9" s="27">
        <f>SUMIF(Quadro!$AG$13:$AG$368,$A9,Quadro!T$13:T$368)</f>
        <v>117243</v>
      </c>
      <c r="T9" s="27">
        <f>SUMIF(Quadro!$AG$13:$AG$368,$A9,Quadro!U$13:U$368)</f>
        <v>116030</v>
      </c>
      <c r="U9" s="27">
        <f>SUMIF(Quadro!$AG$13:$AG$368,$A9,Quadro!V$13:V$368)</f>
        <v>114699</v>
      </c>
      <c r="V9" s="27">
        <f>SUMIF(Quadro!$AG$13:$AG$368,$A9,Quadro!W$13:W$368)</f>
        <v>113390</v>
      </c>
      <c r="W9" s="27">
        <f>SUMIF(Quadro!$AG$13:$AG$368,$A9,Quadro!X$13:X$368)</f>
        <v>112174</v>
      </c>
      <c r="X9" s="27">
        <f>SUMIF(Quadro!$AG$13:$AG$368,$A9,Quadro!Y$13:Y$368)</f>
        <v>111142</v>
      </c>
      <c r="Y9" s="27">
        <f>SUMIF(Quadro!$AG$13:$AG$368,$A9,Quadro!Z$13:Z$368)</f>
        <v>110298</v>
      </c>
      <c r="Z9" s="27">
        <f>SUMIF(Quadro!$AG$13:$AG$368,$A9,Quadro!AA$13:AA$368)</f>
        <v>109552</v>
      </c>
      <c r="AA9" s="27">
        <f>SUMIF(Quadro!$AG$13:$AG$368,$A9,Quadro!AB$13:AB$368)</f>
        <v>108950</v>
      </c>
      <c r="AB9" s="27">
        <f>SUMIF(Quadro!$AG$13:$AG$368,$A9,Quadro!AC$13:AC$368)</f>
        <v>108272</v>
      </c>
      <c r="AC9" s="27">
        <f>SUMIF(Quadro!$AG$13:$AG$368,$A9,Quadro!AD$13:AD$368)</f>
        <v>107431</v>
      </c>
      <c r="AD9" s="27">
        <f>SUMIF(Quadro!$AG$13:$AG$368,$A9,Quadro!AE$13:AE$368)</f>
        <v>106971</v>
      </c>
    </row>
    <row r="10" spans="1:30" x14ac:dyDescent="0.2">
      <c r="A10" t="s">
        <v>109</v>
      </c>
      <c r="B10" s="27">
        <f>SUMIF(Quadro!$AG$13:$AG$368,$A10,Quadro!C$13:C$368)</f>
        <v>342023</v>
      </c>
      <c r="C10" s="27">
        <f>SUMIF(Quadro!$AG$13:$AG$368,$A10,Quadro!D$13:D$368)</f>
        <v>345102</v>
      </c>
      <c r="D10" s="27">
        <f>SUMIF(Quadro!$AG$13:$AG$368,$A10,Quadro!E$13:E$368)</f>
        <v>348294</v>
      </c>
      <c r="E10" s="27">
        <f>SUMIF(Quadro!$AG$13:$AG$368,$A10,Quadro!F$13:F$368)</f>
        <v>351638</v>
      </c>
      <c r="F10" s="27">
        <f>SUMIF(Quadro!$AG$13:$AG$368,$A10,Quadro!G$13:G$368)</f>
        <v>354960</v>
      </c>
      <c r="G10" s="27">
        <f>SUMIF(Quadro!$AG$13:$AG$368,$A10,Quadro!H$13:H$368)</f>
        <v>358265</v>
      </c>
      <c r="H10" s="27">
        <f>SUMIF(Quadro!$AG$13:$AG$368,$A10,Quadro!I$13:I$368)</f>
        <v>361994</v>
      </c>
      <c r="I10" s="27">
        <f>SUMIF(Quadro!$AG$13:$AG$368,$A10,Quadro!J$13:J$368)</f>
        <v>365120</v>
      </c>
      <c r="J10" s="27">
        <f>SUMIF(Quadro!$AG$13:$AG$368,$A10,Quadro!K$13:K$368)</f>
        <v>366911</v>
      </c>
      <c r="K10" s="27">
        <f>SUMIF(Quadro!$AG$13:$AG$368,$A10,Quadro!L$13:L$368)</f>
        <v>368133</v>
      </c>
      <c r="L10" s="27">
        <f>SUMIF(Quadro!$AG$13:$AG$368,$A10,Quadro!M$13:M$368)</f>
        <v>368826</v>
      </c>
      <c r="M10" s="27">
        <f>SUMIF(Quadro!$AG$13:$AG$368,$A10,Quadro!N$13:N$368)</f>
        <v>369276</v>
      </c>
      <c r="N10" s="27">
        <f>SUMIF(Quadro!$AG$13:$AG$368,$A10,Quadro!O$13:O$368)</f>
        <v>369769</v>
      </c>
      <c r="O10" s="27">
        <f>SUMIF(Quadro!$AG$13:$AG$368,$A10,Quadro!P$13:P$368)</f>
        <v>370219</v>
      </c>
      <c r="P10" s="27">
        <f>SUMIF(Quadro!$AG$13:$AG$368,$A10,Quadro!Q$13:Q$368)</f>
        <v>370538</v>
      </c>
      <c r="Q10" s="27">
        <f>SUMIF(Quadro!$AG$13:$AG$368,$A10,Quadro!R$13:R$368)</f>
        <v>370711</v>
      </c>
      <c r="R10" s="27">
        <f>SUMIF(Quadro!$AG$13:$AG$368,$A10,Quadro!S$13:S$368)</f>
        <v>370734</v>
      </c>
      <c r="S10" s="27">
        <f>SUMIF(Quadro!$AG$13:$AG$368,$A10,Quadro!T$13:T$368)</f>
        <v>371059</v>
      </c>
      <c r="T10" s="27">
        <f>SUMIF(Quadro!$AG$13:$AG$368,$A10,Quadro!U$13:U$368)</f>
        <v>370583</v>
      </c>
      <c r="U10" s="27">
        <f>SUMIF(Quadro!$AG$13:$AG$368,$A10,Quadro!V$13:V$368)</f>
        <v>368786</v>
      </c>
      <c r="V10" s="27">
        <f>SUMIF(Quadro!$AG$13:$AG$368,$A10,Quadro!W$13:W$368)</f>
        <v>366998</v>
      </c>
      <c r="W10" s="27">
        <f>SUMIF(Quadro!$AG$13:$AG$368,$A10,Quadro!X$13:X$368)</f>
        <v>365751</v>
      </c>
      <c r="X10" s="27">
        <f>SUMIF(Quadro!$AG$13:$AG$368,$A10,Quadro!Y$13:Y$368)</f>
        <v>364946</v>
      </c>
      <c r="Y10" s="27">
        <f>SUMIF(Quadro!$AG$13:$AG$368,$A10,Quadro!Z$13:Z$368)</f>
        <v>364495</v>
      </c>
      <c r="Z10" s="27">
        <f>SUMIF(Quadro!$AG$13:$AG$368,$A10,Quadro!AA$13:AA$368)</f>
        <v>364666</v>
      </c>
      <c r="AA10" s="27">
        <f>SUMIF(Quadro!$AG$13:$AG$368,$A10,Quadro!AB$13:AB$368)</f>
        <v>366261</v>
      </c>
      <c r="AB10" s="27">
        <f>SUMIF(Quadro!$AG$13:$AG$368,$A10,Quadro!AC$13:AC$368)</f>
        <v>368443</v>
      </c>
      <c r="AC10" s="27">
        <f>SUMIF(Quadro!$AG$13:$AG$368,$A10,Quadro!AD$13:AD$368)</f>
        <v>371321</v>
      </c>
      <c r="AD10" s="27">
        <f>SUMIF(Quadro!$AG$13:$AG$368,$A10,Quadro!AE$13:AE$368)</f>
        <v>374534</v>
      </c>
    </row>
    <row r="11" spans="1:30" x14ac:dyDescent="0.2">
      <c r="A11" t="s">
        <v>121</v>
      </c>
      <c r="B11" s="27">
        <f>SUMIF(Quadro!$AG$13:$AG$368,$A11,Quadro!C$13:C$368)</f>
        <v>461319</v>
      </c>
      <c r="C11" s="27">
        <f>SUMIF(Quadro!$AG$13:$AG$368,$A11,Quadro!D$13:D$368)</f>
        <v>462609</v>
      </c>
      <c r="D11" s="27">
        <f>SUMIF(Quadro!$AG$13:$AG$368,$A11,Quadro!E$13:E$368)</f>
        <v>463945</v>
      </c>
      <c r="E11" s="27">
        <f>SUMIF(Quadro!$AG$13:$AG$368,$A11,Quadro!F$13:F$368)</f>
        <v>465405</v>
      </c>
      <c r="F11" s="27">
        <f>SUMIF(Quadro!$AG$13:$AG$368,$A11,Quadro!G$13:G$368)</f>
        <v>466982</v>
      </c>
      <c r="G11" s="27">
        <f>SUMIF(Quadro!$AG$13:$AG$368,$A11,Quadro!H$13:H$368)</f>
        <v>468632</v>
      </c>
      <c r="H11" s="27">
        <f>SUMIF(Quadro!$AG$13:$AG$368,$A11,Quadro!I$13:I$368)</f>
        <v>470645</v>
      </c>
      <c r="I11" s="27">
        <f>SUMIF(Quadro!$AG$13:$AG$368,$A11,Quadro!J$13:J$368)</f>
        <v>471979</v>
      </c>
      <c r="J11" s="27">
        <f>SUMIF(Quadro!$AG$13:$AG$368,$A11,Quadro!K$13:K$368)</f>
        <v>471999</v>
      </c>
      <c r="K11" s="27">
        <f>SUMIF(Quadro!$AG$13:$AG$368,$A11,Quadro!L$13:L$368)</f>
        <v>471351</v>
      </c>
      <c r="L11" s="27">
        <f>SUMIF(Quadro!$AG$13:$AG$368,$A11,Quadro!M$13:M$368)</f>
        <v>470257</v>
      </c>
      <c r="M11" s="27">
        <f>SUMIF(Quadro!$AG$13:$AG$368,$A11,Quadro!N$13:N$368)</f>
        <v>469071</v>
      </c>
      <c r="N11" s="27">
        <f>SUMIF(Quadro!$AG$13:$AG$368,$A11,Quadro!O$13:O$368)</f>
        <v>467872</v>
      </c>
      <c r="O11" s="27">
        <f>SUMIF(Quadro!$AG$13:$AG$368,$A11,Quadro!P$13:P$368)</f>
        <v>466611</v>
      </c>
      <c r="P11" s="27">
        <f>SUMIF(Quadro!$AG$13:$AG$368,$A11,Quadro!Q$13:Q$368)</f>
        <v>465230</v>
      </c>
      <c r="Q11" s="27">
        <f>SUMIF(Quadro!$AG$13:$AG$368,$A11,Quadro!R$13:R$368)</f>
        <v>463738</v>
      </c>
      <c r="R11" s="27">
        <f>SUMIF(Quadro!$AG$13:$AG$368,$A11,Quadro!S$13:S$368)</f>
        <v>461993</v>
      </c>
      <c r="S11" s="27">
        <f>SUMIF(Quadro!$AG$13:$AG$368,$A11,Quadro!T$13:T$368)</f>
        <v>460610</v>
      </c>
      <c r="T11" s="27">
        <f>SUMIF(Quadro!$AG$13:$AG$368,$A11,Quadro!U$13:U$368)</f>
        <v>458376</v>
      </c>
      <c r="U11" s="27">
        <f>SUMIF(Quadro!$AG$13:$AG$368,$A11,Quadro!V$13:V$368)</f>
        <v>454618</v>
      </c>
      <c r="V11" s="27">
        <f>SUMIF(Quadro!$AG$13:$AG$368,$A11,Quadro!W$13:W$368)</f>
        <v>450926</v>
      </c>
      <c r="W11" s="27">
        <f>SUMIF(Quadro!$AG$13:$AG$368,$A11,Quadro!X$13:X$368)</f>
        <v>447944</v>
      </c>
      <c r="X11" s="27">
        <f>SUMIF(Quadro!$AG$13:$AG$368,$A11,Quadro!Y$13:Y$368)</f>
        <v>445385</v>
      </c>
      <c r="Y11" s="27">
        <f>SUMIF(Quadro!$AG$13:$AG$368,$A11,Quadro!Z$13:Z$368)</f>
        <v>442796</v>
      </c>
      <c r="Z11" s="27">
        <f>SUMIF(Quadro!$AG$13:$AG$368,$A11,Quadro!AA$13:AA$368)</f>
        <v>440543</v>
      </c>
      <c r="AA11" s="27">
        <f>SUMIF(Quadro!$AG$13:$AG$368,$A11,Quadro!AB$13:AB$368)</f>
        <v>439631</v>
      </c>
      <c r="AB11" s="27">
        <f>SUMIF(Quadro!$AG$13:$AG$368,$A11,Quadro!AC$13:AC$368)</f>
        <v>439506</v>
      </c>
      <c r="AC11" s="27">
        <f>SUMIF(Quadro!$AG$13:$AG$368,$A11,Quadro!AD$13:AD$368)</f>
        <v>439680</v>
      </c>
      <c r="AD11" s="27">
        <f>SUMIF(Quadro!$AG$13:$AG$368,$A11,Quadro!AE$13:AE$368)</f>
        <v>440007</v>
      </c>
    </row>
    <row r="12" spans="1:30" x14ac:dyDescent="0.2">
      <c r="A12" t="s">
        <v>141</v>
      </c>
      <c r="B12" s="27">
        <f>SUMIF(Quadro!$AG$13:$AG$368,$A12,Quadro!C$13:C$368)</f>
        <v>265938</v>
      </c>
      <c r="C12" s="27">
        <f>SUMIF(Quadro!$AG$13:$AG$368,$A12,Quadro!D$13:D$368)</f>
        <v>268025</v>
      </c>
      <c r="D12" s="27">
        <f>SUMIF(Quadro!$AG$13:$AG$368,$A12,Quadro!E$13:E$368)</f>
        <v>270324</v>
      </c>
      <c r="E12" s="27">
        <f>SUMIF(Quadro!$AG$13:$AG$368,$A12,Quadro!F$13:F$368)</f>
        <v>272877</v>
      </c>
      <c r="F12" s="27">
        <f>SUMIF(Quadro!$AG$13:$AG$368,$A12,Quadro!G$13:G$368)</f>
        <v>275527</v>
      </c>
      <c r="G12" s="27">
        <f>SUMIF(Quadro!$AG$13:$AG$368,$A12,Quadro!H$13:H$368)</f>
        <v>278360</v>
      </c>
      <c r="H12" s="27">
        <f>SUMIF(Quadro!$AG$13:$AG$368,$A12,Quadro!I$13:I$368)</f>
        <v>281728</v>
      </c>
      <c r="I12" s="27">
        <f>SUMIF(Quadro!$AG$13:$AG$368,$A12,Quadro!J$13:J$368)</f>
        <v>284553</v>
      </c>
      <c r="J12" s="27">
        <f>SUMIF(Quadro!$AG$13:$AG$368,$A12,Quadro!K$13:K$368)</f>
        <v>286260</v>
      </c>
      <c r="K12" s="27">
        <f>SUMIF(Quadro!$AG$13:$AG$368,$A12,Quadro!L$13:L$368)</f>
        <v>287412</v>
      </c>
      <c r="L12" s="27">
        <f>SUMIF(Quadro!$AG$13:$AG$368,$A12,Quadro!M$13:M$368)</f>
        <v>288212</v>
      </c>
      <c r="M12" s="27">
        <f>SUMIF(Quadro!$AG$13:$AG$368,$A12,Quadro!N$13:N$368)</f>
        <v>288822</v>
      </c>
      <c r="N12" s="27">
        <f>SUMIF(Quadro!$AG$13:$AG$368,$A12,Quadro!O$13:O$368)</f>
        <v>289447</v>
      </c>
      <c r="O12" s="27">
        <f>SUMIF(Quadro!$AG$13:$AG$368,$A12,Quadro!P$13:P$368)</f>
        <v>290139</v>
      </c>
      <c r="P12" s="27">
        <f>SUMIF(Quadro!$AG$13:$AG$368,$A12,Quadro!Q$13:Q$368)</f>
        <v>290573</v>
      </c>
      <c r="Q12" s="27">
        <f>SUMIF(Quadro!$AG$13:$AG$368,$A12,Quadro!R$13:R$368)</f>
        <v>290848</v>
      </c>
      <c r="R12" s="27">
        <f>SUMIF(Quadro!$AG$13:$AG$368,$A12,Quadro!S$13:S$368)</f>
        <v>291044</v>
      </c>
      <c r="S12" s="27">
        <f>SUMIF(Quadro!$AG$13:$AG$368,$A12,Quadro!T$13:T$368)</f>
        <v>291174</v>
      </c>
      <c r="T12" s="27">
        <f>SUMIF(Quadro!$AG$13:$AG$368,$A12,Quadro!U$13:U$368)</f>
        <v>290301</v>
      </c>
      <c r="U12" s="27">
        <f>SUMIF(Quadro!$AG$13:$AG$368,$A12,Quadro!V$13:V$368)</f>
        <v>288319</v>
      </c>
      <c r="V12" s="27">
        <f>SUMIF(Quadro!$AG$13:$AG$368,$A12,Quadro!W$13:W$368)</f>
        <v>286342</v>
      </c>
      <c r="W12" s="27">
        <f>SUMIF(Quadro!$AG$13:$AG$368,$A12,Quadro!X$13:X$368)</f>
        <v>284873</v>
      </c>
      <c r="X12" s="27">
        <f>SUMIF(Quadro!$AG$13:$AG$368,$A12,Quadro!Y$13:Y$368)</f>
        <v>283778</v>
      </c>
      <c r="Y12" s="27">
        <f>SUMIF(Quadro!$AG$13:$AG$368,$A12,Quadro!Z$13:Z$368)</f>
        <v>282745</v>
      </c>
      <c r="Z12" s="27">
        <f>SUMIF(Quadro!$AG$13:$AG$368,$A12,Quadro!AA$13:AA$368)</f>
        <v>281918</v>
      </c>
      <c r="AA12" s="27">
        <f>SUMIF(Quadro!$AG$13:$AG$368,$A12,Quadro!AB$13:AB$368)</f>
        <v>282075</v>
      </c>
      <c r="AB12" s="27">
        <f>SUMIF(Quadro!$AG$13:$AG$368,$A12,Quadro!AC$13:AC$368)</f>
        <v>283672</v>
      </c>
      <c r="AC12" s="27">
        <f>SUMIF(Quadro!$AG$13:$AG$368,$A12,Quadro!AD$13:AD$368)</f>
        <v>285629</v>
      </c>
      <c r="AD12" s="27">
        <f>SUMIF(Quadro!$AG$13:$AG$368,$A12,Quadro!AE$13:AE$368)</f>
        <v>286738</v>
      </c>
    </row>
    <row r="13" spans="1:30" x14ac:dyDescent="0.2">
      <c r="A13" t="s">
        <v>152</v>
      </c>
      <c r="B13" s="27">
        <f>SUMIF(Quadro!$AG$13:$AG$368,$A13,Quadro!C$13:C$368)</f>
        <v>271273</v>
      </c>
      <c r="C13" s="27">
        <f>SUMIF(Quadro!$AG$13:$AG$368,$A13,Quadro!D$13:D$368)</f>
        <v>271377</v>
      </c>
      <c r="D13" s="27">
        <f>SUMIF(Quadro!$AG$13:$AG$368,$A13,Quadro!E$13:E$368)</f>
        <v>271486</v>
      </c>
      <c r="E13" s="27">
        <f>SUMIF(Quadro!$AG$13:$AG$368,$A13,Quadro!F$13:F$368)</f>
        <v>271800</v>
      </c>
      <c r="F13" s="27">
        <f>SUMIF(Quadro!$AG$13:$AG$368,$A13,Quadro!G$13:G$368)</f>
        <v>272393</v>
      </c>
      <c r="G13" s="27">
        <f>SUMIF(Quadro!$AG$13:$AG$368,$A13,Quadro!H$13:H$368)</f>
        <v>273318</v>
      </c>
      <c r="H13" s="27">
        <f>SUMIF(Quadro!$AG$13:$AG$368,$A13,Quadro!I$13:I$368)</f>
        <v>274587</v>
      </c>
      <c r="I13" s="27">
        <f>SUMIF(Quadro!$AG$13:$AG$368,$A13,Quadro!J$13:J$368)</f>
        <v>275548</v>
      </c>
      <c r="J13" s="27">
        <f>SUMIF(Quadro!$AG$13:$AG$368,$A13,Quadro!K$13:K$368)</f>
        <v>275816</v>
      </c>
      <c r="K13" s="27">
        <f>SUMIF(Quadro!$AG$13:$AG$368,$A13,Quadro!L$13:L$368)</f>
        <v>275443</v>
      </c>
      <c r="L13" s="27">
        <f>SUMIF(Quadro!$AG$13:$AG$368,$A13,Quadro!M$13:M$368)</f>
        <v>274646</v>
      </c>
      <c r="M13" s="27">
        <f>SUMIF(Quadro!$AG$13:$AG$368,$A13,Quadro!N$13:N$368)</f>
        <v>273788</v>
      </c>
      <c r="N13" s="27">
        <f>SUMIF(Quadro!$AG$13:$AG$368,$A13,Quadro!O$13:O$368)</f>
        <v>272887</v>
      </c>
      <c r="O13" s="27">
        <f>SUMIF(Quadro!$AG$13:$AG$368,$A13,Quadro!P$13:P$368)</f>
        <v>271965</v>
      </c>
      <c r="P13" s="27">
        <f>SUMIF(Quadro!$AG$13:$AG$368,$A13,Quadro!Q$13:Q$368)</f>
        <v>270939</v>
      </c>
      <c r="Q13" s="27">
        <f>SUMIF(Quadro!$AG$13:$AG$368,$A13,Quadro!R$13:R$368)</f>
        <v>269859</v>
      </c>
      <c r="R13" s="27">
        <f>SUMIF(Quadro!$AG$13:$AG$368,$A13,Quadro!S$13:S$368)</f>
        <v>268660</v>
      </c>
      <c r="S13" s="27">
        <f>SUMIF(Quadro!$AG$13:$AG$368,$A13,Quadro!T$13:T$368)</f>
        <v>267714</v>
      </c>
      <c r="T13" s="27">
        <f>SUMIF(Quadro!$AG$13:$AG$368,$A13,Quadro!U$13:U$368)</f>
        <v>266271</v>
      </c>
      <c r="U13" s="27">
        <f>SUMIF(Quadro!$AG$13:$AG$368,$A13,Quadro!V$13:V$368)</f>
        <v>263823</v>
      </c>
      <c r="V13" s="27">
        <f>SUMIF(Quadro!$AG$13:$AG$368,$A13,Quadro!W$13:W$368)</f>
        <v>261323</v>
      </c>
      <c r="W13" s="27">
        <f>SUMIF(Quadro!$AG$13:$AG$368,$A13,Quadro!X$13:X$368)</f>
        <v>259173</v>
      </c>
      <c r="X13" s="27">
        <f>SUMIF(Quadro!$AG$13:$AG$368,$A13,Quadro!Y$13:Y$368)</f>
        <v>257242</v>
      </c>
      <c r="Y13" s="27">
        <f>SUMIF(Quadro!$AG$13:$AG$368,$A13,Quadro!Z$13:Z$368)</f>
        <v>255442</v>
      </c>
      <c r="Z13" s="27">
        <f>SUMIF(Quadro!$AG$13:$AG$368,$A13,Quadro!AA$13:AA$368)</f>
        <v>253983</v>
      </c>
      <c r="AA13" s="27">
        <f>SUMIF(Quadro!$AG$13:$AG$368,$A13,Quadro!AB$13:AB$368)</f>
        <v>253385</v>
      </c>
      <c r="AB13" s="27">
        <f>SUMIF(Quadro!$AG$13:$AG$368,$A13,Quadro!AC$13:AC$368)</f>
        <v>253858</v>
      </c>
      <c r="AC13" s="27">
        <f>SUMIF(Quadro!$AG$13:$AG$368,$A13,Quadro!AD$13:AD$368)</f>
        <v>254216</v>
      </c>
      <c r="AD13" s="27">
        <f>SUMIF(Quadro!$AG$13:$AG$368,$A13,Quadro!AE$13:AE$368)</f>
        <v>253665</v>
      </c>
    </row>
    <row r="14" spans="1:30" x14ac:dyDescent="0.2">
      <c r="A14" t="s">
        <v>167</v>
      </c>
      <c r="B14" s="27">
        <f>SUMIF(Quadro!$AG$13:$AG$368,$A14,Quadro!C$13:C$368)</f>
        <v>97873</v>
      </c>
      <c r="C14" s="27">
        <f>SUMIF(Quadro!$AG$13:$AG$368,$A14,Quadro!D$13:D$368)</f>
        <v>97250</v>
      </c>
      <c r="D14" s="27">
        <f>SUMIF(Quadro!$AG$13:$AG$368,$A14,Quadro!E$13:E$368)</f>
        <v>96603</v>
      </c>
      <c r="E14" s="27">
        <f>SUMIF(Quadro!$AG$13:$AG$368,$A14,Quadro!F$13:F$368)</f>
        <v>96010</v>
      </c>
      <c r="F14" s="27">
        <f>SUMIF(Quadro!$AG$13:$AG$368,$A14,Quadro!G$13:G$368)</f>
        <v>95493</v>
      </c>
      <c r="G14" s="27">
        <f>SUMIF(Quadro!$AG$13:$AG$368,$A14,Quadro!H$13:H$368)</f>
        <v>95021</v>
      </c>
      <c r="H14" s="27">
        <f>SUMIF(Quadro!$AG$13:$AG$368,$A14,Quadro!I$13:I$368)</f>
        <v>94625</v>
      </c>
      <c r="I14" s="27">
        <f>SUMIF(Quadro!$AG$13:$AG$368,$A14,Quadro!J$13:J$368)</f>
        <v>94341</v>
      </c>
      <c r="J14" s="27">
        <f>SUMIF(Quadro!$AG$13:$AG$368,$A14,Quadro!K$13:K$368)</f>
        <v>94050</v>
      </c>
      <c r="K14" s="27">
        <f>SUMIF(Quadro!$AG$13:$AG$368,$A14,Quadro!L$13:L$368)</f>
        <v>93574</v>
      </c>
      <c r="L14" s="27">
        <f>SUMIF(Quadro!$AG$13:$AG$368,$A14,Quadro!M$13:M$368)</f>
        <v>93069</v>
      </c>
      <c r="M14" s="27">
        <f>SUMIF(Quadro!$AG$13:$AG$368,$A14,Quadro!N$13:N$368)</f>
        <v>92520</v>
      </c>
      <c r="N14" s="27">
        <f>SUMIF(Quadro!$AG$13:$AG$368,$A14,Quadro!O$13:O$368)</f>
        <v>91926</v>
      </c>
      <c r="O14" s="27">
        <f>SUMIF(Quadro!$AG$13:$AG$368,$A14,Quadro!P$13:P$368)</f>
        <v>91396</v>
      </c>
      <c r="P14" s="27">
        <f>SUMIF(Quadro!$AG$13:$AG$368,$A14,Quadro!Q$13:Q$368)</f>
        <v>90815</v>
      </c>
      <c r="Q14" s="27">
        <f>SUMIF(Quadro!$AG$13:$AG$368,$A14,Quadro!R$13:R$368)</f>
        <v>90237</v>
      </c>
      <c r="R14" s="27">
        <f>SUMIF(Quadro!$AG$13:$AG$368,$A14,Quadro!S$13:S$368)</f>
        <v>89658</v>
      </c>
      <c r="S14" s="27">
        <f>SUMIF(Quadro!$AG$13:$AG$368,$A14,Quadro!T$13:T$368)</f>
        <v>88870</v>
      </c>
      <c r="T14" s="27">
        <f>SUMIF(Quadro!$AG$13:$AG$368,$A14,Quadro!U$13:U$368)</f>
        <v>87827</v>
      </c>
      <c r="U14" s="27">
        <f>SUMIF(Quadro!$AG$13:$AG$368,$A14,Quadro!V$13:V$368)</f>
        <v>86669</v>
      </c>
      <c r="V14" s="27">
        <f>SUMIF(Quadro!$AG$13:$AG$368,$A14,Quadro!W$13:W$368)</f>
        <v>85535</v>
      </c>
      <c r="W14" s="27">
        <f>SUMIF(Quadro!$AG$13:$AG$368,$A14,Quadro!X$13:X$368)</f>
        <v>84539</v>
      </c>
      <c r="X14" s="27">
        <f>SUMIF(Quadro!$AG$13:$AG$368,$A14,Quadro!Y$13:Y$368)</f>
        <v>83675</v>
      </c>
      <c r="Y14" s="27">
        <f>SUMIF(Quadro!$AG$13:$AG$368,$A14,Quadro!Z$13:Z$368)</f>
        <v>82859</v>
      </c>
      <c r="Z14" s="27">
        <f>SUMIF(Quadro!$AG$13:$AG$368,$A14,Quadro!AA$13:AA$368)</f>
        <v>82074</v>
      </c>
      <c r="AA14" s="27">
        <f>SUMIF(Quadro!$AG$13:$AG$368,$A14,Quadro!AB$13:AB$368)</f>
        <v>81511</v>
      </c>
      <c r="AB14" s="27">
        <f>SUMIF(Quadro!$AG$13:$AG$368,$A14,Quadro!AC$13:AC$368)</f>
        <v>81264</v>
      </c>
      <c r="AC14" s="27">
        <f>SUMIF(Quadro!$AG$13:$AG$368,$A14,Quadro!AD$13:AD$368)</f>
        <v>81180</v>
      </c>
      <c r="AD14" s="27">
        <f>SUMIF(Quadro!$AG$13:$AG$368,$A14,Quadro!AE$13:AE$368)</f>
        <v>81007</v>
      </c>
    </row>
    <row r="15" spans="1:30" x14ac:dyDescent="0.2">
      <c r="A15" t="s">
        <v>206</v>
      </c>
      <c r="B15" s="27">
        <f>SUMIF(Quadro!$AG$13:$AG$368,$A15,Quadro!C$13:C$368)</f>
        <v>252751</v>
      </c>
      <c r="C15" s="27">
        <f>SUMIF(Quadro!$AG$13:$AG$368,$A15,Quadro!D$13:D$368)</f>
        <v>252652</v>
      </c>
      <c r="D15" s="27">
        <f>SUMIF(Quadro!$AG$13:$AG$368,$A15,Quadro!E$13:E$368)</f>
        <v>252537</v>
      </c>
      <c r="E15" s="27">
        <f>SUMIF(Quadro!$AG$13:$AG$368,$A15,Quadro!F$13:F$368)</f>
        <v>252535</v>
      </c>
      <c r="F15" s="27">
        <f>SUMIF(Quadro!$AG$13:$AG$368,$A15,Quadro!G$13:G$368)</f>
        <v>252758</v>
      </c>
      <c r="G15" s="27">
        <f>SUMIF(Quadro!$AG$13:$AG$368,$A15,Quadro!H$13:H$368)</f>
        <v>253208</v>
      </c>
      <c r="H15" s="27">
        <f>SUMIF(Quadro!$AG$13:$AG$368,$A15,Quadro!I$13:I$368)</f>
        <v>253960</v>
      </c>
      <c r="I15" s="27">
        <f>SUMIF(Quadro!$AG$13:$AG$368,$A15,Quadro!J$13:J$368)</f>
        <v>254419</v>
      </c>
      <c r="J15" s="27">
        <f>SUMIF(Quadro!$AG$13:$AG$368,$A15,Quadro!K$13:K$368)</f>
        <v>254293</v>
      </c>
      <c r="K15" s="27">
        <f>SUMIF(Quadro!$AG$13:$AG$368,$A15,Quadro!L$13:L$368)</f>
        <v>253781</v>
      </c>
      <c r="L15" s="27">
        <f>SUMIF(Quadro!$AG$13:$AG$368,$A15,Quadro!M$13:M$368)</f>
        <v>253180</v>
      </c>
      <c r="M15" s="27">
        <f>SUMIF(Quadro!$AG$13:$AG$368,$A15,Quadro!N$13:N$368)</f>
        <v>252521</v>
      </c>
      <c r="N15" s="27">
        <f>SUMIF(Quadro!$AG$13:$AG$368,$A15,Quadro!O$13:O$368)</f>
        <v>251725</v>
      </c>
      <c r="O15" s="27">
        <f>SUMIF(Quadro!$AG$13:$AG$368,$A15,Quadro!P$13:P$368)</f>
        <v>251079</v>
      </c>
      <c r="P15" s="27">
        <f>SUMIF(Quadro!$AG$13:$AG$368,$A15,Quadro!Q$13:Q$368)</f>
        <v>250328</v>
      </c>
      <c r="Q15" s="27">
        <f>SUMIF(Quadro!$AG$13:$AG$368,$A15,Quadro!R$13:R$368)</f>
        <v>249413</v>
      </c>
      <c r="R15" s="27">
        <f>SUMIF(Quadro!$AG$13:$AG$368,$A15,Quadro!S$13:S$368)</f>
        <v>248435</v>
      </c>
      <c r="S15" s="27">
        <f>SUMIF(Quadro!$AG$13:$AG$368,$A15,Quadro!T$13:T$368)</f>
        <v>247382</v>
      </c>
      <c r="T15" s="27">
        <f>SUMIF(Quadro!$AG$13:$AG$368,$A15,Quadro!U$13:U$368)</f>
        <v>245459</v>
      </c>
      <c r="U15" s="27">
        <f>SUMIF(Quadro!$AG$13:$AG$368,$A15,Quadro!V$13:V$368)</f>
        <v>242583</v>
      </c>
      <c r="V15" s="27">
        <f>SUMIF(Quadro!$AG$13:$AG$368,$A15,Quadro!W$13:W$368)</f>
        <v>239751</v>
      </c>
      <c r="W15" s="27">
        <f>SUMIF(Quadro!$AG$13:$AG$368,$A15,Quadro!X$13:X$368)</f>
        <v>237235</v>
      </c>
      <c r="X15" s="27">
        <f>SUMIF(Quadro!$AG$13:$AG$368,$A15,Quadro!Y$13:Y$368)</f>
        <v>234991</v>
      </c>
      <c r="Y15" s="27">
        <f>SUMIF(Quadro!$AG$13:$AG$368,$A15,Quadro!Z$13:Z$368)</f>
        <v>232812</v>
      </c>
      <c r="Z15" s="27">
        <f>SUMIF(Quadro!$AG$13:$AG$368,$A15,Quadro!AA$13:AA$368)</f>
        <v>230770</v>
      </c>
      <c r="AA15" s="27">
        <f>SUMIF(Quadro!$AG$13:$AG$368,$A15,Quadro!AB$13:AB$368)</f>
        <v>229485</v>
      </c>
      <c r="AB15" s="27">
        <f>SUMIF(Quadro!$AG$13:$AG$368,$A15,Quadro!AC$13:AC$368)</f>
        <v>229542</v>
      </c>
      <c r="AC15" s="27">
        <f>SUMIF(Quadro!$AG$13:$AG$368,$A15,Quadro!AD$13:AD$368)</f>
        <v>230471</v>
      </c>
      <c r="AD15" s="27">
        <f>SUMIF(Quadro!$AG$13:$AG$368,$A15,Quadro!AE$13:AE$368)</f>
        <v>231004</v>
      </c>
    </row>
    <row r="16" spans="1:30" x14ac:dyDescent="0.2">
      <c r="A16" t="s">
        <v>176</v>
      </c>
      <c r="B16" s="27">
        <f>SUMIF(Quadro!$AG$13:$AG$368,$A16,Quadro!C$13:C$368)</f>
        <v>255663</v>
      </c>
      <c r="C16" s="27">
        <f>SUMIF(Quadro!$AG$13:$AG$368,$A16,Quadro!D$13:D$368)</f>
        <v>255026</v>
      </c>
      <c r="D16" s="27">
        <f>SUMIF(Quadro!$AG$13:$AG$368,$A16,Quadro!E$13:E$368)</f>
        <v>254317</v>
      </c>
      <c r="E16" s="27">
        <f>SUMIF(Quadro!$AG$13:$AG$368,$A16,Quadro!F$13:F$368)</f>
        <v>253736</v>
      </c>
      <c r="F16" s="27">
        <f>SUMIF(Quadro!$AG$13:$AG$368,$A16,Quadro!G$13:G$368)</f>
        <v>253150</v>
      </c>
      <c r="G16" s="27">
        <f>SUMIF(Quadro!$AG$13:$AG$368,$A16,Quadro!H$13:H$368)</f>
        <v>252575</v>
      </c>
      <c r="H16" s="27">
        <f>SUMIF(Quadro!$AG$13:$AG$368,$A16,Quadro!I$13:I$368)</f>
        <v>252377</v>
      </c>
      <c r="I16" s="27">
        <f>SUMIF(Quadro!$AG$13:$AG$368,$A16,Quadro!J$13:J$368)</f>
        <v>251820</v>
      </c>
      <c r="J16" s="27">
        <f>SUMIF(Quadro!$AG$13:$AG$368,$A16,Quadro!K$13:K$368)</f>
        <v>250454</v>
      </c>
      <c r="K16" s="27">
        <f>SUMIF(Quadro!$AG$13:$AG$368,$A16,Quadro!L$13:L$368)</f>
        <v>248610</v>
      </c>
      <c r="L16" s="27">
        <f>SUMIF(Quadro!$AG$13:$AG$368,$A16,Quadro!M$13:M$368)</f>
        <v>246513</v>
      </c>
      <c r="M16" s="27">
        <f>SUMIF(Quadro!$AG$13:$AG$368,$A16,Quadro!N$13:N$368)</f>
        <v>244399</v>
      </c>
      <c r="N16" s="27">
        <f>SUMIF(Quadro!$AG$13:$AG$368,$A16,Quadro!O$13:O$368)</f>
        <v>242232</v>
      </c>
      <c r="O16" s="27">
        <f>SUMIF(Quadro!$AG$13:$AG$368,$A16,Quadro!P$13:P$368)</f>
        <v>240076</v>
      </c>
      <c r="P16" s="27">
        <f>SUMIF(Quadro!$AG$13:$AG$368,$A16,Quadro!Q$13:Q$368)</f>
        <v>237737</v>
      </c>
      <c r="Q16" s="27">
        <f>SUMIF(Quadro!$AG$13:$AG$368,$A16,Quadro!R$13:R$368)</f>
        <v>235296</v>
      </c>
      <c r="R16" s="27">
        <f>SUMIF(Quadro!$AG$13:$AG$368,$A16,Quadro!S$13:S$368)</f>
        <v>232751</v>
      </c>
      <c r="S16" s="27">
        <f>SUMIF(Quadro!$AG$13:$AG$368,$A16,Quadro!T$13:T$368)</f>
        <v>230742</v>
      </c>
      <c r="T16" s="27">
        <f>SUMIF(Quadro!$AG$13:$AG$368,$A16,Quadro!U$13:U$368)</f>
        <v>228407</v>
      </c>
      <c r="U16" s="27">
        <f>SUMIF(Quadro!$AG$13:$AG$368,$A16,Quadro!V$13:V$368)</f>
        <v>225079</v>
      </c>
      <c r="V16" s="27">
        <f>SUMIF(Quadro!$AG$13:$AG$368,$A16,Quadro!W$13:W$368)</f>
        <v>221868</v>
      </c>
      <c r="W16" s="27">
        <f>SUMIF(Quadro!$AG$13:$AG$368,$A16,Quadro!X$13:X$368)</f>
        <v>218953</v>
      </c>
      <c r="X16" s="27">
        <f>SUMIF(Quadro!$AG$13:$AG$368,$A16,Quadro!Y$13:Y$368)</f>
        <v>216147</v>
      </c>
      <c r="Y16" s="27">
        <f>SUMIF(Quadro!$AG$13:$AG$368,$A16,Quadro!Z$13:Z$368)</f>
        <v>213422</v>
      </c>
      <c r="Z16" s="27">
        <f>SUMIF(Quadro!$AG$13:$AG$368,$A16,Quadro!AA$13:AA$368)</f>
        <v>210916</v>
      </c>
      <c r="AA16" s="27">
        <f>SUMIF(Quadro!$AG$13:$AG$368,$A16,Quadro!AB$13:AB$368)</f>
        <v>208931</v>
      </c>
      <c r="AB16" s="27">
        <f>SUMIF(Quadro!$AG$13:$AG$368,$A16,Quadro!AC$13:AC$368)</f>
        <v>207682</v>
      </c>
      <c r="AC16" s="27">
        <f>SUMIF(Quadro!$AG$13:$AG$368,$A16,Quadro!AD$13:AD$368)</f>
        <v>206548</v>
      </c>
      <c r="AD16" s="27">
        <f>SUMIF(Quadro!$AG$13:$AG$368,$A16,Quadro!AE$13:AE$368)</f>
        <v>204857</v>
      </c>
    </row>
    <row r="17" spans="1:30" x14ac:dyDescent="0.2">
      <c r="A17" t="s">
        <v>193</v>
      </c>
      <c r="B17" s="27">
        <f>SUMIF(Quadro!$AG$13:$AG$368,$A17,Quadro!C$13:C$368)</f>
        <v>320666</v>
      </c>
      <c r="C17" s="27">
        <f>SUMIF(Quadro!$AG$13:$AG$368,$A17,Quadro!D$13:D$368)</f>
        <v>322580</v>
      </c>
      <c r="D17" s="27">
        <f>SUMIF(Quadro!$AG$13:$AG$368,$A17,Quadro!E$13:E$368)</f>
        <v>324706</v>
      </c>
      <c r="E17" s="27">
        <f>SUMIF(Quadro!$AG$13:$AG$368,$A17,Quadro!F$13:F$368)</f>
        <v>327116</v>
      </c>
      <c r="F17" s="27">
        <f>SUMIF(Quadro!$AG$13:$AG$368,$A17,Quadro!G$13:G$368)</f>
        <v>329790</v>
      </c>
      <c r="G17" s="27">
        <f>SUMIF(Quadro!$AG$13:$AG$368,$A17,Quadro!H$13:H$368)</f>
        <v>332668</v>
      </c>
      <c r="H17" s="27">
        <f>SUMIF(Quadro!$AG$13:$AG$368,$A17,Quadro!I$13:I$368)</f>
        <v>336121</v>
      </c>
      <c r="I17" s="27">
        <f>SUMIF(Quadro!$AG$13:$AG$368,$A17,Quadro!J$13:J$368)</f>
        <v>339828</v>
      </c>
      <c r="J17" s="27">
        <f>SUMIF(Quadro!$AG$13:$AG$368,$A17,Quadro!K$13:K$368)</f>
        <v>343228</v>
      </c>
      <c r="K17" s="27">
        <f>SUMIF(Quadro!$AG$13:$AG$368,$A17,Quadro!L$13:L$368)</f>
        <v>346191</v>
      </c>
      <c r="L17" s="27">
        <f>SUMIF(Quadro!$AG$13:$AG$368,$A17,Quadro!M$13:M$368)</f>
        <v>348753</v>
      </c>
      <c r="M17" s="27">
        <f>SUMIF(Quadro!$AG$13:$AG$368,$A17,Quadro!N$13:N$368)</f>
        <v>351122</v>
      </c>
      <c r="N17" s="27">
        <f>SUMIF(Quadro!$AG$13:$AG$368,$A17,Quadro!O$13:O$368)</f>
        <v>353526</v>
      </c>
      <c r="O17" s="27">
        <f>SUMIF(Quadro!$AG$13:$AG$368,$A17,Quadro!P$13:P$368)</f>
        <v>355991</v>
      </c>
      <c r="P17" s="27">
        <f>SUMIF(Quadro!$AG$13:$AG$368,$A17,Quadro!Q$13:Q$368)</f>
        <v>358225</v>
      </c>
      <c r="Q17" s="27">
        <f>SUMIF(Quadro!$AG$13:$AG$368,$A17,Quadro!R$13:R$368)</f>
        <v>360325</v>
      </c>
      <c r="R17" s="27">
        <f>SUMIF(Quadro!$AG$13:$AG$368,$A17,Quadro!S$13:S$368)</f>
        <v>362225</v>
      </c>
      <c r="S17" s="27">
        <f>SUMIF(Quadro!$AG$13:$AG$368,$A17,Quadro!T$13:T$368)</f>
        <v>364078</v>
      </c>
      <c r="T17" s="27">
        <f>SUMIF(Quadro!$AG$13:$AG$368,$A17,Quadro!U$13:U$368)</f>
        <v>364200</v>
      </c>
      <c r="U17" s="27">
        <f>SUMIF(Quadro!$AG$13:$AG$368,$A17,Quadro!V$13:V$368)</f>
        <v>362220</v>
      </c>
      <c r="V17" s="27">
        <f>SUMIF(Quadro!$AG$13:$AG$368,$A17,Quadro!W$13:W$368)</f>
        <v>360321</v>
      </c>
      <c r="W17" s="27">
        <f>SUMIF(Quadro!$AG$13:$AG$368,$A17,Quadro!X$13:X$368)</f>
        <v>359164</v>
      </c>
      <c r="X17" s="27">
        <f>SUMIF(Quadro!$AG$13:$AG$368,$A17,Quadro!Y$13:Y$368)</f>
        <v>358419</v>
      </c>
      <c r="Y17" s="27">
        <f>SUMIF(Quadro!$AG$13:$AG$368,$A17,Quadro!Z$13:Z$368)</f>
        <v>357821</v>
      </c>
      <c r="Z17" s="27">
        <f>SUMIF(Quadro!$AG$13:$AG$368,$A17,Quadro!AA$13:AA$368)</f>
        <v>357609</v>
      </c>
      <c r="AA17" s="27">
        <f>SUMIF(Quadro!$AG$13:$AG$368,$A17,Quadro!AB$13:AB$368)</f>
        <v>358748</v>
      </c>
      <c r="AB17" s="27">
        <f>SUMIF(Quadro!$AG$13:$AG$368,$A17,Quadro!AC$13:AC$368)</f>
        <v>362824</v>
      </c>
      <c r="AC17" s="27">
        <f>SUMIF(Quadro!$AG$13:$AG$368,$A17,Quadro!AD$13:AD$368)</f>
        <v>369060</v>
      </c>
      <c r="AD17" s="27">
        <f>SUMIF(Quadro!$AG$13:$AG$368,$A17,Quadro!AE$13:AE$368)</f>
        <v>374666</v>
      </c>
    </row>
    <row r="18" spans="1:30" x14ac:dyDescent="0.2">
      <c r="A18" t="s">
        <v>218</v>
      </c>
      <c r="B18" s="27">
        <f>SUMIF(Quadro!$AG$13:$AG$368,$A18,Quadro!C$13:C$368)</f>
        <v>234972</v>
      </c>
      <c r="C18" s="27">
        <f>SUMIF(Quadro!$AG$13:$AG$368,$A18,Quadro!D$13:D$368)</f>
        <v>235461</v>
      </c>
      <c r="D18" s="27">
        <f>SUMIF(Quadro!$AG$13:$AG$368,$A18,Quadro!E$13:E$368)</f>
        <v>235969</v>
      </c>
      <c r="E18" s="27">
        <f>SUMIF(Quadro!$AG$13:$AG$368,$A18,Quadro!F$13:F$368)</f>
        <v>236612</v>
      </c>
      <c r="F18" s="27">
        <f>SUMIF(Quadro!$AG$13:$AG$368,$A18,Quadro!G$13:G$368)</f>
        <v>237372</v>
      </c>
      <c r="G18" s="27">
        <f>SUMIF(Quadro!$AG$13:$AG$368,$A18,Quadro!H$13:H$368)</f>
        <v>238348</v>
      </c>
      <c r="H18" s="27">
        <f>SUMIF(Quadro!$AG$13:$AG$368,$A18,Quadro!I$13:I$368)</f>
        <v>239665</v>
      </c>
      <c r="I18" s="27">
        <f>SUMIF(Quadro!$AG$13:$AG$368,$A18,Quadro!J$13:J$368)</f>
        <v>241175</v>
      </c>
      <c r="J18" s="27">
        <f>SUMIF(Quadro!$AG$13:$AG$368,$A18,Quadro!K$13:K$368)</f>
        <v>242572</v>
      </c>
      <c r="K18" s="27">
        <f>SUMIF(Quadro!$AG$13:$AG$368,$A18,Quadro!L$13:L$368)</f>
        <v>243512</v>
      </c>
      <c r="L18" s="27">
        <f>SUMIF(Quadro!$AG$13:$AG$368,$A18,Quadro!M$13:M$368)</f>
        <v>244255</v>
      </c>
      <c r="M18" s="27">
        <f>SUMIF(Quadro!$AG$13:$AG$368,$A18,Quadro!N$13:N$368)</f>
        <v>244977</v>
      </c>
      <c r="N18" s="27">
        <f>SUMIF(Quadro!$AG$13:$AG$368,$A18,Quadro!O$13:O$368)</f>
        <v>245687</v>
      </c>
      <c r="O18" s="27">
        <f>SUMIF(Quadro!$AG$13:$AG$368,$A18,Quadro!P$13:P$368)</f>
        <v>246459</v>
      </c>
      <c r="P18" s="27">
        <f>SUMIF(Quadro!$AG$13:$AG$368,$A18,Quadro!Q$13:Q$368)</f>
        <v>247020</v>
      </c>
      <c r="Q18" s="27">
        <f>SUMIF(Quadro!$AG$13:$AG$368,$A18,Quadro!R$13:R$368)</f>
        <v>247422</v>
      </c>
      <c r="R18" s="27">
        <f>SUMIF(Quadro!$AG$13:$AG$368,$A18,Quadro!S$13:S$368)</f>
        <v>247706</v>
      </c>
      <c r="S18" s="27">
        <f>SUMIF(Quadro!$AG$13:$AG$368,$A18,Quadro!T$13:T$368)</f>
        <v>247696</v>
      </c>
      <c r="T18" s="27">
        <f>SUMIF(Quadro!$AG$13:$AG$368,$A18,Quadro!U$13:U$368)</f>
        <v>246626</v>
      </c>
      <c r="U18" s="27">
        <f>SUMIF(Quadro!$AG$13:$AG$368,$A18,Quadro!V$13:V$368)</f>
        <v>244485</v>
      </c>
      <c r="V18" s="27">
        <f>SUMIF(Quadro!$AG$13:$AG$368,$A18,Quadro!W$13:W$368)</f>
        <v>242215</v>
      </c>
      <c r="W18" s="27">
        <f>SUMIF(Quadro!$AG$13:$AG$368,$A18,Quadro!X$13:X$368)</f>
        <v>240329</v>
      </c>
      <c r="X18" s="27">
        <f>SUMIF(Quadro!$AG$13:$AG$368,$A18,Quadro!Y$13:Y$368)</f>
        <v>238568</v>
      </c>
      <c r="Y18" s="27">
        <f>SUMIF(Quadro!$AG$13:$AG$368,$A18,Quadro!Z$13:Z$368)</f>
        <v>236790</v>
      </c>
      <c r="Z18" s="27">
        <f>SUMIF(Quadro!$AG$13:$AG$368,$A18,Quadro!AA$13:AA$368)</f>
        <v>235411</v>
      </c>
      <c r="AA18" s="27">
        <f>SUMIF(Quadro!$AG$13:$AG$368,$A18,Quadro!AB$13:AB$368)</f>
        <v>234854</v>
      </c>
      <c r="AB18" s="27">
        <f>SUMIF(Quadro!$AG$13:$AG$368,$A18,Quadro!AC$13:AC$368)</f>
        <v>236060</v>
      </c>
      <c r="AC18" s="27">
        <f>SUMIF(Quadro!$AG$13:$AG$368,$A18,Quadro!AD$13:AD$368)</f>
        <v>239059</v>
      </c>
      <c r="AD18" s="27">
        <f>SUMIF(Quadro!$AG$13:$AG$368,$A18,Quadro!AE$13:AE$368)</f>
        <v>242053</v>
      </c>
    </row>
    <row r="19" spans="1:30" x14ac:dyDescent="0.2">
      <c r="A19" t="s">
        <v>804</v>
      </c>
      <c r="B19" s="27">
        <f>SUMIF(Quadro!$AG$13:$AG$368,$A19,Quadro!C$13:C$368)</f>
        <v>2547596</v>
      </c>
      <c r="C19" s="27">
        <f>SUMIF(Quadro!$AG$13:$AG$368,$A19,Quadro!D$13:D$368)</f>
        <v>2556453</v>
      </c>
      <c r="D19" s="27">
        <f>SUMIF(Quadro!$AG$13:$AG$368,$A19,Quadro!E$13:E$368)</f>
        <v>2566845</v>
      </c>
      <c r="E19" s="27">
        <f>SUMIF(Quadro!$AG$13:$AG$368,$A19,Quadro!F$13:F$368)</f>
        <v>2580133</v>
      </c>
      <c r="F19" s="27">
        <f>SUMIF(Quadro!$AG$13:$AG$368,$A19,Quadro!G$13:G$368)</f>
        <v>2530163</v>
      </c>
      <c r="G19" s="27">
        <f>SUMIF(Quadro!$AG$13:$AG$368,$A19,Quadro!H$13:H$368)</f>
        <v>2614192</v>
      </c>
      <c r="H19" s="27">
        <f>SUMIF(Quadro!$AG$13:$AG$368,$A19,Quadro!I$13:I$368)</f>
        <v>2638123</v>
      </c>
      <c r="I19" s="27">
        <f>SUMIF(Quadro!$AG$13:$AG$368,$A19,Quadro!J$13:J$368)</f>
        <v>2665217</v>
      </c>
      <c r="J19" s="27">
        <f>SUMIF(Quadro!$AG$13:$AG$368,$A19,Quadro!K$13:K$368)</f>
        <v>2690499</v>
      </c>
      <c r="K19" s="27">
        <f>SUMIF(Quadro!$AG$13:$AG$368,$A19,Quadro!L$13:L$368)</f>
        <v>2710769</v>
      </c>
      <c r="L19" s="27">
        <f>SUMIF(Quadro!$AG$13:$AG$368,$A19,Quadro!M$13:M$368)</f>
        <v>2725842</v>
      </c>
      <c r="M19" s="27">
        <f>SUMIF(Quadro!$AG$13:$AG$368,$A19,Quadro!N$13:N$368)</f>
        <v>2739037</v>
      </c>
      <c r="N19" s="27">
        <f>SUMIF(Quadro!$AG$13:$AG$368,$A19,Quadro!O$13:O$368)</f>
        <v>2752566</v>
      </c>
      <c r="O19" s="27">
        <f>SUMIF(Quadro!$AG$13:$AG$368,$A19,Quadro!P$13:P$368)</f>
        <v>2767592</v>
      </c>
      <c r="P19" s="27">
        <f>SUMIF(Quadro!$AG$13:$AG$368,$A19,Quadro!Q$13:Q$368)</f>
        <v>2783895</v>
      </c>
      <c r="Q19" s="27">
        <f>SUMIF(Quadro!$AG$13:$AG$368,$A19,Quadro!R$13:R$368)</f>
        <v>2800158</v>
      </c>
      <c r="R19" s="27">
        <f>SUMIF(Quadro!$AG$13:$AG$368,$A19,Quadro!S$13:S$368)</f>
        <v>2815488</v>
      </c>
      <c r="S19" s="27">
        <f>SUMIF(Quadro!$AG$13:$AG$368,$A19,Quadro!T$13:T$368)</f>
        <v>2823049</v>
      </c>
      <c r="T19" s="27">
        <f>SUMIF(Quadro!$AG$13:$AG$368,$A19,Quadro!U$13:U$368)</f>
        <v>2821716</v>
      </c>
      <c r="U19" s="27">
        <f>SUMIF(Quadro!$AG$13:$AG$368,$A19,Quadro!V$13:V$368)</f>
        <v>2817884</v>
      </c>
      <c r="V19" s="27">
        <f>SUMIF(Quadro!$AG$13:$AG$368,$A19,Quadro!W$13:W$368)</f>
        <v>2818220</v>
      </c>
      <c r="W19" s="27">
        <f>SUMIF(Quadro!$AG$13:$AG$368,$A19,Quadro!X$13:X$368)</f>
        <v>2825093</v>
      </c>
      <c r="X19" s="27">
        <f>SUMIF(Quadro!$AG$13:$AG$368,$A19,Quadro!Y$13:Y$368)</f>
        <v>2833161</v>
      </c>
      <c r="Y19" s="27">
        <f>SUMIF(Quadro!$AG$13:$AG$368,$A19,Quadro!Z$13:Z$368)</f>
        <v>2843002</v>
      </c>
      <c r="Z19" s="27">
        <f>SUMIF(Quadro!$AG$13:$AG$368,$A19,Quadro!AA$13:AA$368)</f>
        <v>2854258</v>
      </c>
      <c r="AA19" s="27">
        <f>SUMIF(Quadro!$AG$13:$AG$368,$A19,Quadro!AB$13:AB$368)</f>
        <v>2872116</v>
      </c>
      <c r="AB19" s="27">
        <f>SUMIF(Quadro!$AG$13:$AG$368,$A19,Quadro!AC$13:AC$368)</f>
        <v>2884754</v>
      </c>
      <c r="AC19" s="27">
        <f>SUMIF(Quadro!$AG$13:$AG$368,$A19,Quadro!AD$13:AD$368)</f>
        <v>2884174</v>
      </c>
      <c r="AD19" s="27">
        <f>SUMIF(Quadro!$AG$13:$AG$368,$A19,Quadro!AE$13:AE$368)</f>
        <v>2891663</v>
      </c>
    </row>
    <row r="20" spans="1:30" x14ac:dyDescent="0.2">
      <c r="A20" t="s">
        <v>251</v>
      </c>
      <c r="B20" s="27">
        <f>SUMIF(Quadro!$AG$13:$AG$368,$A20,Quadro!C$13:C$368)</f>
        <v>99142</v>
      </c>
      <c r="C20" s="27">
        <f>SUMIF(Quadro!$AG$13:$AG$368,$A20,Quadro!D$13:D$368)</f>
        <v>99237</v>
      </c>
      <c r="D20" s="27">
        <f>SUMIF(Quadro!$AG$13:$AG$368,$A20,Quadro!E$13:E$368)</f>
        <v>99286</v>
      </c>
      <c r="E20" s="27">
        <f>SUMIF(Quadro!$AG$13:$AG$368,$A20,Quadro!F$13:F$368)</f>
        <v>99316</v>
      </c>
      <c r="F20" s="27">
        <f>SUMIF(Quadro!$AG$13:$AG$368,$A20,Quadro!G$13:G$368)</f>
        <v>99380</v>
      </c>
      <c r="G20" s="27">
        <f>SUMIF(Quadro!$AG$13:$AG$368,$A20,Quadro!H$13:H$368)</f>
        <v>99485</v>
      </c>
      <c r="H20" s="27">
        <f>SUMIF(Quadro!$AG$13:$AG$368,$A20,Quadro!I$13:I$368)</f>
        <v>99679</v>
      </c>
      <c r="I20" s="27">
        <f>SUMIF(Quadro!$AG$13:$AG$368,$A20,Quadro!J$13:J$368)</f>
        <v>99898</v>
      </c>
      <c r="J20" s="27">
        <f>SUMIF(Quadro!$AG$13:$AG$368,$A20,Quadro!K$13:K$368)</f>
        <v>100021</v>
      </c>
      <c r="K20" s="27">
        <f>SUMIF(Quadro!$AG$13:$AG$368,$A20,Quadro!L$13:L$368)</f>
        <v>99957</v>
      </c>
      <c r="L20" s="27">
        <f>SUMIF(Quadro!$AG$13:$AG$368,$A20,Quadro!M$13:M$368)</f>
        <v>99785</v>
      </c>
      <c r="M20" s="27">
        <f>SUMIF(Quadro!$AG$13:$AG$368,$A20,Quadro!N$13:N$368)</f>
        <v>99539</v>
      </c>
      <c r="N20" s="27">
        <f>SUMIF(Quadro!$AG$13:$AG$368,$A20,Quadro!O$13:O$368)</f>
        <v>99270</v>
      </c>
      <c r="O20" s="27">
        <f>SUMIF(Quadro!$AG$13:$AG$368,$A20,Quadro!P$13:P$368)</f>
        <v>99077</v>
      </c>
      <c r="P20" s="27">
        <f>SUMIF(Quadro!$AG$13:$AG$368,$A20,Quadro!Q$13:Q$368)</f>
        <v>98829</v>
      </c>
      <c r="Q20" s="27">
        <f>SUMIF(Quadro!$AG$13:$AG$368,$A20,Quadro!R$13:R$368)</f>
        <v>98551</v>
      </c>
      <c r="R20" s="27">
        <f>SUMIF(Quadro!$AG$13:$AG$368,$A20,Quadro!S$13:S$368)</f>
        <v>98270</v>
      </c>
      <c r="S20" s="27">
        <f>SUMIF(Quadro!$AG$13:$AG$368,$A20,Quadro!T$13:T$368)</f>
        <v>97776</v>
      </c>
      <c r="T20" s="27">
        <f>SUMIF(Quadro!$AG$13:$AG$368,$A20,Quadro!U$13:U$368)</f>
        <v>97113</v>
      </c>
      <c r="U20" s="27">
        <f>SUMIF(Quadro!$AG$13:$AG$368,$A20,Quadro!V$13:V$368)</f>
        <v>96465</v>
      </c>
      <c r="V20" s="27">
        <f>SUMIF(Quadro!$AG$13:$AG$368,$A20,Quadro!W$13:W$368)</f>
        <v>95876</v>
      </c>
      <c r="W20" s="27">
        <f>SUMIF(Quadro!$AG$13:$AG$368,$A20,Quadro!X$13:X$368)</f>
        <v>95474</v>
      </c>
      <c r="X20" s="27">
        <f>SUMIF(Quadro!$AG$13:$AG$368,$A20,Quadro!Y$13:Y$368)</f>
        <v>95178</v>
      </c>
      <c r="Y20" s="27">
        <f>SUMIF(Quadro!$AG$13:$AG$368,$A20,Quadro!Z$13:Z$368)</f>
        <v>94947</v>
      </c>
      <c r="Z20" s="27">
        <f>SUMIF(Quadro!$AG$13:$AG$368,$A20,Quadro!AA$13:AA$368)</f>
        <v>94980</v>
      </c>
      <c r="AA20" s="27">
        <f>SUMIF(Quadro!$AG$13:$AG$368,$A20,Quadro!AB$13:AB$368)</f>
        <v>95631</v>
      </c>
      <c r="AB20" s="27">
        <f>SUMIF(Quadro!$AG$13:$AG$368,$A20,Quadro!AC$13:AC$368)</f>
        <v>96624</v>
      </c>
      <c r="AC20" s="27">
        <f>SUMIF(Quadro!$AG$13:$AG$368,$A20,Quadro!AD$13:AD$368)</f>
        <v>97684</v>
      </c>
      <c r="AD20" s="27">
        <f>SUMIF(Quadro!$AG$13:$AG$368,$A20,Quadro!AE$13:AE$368)</f>
        <v>98707</v>
      </c>
    </row>
    <row r="21" spans="1:30" x14ac:dyDescent="0.2">
      <c r="A21" t="s">
        <v>257</v>
      </c>
      <c r="B21" s="27">
        <f>SUMIF(Quadro!$AG$13:$AG$368,$A21,Quadro!C$13:C$368)</f>
        <v>140099</v>
      </c>
      <c r="C21" s="27">
        <f>SUMIF(Quadro!$AG$13:$AG$368,$A21,Quadro!D$13:D$368)</f>
        <v>139151</v>
      </c>
      <c r="D21" s="27">
        <f>SUMIF(Quadro!$AG$13:$AG$368,$A21,Quadro!E$13:E$368)</f>
        <v>138158</v>
      </c>
      <c r="E21" s="27">
        <f>SUMIF(Quadro!$AG$13:$AG$368,$A21,Quadro!F$13:F$368)</f>
        <v>137280</v>
      </c>
      <c r="F21" s="27">
        <f>SUMIF(Quadro!$AG$13:$AG$368,$A21,Quadro!G$13:G$368)</f>
        <v>136560</v>
      </c>
      <c r="G21" s="27">
        <f>SUMIF(Quadro!$AG$13:$AG$368,$A21,Quadro!H$13:H$368)</f>
        <v>135824</v>
      </c>
      <c r="H21" s="27">
        <f>SUMIF(Quadro!$AG$13:$AG$368,$A21,Quadro!I$13:I$368)</f>
        <v>135247</v>
      </c>
      <c r="I21" s="27">
        <f>SUMIF(Quadro!$AG$13:$AG$368,$A21,Quadro!J$13:J$368)</f>
        <v>134836</v>
      </c>
      <c r="J21" s="27">
        <f>SUMIF(Quadro!$AG$13:$AG$368,$A21,Quadro!K$13:K$368)</f>
        <v>134252</v>
      </c>
      <c r="K21" s="27">
        <f>SUMIF(Quadro!$AG$13:$AG$368,$A21,Quadro!L$13:L$368)</f>
        <v>133458</v>
      </c>
      <c r="L21" s="27">
        <f>SUMIF(Quadro!$AG$13:$AG$368,$A21,Quadro!M$13:M$368)</f>
        <v>132669</v>
      </c>
      <c r="M21" s="27">
        <f>SUMIF(Quadro!$AG$13:$AG$368,$A21,Quadro!N$13:N$368)</f>
        <v>131891</v>
      </c>
      <c r="N21" s="27">
        <f>SUMIF(Quadro!$AG$13:$AG$368,$A21,Quadro!O$13:O$368)</f>
        <v>131074</v>
      </c>
      <c r="O21" s="27">
        <f>SUMIF(Quadro!$AG$13:$AG$368,$A21,Quadro!P$13:P$368)</f>
        <v>130308</v>
      </c>
      <c r="P21" s="27">
        <f>SUMIF(Quadro!$AG$13:$AG$368,$A21,Quadro!Q$13:Q$368)</f>
        <v>129412</v>
      </c>
      <c r="Q21" s="27">
        <f>SUMIF(Quadro!$AG$13:$AG$368,$A21,Quadro!R$13:R$368)</f>
        <v>128457</v>
      </c>
      <c r="R21" s="27">
        <f>SUMIF(Quadro!$AG$13:$AG$368,$A21,Quadro!S$13:S$368)</f>
        <v>127495</v>
      </c>
      <c r="S21" s="27">
        <f>SUMIF(Quadro!$AG$13:$AG$368,$A21,Quadro!T$13:T$368)</f>
        <v>126657</v>
      </c>
      <c r="T21" s="27">
        <f>SUMIF(Quadro!$AG$13:$AG$368,$A21,Quadro!U$13:U$368)</f>
        <v>125590</v>
      </c>
      <c r="U21" s="27">
        <f>SUMIF(Quadro!$AG$13:$AG$368,$A21,Quadro!V$13:V$368)</f>
        <v>124034</v>
      </c>
      <c r="V21" s="27">
        <f>SUMIF(Quadro!$AG$13:$AG$368,$A21,Quadro!W$13:W$368)</f>
        <v>122510</v>
      </c>
      <c r="W21" s="27">
        <f>SUMIF(Quadro!$AG$13:$AG$368,$A21,Quadro!X$13:X$368)</f>
        <v>121072</v>
      </c>
      <c r="X21" s="27">
        <f>SUMIF(Quadro!$AG$13:$AG$368,$A21,Quadro!Y$13:Y$368)</f>
        <v>119699</v>
      </c>
      <c r="Y21" s="27">
        <f>SUMIF(Quadro!$AG$13:$AG$368,$A21,Quadro!Z$13:Z$368)</f>
        <v>118385</v>
      </c>
      <c r="Z21" s="27">
        <f>SUMIF(Quadro!$AG$13:$AG$368,$A21,Quadro!AA$13:AA$368)</f>
        <v>117131</v>
      </c>
      <c r="AA21" s="27">
        <f>SUMIF(Quadro!$AG$13:$AG$368,$A21,Quadro!AB$13:AB$368)</f>
        <v>116270</v>
      </c>
      <c r="AB21" s="27">
        <f>SUMIF(Quadro!$AG$13:$AG$368,$A21,Quadro!AC$13:AC$368)</f>
        <v>115854</v>
      </c>
      <c r="AC21" s="27">
        <f>SUMIF(Quadro!$AG$13:$AG$368,$A21,Quadro!AD$13:AD$368)</f>
        <v>115685</v>
      </c>
      <c r="AD21" s="27">
        <f>SUMIF(Quadro!$AG$13:$AG$368,$A21,Quadro!AE$13:AE$368)</f>
        <v>115453</v>
      </c>
    </row>
    <row r="22" spans="1:30" x14ac:dyDescent="0.2">
      <c r="A22" t="s">
        <v>271</v>
      </c>
      <c r="B22" s="27">
        <f>SUMIF(Quadro!$AG$13:$AG$368,$A22,Quadro!C$13:C$368)</f>
        <v>113894</v>
      </c>
      <c r="C22" s="27">
        <f>SUMIF(Quadro!$AG$13:$AG$368,$A22,Quadro!D$13:D$368)</f>
        <v>113022</v>
      </c>
      <c r="D22" s="27">
        <f>SUMIF(Quadro!$AG$13:$AG$368,$A22,Quadro!E$13:E$368)</f>
        <v>112104</v>
      </c>
      <c r="E22" s="27">
        <f>SUMIF(Quadro!$AG$13:$AG$368,$A22,Quadro!F$13:F$368)</f>
        <v>111223</v>
      </c>
      <c r="F22" s="27">
        <f>SUMIF(Quadro!$AG$13:$AG$368,$A22,Quadro!G$13:G$368)</f>
        <v>110480</v>
      </c>
      <c r="G22" s="27">
        <f>SUMIF(Quadro!$AG$13:$AG$368,$A22,Quadro!H$13:H$368)</f>
        <v>109821</v>
      </c>
      <c r="H22" s="27">
        <f>SUMIF(Quadro!$AG$13:$AG$368,$A22,Quadro!I$13:I$368)</f>
        <v>109233</v>
      </c>
      <c r="I22" s="27">
        <f>SUMIF(Quadro!$AG$13:$AG$368,$A22,Quadro!J$13:J$368)</f>
        <v>108744</v>
      </c>
      <c r="J22" s="27">
        <f>SUMIF(Quadro!$AG$13:$AG$368,$A22,Quadro!K$13:K$368)</f>
        <v>108262</v>
      </c>
      <c r="K22" s="27">
        <f>SUMIF(Quadro!$AG$13:$AG$368,$A22,Quadro!L$13:L$368)</f>
        <v>107635</v>
      </c>
      <c r="L22" s="27">
        <f>SUMIF(Quadro!$AG$13:$AG$368,$A22,Quadro!M$13:M$368)</f>
        <v>106973</v>
      </c>
      <c r="M22" s="27">
        <f>SUMIF(Quadro!$AG$13:$AG$368,$A22,Quadro!N$13:N$368)</f>
        <v>106312</v>
      </c>
      <c r="N22" s="27">
        <f>SUMIF(Quadro!$AG$13:$AG$368,$A22,Quadro!O$13:O$368)</f>
        <v>105622</v>
      </c>
      <c r="O22" s="27">
        <f>SUMIF(Quadro!$AG$13:$AG$368,$A22,Quadro!P$13:P$368)</f>
        <v>104923</v>
      </c>
      <c r="P22" s="27">
        <f>SUMIF(Quadro!$AG$13:$AG$368,$A22,Quadro!Q$13:Q$368)</f>
        <v>104140</v>
      </c>
      <c r="Q22" s="27">
        <f>SUMIF(Quadro!$AG$13:$AG$368,$A22,Quadro!R$13:R$368)</f>
        <v>103355</v>
      </c>
      <c r="R22" s="27">
        <f>SUMIF(Quadro!$AG$13:$AG$368,$A22,Quadro!S$13:S$368)</f>
        <v>102536</v>
      </c>
      <c r="S22" s="27">
        <f>SUMIF(Quadro!$AG$13:$AG$368,$A22,Quadro!T$13:T$368)</f>
        <v>101848</v>
      </c>
      <c r="T22" s="27">
        <f>SUMIF(Quadro!$AG$13:$AG$368,$A22,Quadro!U$13:U$368)</f>
        <v>100846</v>
      </c>
      <c r="U22" s="27">
        <f>SUMIF(Quadro!$AG$13:$AG$368,$A22,Quadro!V$13:V$368)</f>
        <v>99365</v>
      </c>
      <c r="V22" s="27">
        <f>SUMIF(Quadro!$AG$13:$AG$368,$A22,Quadro!W$13:W$368)</f>
        <v>97865</v>
      </c>
      <c r="W22" s="27">
        <f>SUMIF(Quadro!$AG$13:$AG$368,$A22,Quadro!X$13:X$368)</f>
        <v>96417</v>
      </c>
      <c r="X22" s="27">
        <f>SUMIF(Quadro!$AG$13:$AG$368,$A22,Quadro!Y$13:Y$368)</f>
        <v>95007</v>
      </c>
      <c r="Y22" s="27">
        <f>SUMIF(Quadro!$AG$13:$AG$368,$A22,Quadro!Z$13:Z$368)</f>
        <v>93675</v>
      </c>
      <c r="Z22" s="27">
        <f>SUMIF(Quadro!$AG$13:$AG$368,$A22,Quadro!AA$13:AA$368)</f>
        <v>92498</v>
      </c>
      <c r="AA22" s="27">
        <f>SUMIF(Quadro!$AG$13:$AG$368,$A22,Quadro!AB$13:AB$368)</f>
        <v>91418</v>
      </c>
      <c r="AB22" s="27">
        <f>SUMIF(Quadro!$AG$13:$AG$368,$A22,Quadro!AC$13:AC$368)</f>
        <v>90627</v>
      </c>
      <c r="AC22" s="27">
        <f>SUMIF(Quadro!$AG$13:$AG$368,$A22,Quadro!AD$13:AD$368)</f>
        <v>90059</v>
      </c>
      <c r="AD22" s="27">
        <f>SUMIF(Quadro!$AG$13:$AG$368,$A22,Quadro!AE$13:AE$368)</f>
        <v>89360</v>
      </c>
    </row>
    <row r="23" spans="1:30" x14ac:dyDescent="0.2">
      <c r="A23" t="s">
        <v>287</v>
      </c>
      <c r="B23" s="27">
        <f>SUMIF(Quadro!$AG$13:$AG$368,$A23,Quadro!C$13:C$368)</f>
        <v>173674</v>
      </c>
      <c r="C23" s="27">
        <f>SUMIF(Quadro!$AG$13:$AG$368,$A23,Quadro!D$13:D$368)</f>
        <v>173589</v>
      </c>
      <c r="D23" s="27">
        <f>SUMIF(Quadro!$AG$13:$AG$368,$A23,Quadro!E$13:E$368)</f>
        <v>173458</v>
      </c>
      <c r="E23" s="27">
        <f>SUMIF(Quadro!$AG$13:$AG$368,$A23,Quadro!F$13:F$368)</f>
        <v>173365</v>
      </c>
      <c r="F23" s="27">
        <f>SUMIF(Quadro!$AG$13:$AG$368,$A23,Quadro!G$13:G$368)</f>
        <v>173314</v>
      </c>
      <c r="G23" s="27">
        <f>SUMIF(Quadro!$AG$13:$AG$368,$A23,Quadro!H$13:H$368)</f>
        <v>173298</v>
      </c>
      <c r="H23" s="27">
        <f>SUMIF(Quadro!$AG$13:$AG$368,$A23,Quadro!I$13:I$368)</f>
        <v>173459</v>
      </c>
      <c r="I23" s="27">
        <f>SUMIF(Quadro!$AG$13:$AG$368,$A23,Quadro!J$13:J$368)</f>
        <v>173501</v>
      </c>
      <c r="J23" s="27">
        <f>SUMIF(Quadro!$AG$13:$AG$368,$A23,Quadro!K$13:K$368)</f>
        <v>173226</v>
      </c>
      <c r="K23" s="27">
        <f>SUMIF(Quadro!$AG$13:$AG$368,$A23,Quadro!L$13:L$368)</f>
        <v>172760</v>
      </c>
      <c r="L23" s="27">
        <f>SUMIF(Quadro!$AG$13:$AG$368,$A23,Quadro!M$13:M$368)</f>
        <v>172273</v>
      </c>
      <c r="M23" s="27">
        <f>SUMIF(Quadro!$AG$13:$AG$368,$A23,Quadro!N$13:N$368)</f>
        <v>171691</v>
      </c>
      <c r="N23" s="27">
        <f>SUMIF(Quadro!$AG$13:$AG$368,$A23,Quadro!O$13:O$368)</f>
        <v>171016</v>
      </c>
      <c r="O23" s="27">
        <f>SUMIF(Quadro!$AG$13:$AG$368,$A23,Quadro!P$13:P$368)</f>
        <v>170376</v>
      </c>
      <c r="P23" s="27">
        <f>SUMIF(Quadro!$AG$13:$AG$368,$A23,Quadro!Q$13:Q$368)</f>
        <v>169535</v>
      </c>
      <c r="Q23" s="27">
        <f>SUMIF(Quadro!$AG$13:$AG$368,$A23,Quadro!R$13:R$368)</f>
        <v>168572</v>
      </c>
      <c r="R23" s="27">
        <f>SUMIF(Quadro!$AG$13:$AG$368,$A23,Quadro!S$13:S$368)</f>
        <v>167551</v>
      </c>
      <c r="S23" s="27">
        <f>SUMIF(Quadro!$AG$13:$AG$368,$A23,Quadro!T$13:T$368)</f>
        <v>166384</v>
      </c>
      <c r="T23" s="27">
        <f>SUMIF(Quadro!$AG$13:$AG$368,$A23,Quadro!U$13:U$368)</f>
        <v>164964</v>
      </c>
      <c r="U23" s="27">
        <f>SUMIF(Quadro!$AG$13:$AG$368,$A23,Quadro!V$13:V$368)</f>
        <v>163268</v>
      </c>
      <c r="V23" s="27">
        <f>SUMIF(Quadro!$AG$13:$AG$368,$A23,Quadro!W$13:W$368)</f>
        <v>161469</v>
      </c>
      <c r="W23" s="27">
        <f>SUMIF(Quadro!$AG$13:$AG$368,$A23,Quadro!X$13:X$368)</f>
        <v>159826</v>
      </c>
      <c r="X23" s="27">
        <f>SUMIF(Quadro!$AG$13:$AG$368,$A23,Quadro!Y$13:Y$368)</f>
        <v>158287</v>
      </c>
      <c r="Y23" s="27">
        <f>SUMIF(Quadro!$AG$13:$AG$368,$A23,Quadro!Z$13:Z$368)</f>
        <v>156722</v>
      </c>
      <c r="Z23" s="27">
        <f>SUMIF(Quadro!$AG$13:$AG$368,$A23,Quadro!AA$13:AA$368)</f>
        <v>155316</v>
      </c>
      <c r="AA23" s="27">
        <f>SUMIF(Quadro!$AG$13:$AG$368,$A23,Quadro!AB$13:AB$368)</f>
        <v>154276</v>
      </c>
      <c r="AB23" s="27">
        <f>SUMIF(Quadro!$AG$13:$AG$368,$A23,Quadro!AC$13:AC$368)</f>
        <v>153639</v>
      </c>
      <c r="AC23" s="27">
        <f>SUMIF(Quadro!$AG$13:$AG$368,$A23,Quadro!AD$13:AD$368)</f>
        <v>153457</v>
      </c>
      <c r="AD23" s="27">
        <f>SUMIF(Quadro!$AG$13:$AG$368,$A23,Quadro!AE$13:AE$368)</f>
        <v>153184</v>
      </c>
    </row>
    <row r="24" spans="1:30" x14ac:dyDescent="0.2">
      <c r="A24" t="s">
        <v>302</v>
      </c>
      <c r="B24" s="27">
        <f>SUMIF(Quadro!$AG$13:$AG$368,$A24,Quadro!C$13:C$368)</f>
        <v>337582</v>
      </c>
      <c r="C24" s="27">
        <f>SUMIF(Quadro!$AG$13:$AG$368,$A24,Quadro!D$13:D$368)</f>
        <v>341620</v>
      </c>
      <c r="D24" s="27">
        <f>SUMIF(Quadro!$AG$13:$AG$368,$A24,Quadro!E$13:E$368)</f>
        <v>346015</v>
      </c>
      <c r="E24" s="27">
        <f>SUMIF(Quadro!$AG$13:$AG$368,$A24,Quadro!F$13:F$368)</f>
        <v>351043</v>
      </c>
      <c r="F24" s="27">
        <f>SUMIF(Quadro!$AG$13:$AG$368,$A24,Quadro!G$13:G$368)</f>
        <v>356433</v>
      </c>
      <c r="G24" s="27">
        <f>SUMIF(Quadro!$AG$13:$AG$368,$A24,Quadro!H$13:H$368)</f>
        <v>362229</v>
      </c>
      <c r="H24" s="27">
        <f>SUMIF(Quadro!$AG$13:$AG$368,$A24,Quadro!I$13:I$368)</f>
        <v>368952</v>
      </c>
      <c r="I24" s="27">
        <f>SUMIF(Quadro!$AG$13:$AG$368,$A24,Quadro!J$13:J$368)</f>
        <v>376311</v>
      </c>
      <c r="J24" s="27">
        <f>SUMIF(Quadro!$AG$13:$AG$368,$A24,Quadro!K$13:K$368)</f>
        <v>383411</v>
      </c>
      <c r="K24" s="27">
        <f>SUMIF(Quadro!$AG$13:$AG$368,$A24,Quadro!L$13:L$368)</f>
        <v>389474</v>
      </c>
      <c r="L24" s="27">
        <f>SUMIF(Quadro!$AG$13:$AG$368,$A24,Quadro!M$13:M$368)</f>
        <v>394508</v>
      </c>
      <c r="M24" s="27">
        <f>SUMIF(Quadro!$AG$13:$AG$368,$A24,Quadro!N$13:N$368)</f>
        <v>399255</v>
      </c>
      <c r="N24" s="27">
        <f>SUMIF(Quadro!$AG$13:$AG$368,$A24,Quadro!O$13:O$368)</f>
        <v>404163</v>
      </c>
      <c r="O24" s="27">
        <f>SUMIF(Quadro!$AG$13:$AG$368,$A24,Quadro!P$13:P$368)</f>
        <v>409446</v>
      </c>
      <c r="P24" s="27">
        <f>SUMIF(Quadro!$AG$13:$AG$368,$A24,Quadro!Q$13:Q$368)</f>
        <v>414879</v>
      </c>
      <c r="Q24" s="27">
        <f>SUMIF(Quadro!$AG$13:$AG$368,$A24,Quadro!R$13:R$368)</f>
        <v>420300</v>
      </c>
      <c r="R24" s="27">
        <f>SUMIF(Quadro!$AG$13:$AG$368,$A24,Quadro!S$13:S$368)</f>
        <v>425692</v>
      </c>
      <c r="S24" s="27">
        <f>SUMIF(Quadro!$AG$13:$AG$368,$A24,Quadro!T$13:T$368)</f>
        <v>428829</v>
      </c>
      <c r="T24" s="27">
        <f>SUMIF(Quadro!$AG$13:$AG$368,$A24,Quadro!U$13:U$368)</f>
        <v>428766</v>
      </c>
      <c r="U24" s="27">
        <f>SUMIF(Quadro!$AG$13:$AG$368,$A24,Quadro!V$13:V$368)</f>
        <v>427682</v>
      </c>
      <c r="V24" s="27">
        <f>SUMIF(Quadro!$AG$13:$AG$368,$A24,Quadro!W$13:W$368)</f>
        <v>427197</v>
      </c>
      <c r="W24" s="27">
        <f>SUMIF(Quadro!$AG$13:$AG$368,$A24,Quadro!X$13:X$368)</f>
        <v>428047</v>
      </c>
      <c r="X24" s="27">
        <f>SUMIF(Quadro!$AG$13:$AG$368,$A24,Quadro!Y$13:Y$368)</f>
        <v>429639</v>
      </c>
      <c r="Y24" s="27">
        <f>SUMIF(Quadro!$AG$13:$AG$368,$A24,Quadro!Z$13:Z$368)</f>
        <v>431741</v>
      </c>
      <c r="Z24" s="27">
        <f>SUMIF(Quadro!$AG$13:$AG$368,$A24,Quadro!AA$13:AA$368)</f>
        <v>434751</v>
      </c>
      <c r="AA24" s="27">
        <f>SUMIF(Quadro!$AG$13:$AG$368,$A24,Quadro!AB$13:AB$368)</f>
        <v>439310</v>
      </c>
      <c r="AB24" s="27">
        <f>SUMIF(Quadro!$AG$13:$AG$368,$A24,Quadro!AC$13:AC$368)</f>
        <v>444127</v>
      </c>
      <c r="AC24" s="27">
        <f>SUMIF(Quadro!$AG$13:$AG$368,$A24,Quadro!AD$13:AD$368)</f>
        <v>445992</v>
      </c>
      <c r="AD24" s="27">
        <f>SUMIF(Quadro!$AG$13:$AG$368,$A24,Quadro!AE$13:AE$368)</f>
        <v>446833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showGridLines="0" workbookViewId="0"/>
  </sheetViews>
  <sheetFormatPr defaultRowHeight="12.75" x14ac:dyDescent="0.2"/>
  <cols>
    <col min="1" max="1" width="30.7109375" customWidth="1"/>
    <col min="2" max="8" width="20.7109375" customWidth="1"/>
  </cols>
  <sheetData>
    <row r="1" spans="1:8" ht="39.950000000000003" customHeight="1" x14ac:dyDescent="0.2">
      <c r="H1" s="1"/>
    </row>
    <row r="2" spans="1:8" ht="6.95" customHeight="1" x14ac:dyDescent="0.2">
      <c r="A2" s="2"/>
      <c r="B2" s="2"/>
      <c r="C2" s="2"/>
      <c r="D2" s="2"/>
      <c r="E2" s="2"/>
      <c r="F2" s="2"/>
      <c r="G2" s="2"/>
      <c r="H2" s="2"/>
    </row>
    <row r="3" spans="1:8" x14ac:dyDescent="0.2">
      <c r="A3" s="31"/>
      <c r="B3" s="31"/>
      <c r="C3" s="31"/>
      <c r="D3" s="31"/>
      <c r="E3" s="31"/>
      <c r="F3" s="31"/>
      <c r="G3" s="31"/>
      <c r="H3" s="31"/>
    </row>
    <row r="4" spans="1:8" ht="39.950000000000003" customHeight="1" x14ac:dyDescent="0.2">
      <c r="A4" s="42" t="s">
        <v>3</v>
      </c>
      <c r="B4" s="42"/>
      <c r="C4" s="42"/>
      <c r="D4" s="42"/>
      <c r="E4" s="42"/>
      <c r="F4" s="42"/>
      <c r="G4" s="42"/>
      <c r="H4" s="42"/>
    </row>
    <row r="6" spans="1:8" x14ac:dyDescent="0.2">
      <c r="A6" s="18" t="s">
        <v>381</v>
      </c>
      <c r="B6" s="40" t="s">
        <v>382</v>
      </c>
      <c r="C6" s="40"/>
      <c r="D6" s="40"/>
      <c r="E6" s="40"/>
      <c r="F6" s="40"/>
      <c r="G6" s="40"/>
      <c r="H6" s="40"/>
    </row>
    <row r="7" spans="1:8" x14ac:dyDescent="0.2">
      <c r="A7" s="18" t="s">
        <v>383</v>
      </c>
      <c r="B7" s="40" t="s">
        <v>384</v>
      </c>
      <c r="C7" s="40"/>
      <c r="D7" s="40"/>
      <c r="E7" s="40"/>
      <c r="F7" s="40"/>
      <c r="G7" s="40"/>
      <c r="H7" s="40"/>
    </row>
    <row r="8" spans="1:8" x14ac:dyDescent="0.2">
      <c r="A8" s="18" t="s">
        <v>385</v>
      </c>
      <c r="B8" s="40" t="s">
        <v>386</v>
      </c>
      <c r="C8" s="40"/>
      <c r="D8" s="40"/>
      <c r="E8" s="40"/>
      <c r="F8" s="40"/>
      <c r="G8" s="40"/>
      <c r="H8" s="40"/>
    </row>
    <row r="9" spans="1:8" ht="25.5" x14ac:dyDescent="0.2">
      <c r="A9" s="18" t="s">
        <v>387</v>
      </c>
      <c r="B9" s="40" t="s">
        <v>388</v>
      </c>
      <c r="C9" s="40"/>
      <c r="D9" s="40"/>
      <c r="E9" s="40"/>
      <c r="F9" s="40"/>
      <c r="G9" s="40"/>
      <c r="H9" s="40"/>
    </row>
    <row r="10" spans="1:8" x14ac:dyDescent="0.2">
      <c r="A10" s="18" t="s">
        <v>389</v>
      </c>
      <c r="B10" s="40" t="s">
        <v>390</v>
      </c>
      <c r="C10" s="40"/>
      <c r="D10" s="40"/>
      <c r="E10" s="40"/>
      <c r="F10" s="40"/>
      <c r="G10" s="40"/>
      <c r="H10" s="40"/>
    </row>
    <row r="11" spans="1:8" x14ac:dyDescent="0.2">
      <c r="A11" s="18" t="s">
        <v>391</v>
      </c>
      <c r="B11" s="40" t="s">
        <v>392</v>
      </c>
      <c r="C11" s="40"/>
      <c r="D11" s="40"/>
      <c r="E11" s="40"/>
      <c r="F11" s="40"/>
      <c r="G11" s="40"/>
      <c r="H11" s="40"/>
    </row>
    <row r="13" spans="1:8" ht="15.75" x14ac:dyDescent="0.2">
      <c r="A13" s="38" t="s">
        <v>393</v>
      </c>
      <c r="B13" s="38"/>
      <c r="C13" s="38"/>
      <c r="D13" s="38"/>
      <c r="E13" s="38"/>
      <c r="F13" s="38"/>
      <c r="G13" s="38"/>
      <c r="H13" s="38"/>
    </row>
    <row r="15" spans="1:8" ht="20.100000000000001" customHeight="1" x14ac:dyDescent="0.2">
      <c r="A15" s="19" t="s">
        <v>394</v>
      </c>
      <c r="B15" s="39" t="s">
        <v>395</v>
      </c>
      <c r="C15" s="39"/>
      <c r="D15" s="39"/>
      <c r="E15" s="39"/>
      <c r="F15" s="39"/>
      <c r="G15" s="39"/>
      <c r="H15" s="39"/>
    </row>
    <row r="16" spans="1:8" ht="30.95" customHeight="1" x14ac:dyDescent="0.2">
      <c r="A16" s="20" t="s">
        <v>396</v>
      </c>
      <c r="B16" s="36" t="s">
        <v>397</v>
      </c>
      <c r="C16" s="36"/>
      <c r="D16" s="36"/>
      <c r="E16" s="36"/>
      <c r="F16" s="36"/>
      <c r="G16" s="36"/>
      <c r="H16" s="36"/>
    </row>
    <row r="17" spans="1:8" ht="54" customHeight="1" x14ac:dyDescent="0.2">
      <c r="A17" s="21" t="s">
        <v>398</v>
      </c>
      <c r="B17" s="37" t="s">
        <v>399</v>
      </c>
      <c r="C17" s="37"/>
      <c r="D17" s="37"/>
      <c r="E17" s="37"/>
      <c r="F17" s="37"/>
      <c r="G17" s="37"/>
      <c r="H17" s="37"/>
    </row>
    <row r="19" spans="1:8" ht="15.75" x14ac:dyDescent="0.2">
      <c r="A19" s="38" t="s">
        <v>400</v>
      </c>
      <c r="B19" s="38"/>
      <c r="C19" s="38"/>
      <c r="D19" s="38"/>
      <c r="E19" s="38"/>
      <c r="F19" s="38"/>
      <c r="G19" s="38"/>
      <c r="H19" s="38"/>
    </row>
    <row r="21" spans="1:8" ht="20.100000000000001" customHeight="1" x14ac:dyDescent="0.2">
      <c r="A21" s="19" t="s">
        <v>401</v>
      </c>
      <c r="B21" s="19" t="s">
        <v>402</v>
      </c>
      <c r="C21" s="19" t="s">
        <v>403</v>
      </c>
      <c r="D21" s="19" t="s">
        <v>404</v>
      </c>
      <c r="E21" s="19" t="s">
        <v>405</v>
      </c>
      <c r="F21" s="19" t="s">
        <v>406</v>
      </c>
      <c r="G21" s="39" t="s">
        <v>407</v>
      </c>
      <c r="H21" s="39"/>
    </row>
    <row r="22" spans="1:8" ht="138.94999999999999" customHeight="1" x14ac:dyDescent="0.2">
      <c r="A22" s="20" t="s">
        <v>5</v>
      </c>
      <c r="B22" s="20" t="s">
        <v>4</v>
      </c>
      <c r="C22" s="20" t="s">
        <v>408</v>
      </c>
      <c r="D22" s="20" t="s">
        <v>409</v>
      </c>
      <c r="E22" s="20" t="s">
        <v>410</v>
      </c>
      <c r="F22" s="20" t="s">
        <v>411</v>
      </c>
      <c r="G22" s="36" t="s">
        <v>412</v>
      </c>
      <c r="H22" s="36"/>
    </row>
    <row r="24" spans="1:8" ht="15.75" x14ac:dyDescent="0.2">
      <c r="A24" s="38" t="s">
        <v>413</v>
      </c>
      <c r="B24" s="38"/>
      <c r="C24" s="38"/>
      <c r="D24" s="38"/>
      <c r="E24" s="38"/>
      <c r="F24" s="38"/>
      <c r="G24" s="38"/>
      <c r="H24" s="38"/>
    </row>
    <row r="26" spans="1:8" ht="20.100000000000001" customHeight="1" x14ac:dyDescent="0.2">
      <c r="A26" s="19" t="s">
        <v>2</v>
      </c>
      <c r="B26" s="22" t="s">
        <v>414</v>
      </c>
      <c r="C26" s="39" t="s">
        <v>405</v>
      </c>
      <c r="D26" s="39"/>
      <c r="E26" s="39"/>
      <c r="F26" s="39"/>
      <c r="G26" s="39"/>
      <c r="H26" s="22" t="s">
        <v>368</v>
      </c>
    </row>
    <row r="27" spans="1:8" ht="62.85" customHeight="1" x14ac:dyDescent="0.2">
      <c r="A27" s="20" t="s">
        <v>415</v>
      </c>
      <c r="B27" s="23">
        <v>1998</v>
      </c>
      <c r="C27" s="36" t="s">
        <v>416</v>
      </c>
      <c r="D27" s="36"/>
      <c r="E27" s="36"/>
      <c r="F27" s="36"/>
      <c r="G27" s="36"/>
      <c r="H27" s="23" t="s">
        <v>417</v>
      </c>
    </row>
    <row r="28" spans="1:8" ht="47.65" customHeight="1" x14ac:dyDescent="0.2">
      <c r="A28" s="21" t="s">
        <v>418</v>
      </c>
      <c r="B28" s="24">
        <v>1998</v>
      </c>
      <c r="C28" s="37" t="s">
        <v>419</v>
      </c>
      <c r="D28" s="37"/>
      <c r="E28" s="37"/>
      <c r="F28" s="37"/>
      <c r="G28" s="37"/>
      <c r="H28" s="24" t="s">
        <v>417</v>
      </c>
    </row>
    <row r="29" spans="1:8" ht="47.65" customHeight="1" x14ac:dyDescent="0.2">
      <c r="A29" s="20" t="s">
        <v>420</v>
      </c>
      <c r="B29" s="23">
        <v>1998</v>
      </c>
      <c r="C29" s="36" t="s">
        <v>419</v>
      </c>
      <c r="D29" s="36"/>
      <c r="E29" s="36"/>
      <c r="F29" s="36"/>
      <c r="G29" s="36"/>
      <c r="H29" s="23" t="s">
        <v>417</v>
      </c>
    </row>
    <row r="30" spans="1:8" ht="48" customHeight="1" x14ac:dyDescent="0.2">
      <c r="A30" s="21" t="s">
        <v>421</v>
      </c>
      <c r="B30" s="24">
        <v>1998</v>
      </c>
      <c r="C30" s="37" t="s">
        <v>422</v>
      </c>
      <c r="D30" s="37"/>
      <c r="E30" s="37"/>
      <c r="F30" s="37"/>
      <c r="G30" s="37"/>
      <c r="H30" s="24" t="s">
        <v>417</v>
      </c>
    </row>
    <row r="31" spans="1:8" ht="47.65" customHeight="1" x14ac:dyDescent="0.2">
      <c r="A31" s="20" t="s">
        <v>423</v>
      </c>
      <c r="B31" s="23">
        <v>1998</v>
      </c>
      <c r="C31" s="36" t="s">
        <v>419</v>
      </c>
      <c r="D31" s="36"/>
      <c r="E31" s="36"/>
      <c r="F31" s="36"/>
      <c r="G31" s="36"/>
      <c r="H31" s="23" t="s">
        <v>417</v>
      </c>
    </row>
    <row r="32" spans="1:8" ht="25.35" customHeight="1" x14ac:dyDescent="0.2">
      <c r="A32" s="21" t="s">
        <v>424</v>
      </c>
      <c r="B32" s="24">
        <v>1998</v>
      </c>
      <c r="C32" s="37" t="s">
        <v>425</v>
      </c>
      <c r="D32" s="37"/>
      <c r="E32" s="37"/>
      <c r="F32" s="37"/>
      <c r="G32" s="37"/>
      <c r="H32" s="24" t="s">
        <v>426</v>
      </c>
    </row>
    <row r="33" spans="1:8" ht="47.45" customHeight="1" x14ac:dyDescent="0.2">
      <c r="A33" s="20" t="s">
        <v>427</v>
      </c>
      <c r="B33" s="23">
        <v>1998</v>
      </c>
      <c r="C33" s="36" t="s">
        <v>428</v>
      </c>
      <c r="D33" s="36"/>
      <c r="E33" s="36"/>
      <c r="F33" s="36"/>
      <c r="G33" s="36"/>
      <c r="H33" s="23" t="s">
        <v>417</v>
      </c>
    </row>
    <row r="34" spans="1:8" ht="63.75" customHeight="1" x14ac:dyDescent="0.2">
      <c r="A34" s="21" t="s">
        <v>429</v>
      </c>
      <c r="B34" s="24">
        <v>1998</v>
      </c>
      <c r="C34" s="37" t="s">
        <v>430</v>
      </c>
      <c r="D34" s="37"/>
      <c r="E34" s="37"/>
      <c r="F34" s="37"/>
      <c r="G34" s="37"/>
      <c r="H34" s="24" t="s">
        <v>417</v>
      </c>
    </row>
    <row r="35" spans="1:8" ht="25.35" customHeight="1" x14ac:dyDescent="0.2">
      <c r="A35" s="20" t="s">
        <v>431</v>
      </c>
      <c r="B35" s="23">
        <v>1998</v>
      </c>
      <c r="C35" s="36" t="s">
        <v>425</v>
      </c>
      <c r="D35" s="36"/>
      <c r="E35" s="36"/>
      <c r="F35" s="36"/>
      <c r="G35" s="36"/>
      <c r="H35" s="23" t="s">
        <v>426</v>
      </c>
    </row>
    <row r="36" spans="1:8" ht="25.35" customHeight="1" x14ac:dyDescent="0.2">
      <c r="A36" s="21" t="s">
        <v>432</v>
      </c>
      <c r="B36" s="24">
        <v>1998</v>
      </c>
      <c r="C36" s="37" t="s">
        <v>425</v>
      </c>
      <c r="D36" s="37"/>
      <c r="E36" s="37"/>
      <c r="F36" s="37"/>
      <c r="G36" s="37"/>
      <c r="H36" s="24" t="s">
        <v>426</v>
      </c>
    </row>
    <row r="37" spans="1:8" ht="69.95" customHeight="1" x14ac:dyDescent="0.2">
      <c r="A37" s="20" t="s">
        <v>433</v>
      </c>
      <c r="B37" s="23">
        <v>2013</v>
      </c>
      <c r="C37" s="36" t="s">
        <v>434</v>
      </c>
      <c r="D37" s="36"/>
      <c r="E37" s="36"/>
      <c r="F37" s="36"/>
      <c r="G37" s="36"/>
      <c r="H37" s="23" t="s">
        <v>417</v>
      </c>
    </row>
    <row r="38" spans="1:8" ht="77.45" customHeight="1" x14ac:dyDescent="0.2">
      <c r="A38" s="21" t="s">
        <v>435</v>
      </c>
      <c r="B38" s="24">
        <v>2013</v>
      </c>
      <c r="C38" s="37" t="s">
        <v>436</v>
      </c>
      <c r="D38" s="37"/>
      <c r="E38" s="37"/>
      <c r="F38" s="37"/>
      <c r="G38" s="37"/>
      <c r="H38" s="24" t="s">
        <v>417</v>
      </c>
    </row>
    <row r="39" spans="1:8" ht="77.45" customHeight="1" x14ac:dyDescent="0.2">
      <c r="A39" s="20" t="s">
        <v>421</v>
      </c>
      <c r="B39" s="23">
        <v>2013</v>
      </c>
      <c r="C39" s="36" t="s">
        <v>436</v>
      </c>
      <c r="D39" s="36"/>
      <c r="E39" s="36"/>
      <c r="F39" s="36"/>
      <c r="G39" s="36"/>
      <c r="H39" s="23" t="s">
        <v>417</v>
      </c>
    </row>
    <row r="40" spans="1:8" ht="69.95" customHeight="1" x14ac:dyDescent="0.2">
      <c r="A40" s="21" t="s">
        <v>437</v>
      </c>
      <c r="B40" s="24">
        <v>2013</v>
      </c>
      <c r="C40" s="37" t="s">
        <v>434</v>
      </c>
      <c r="D40" s="37"/>
      <c r="E40" s="37"/>
      <c r="F40" s="37"/>
      <c r="G40" s="37"/>
      <c r="H40" s="24" t="s">
        <v>417</v>
      </c>
    </row>
    <row r="48" spans="1:8" ht="39.950000000000003" customHeight="1" x14ac:dyDescent="0.2">
      <c r="A48" s="41" t="s">
        <v>438</v>
      </c>
      <c r="B48" s="41"/>
      <c r="C48" s="41"/>
      <c r="D48" s="41"/>
      <c r="E48" s="41"/>
      <c r="F48" s="41"/>
      <c r="G48" s="41"/>
      <c r="H48" s="41"/>
    </row>
    <row r="50" spans="1:8" x14ac:dyDescent="0.2">
      <c r="A50" s="18" t="s">
        <v>381</v>
      </c>
      <c r="B50" s="40" t="s">
        <v>382</v>
      </c>
      <c r="C50" s="40"/>
      <c r="D50" s="40"/>
      <c r="E50" s="40"/>
      <c r="F50" s="40"/>
      <c r="G50" s="40"/>
      <c r="H50" s="40"/>
    </row>
    <row r="51" spans="1:8" x14ac:dyDescent="0.2">
      <c r="A51" s="18" t="s">
        <v>383</v>
      </c>
      <c r="B51" s="40" t="s">
        <v>384</v>
      </c>
      <c r="C51" s="40"/>
      <c r="D51" s="40"/>
      <c r="E51" s="40"/>
      <c r="F51" s="40"/>
      <c r="G51" s="40"/>
      <c r="H51" s="40"/>
    </row>
    <row r="52" spans="1:8" x14ac:dyDescent="0.2">
      <c r="A52" s="18" t="s">
        <v>385</v>
      </c>
      <c r="B52" s="40" t="s">
        <v>386</v>
      </c>
      <c r="C52" s="40"/>
      <c r="D52" s="40"/>
      <c r="E52" s="40"/>
      <c r="F52" s="40"/>
      <c r="G52" s="40"/>
      <c r="H52" s="40"/>
    </row>
    <row r="53" spans="1:8" ht="25.5" x14ac:dyDescent="0.2">
      <c r="A53" s="18" t="s">
        <v>387</v>
      </c>
      <c r="B53" s="40" t="s">
        <v>439</v>
      </c>
      <c r="C53" s="40"/>
      <c r="D53" s="40"/>
      <c r="E53" s="40"/>
      <c r="F53" s="40"/>
      <c r="G53" s="40"/>
      <c r="H53" s="40"/>
    </row>
    <row r="54" spans="1:8" x14ac:dyDescent="0.2">
      <c r="A54" s="18" t="s">
        <v>389</v>
      </c>
      <c r="B54" s="40" t="s">
        <v>390</v>
      </c>
      <c r="C54" s="40"/>
      <c r="D54" s="40"/>
      <c r="E54" s="40"/>
      <c r="F54" s="40"/>
      <c r="G54" s="40"/>
      <c r="H54" s="40"/>
    </row>
    <row r="55" spans="1:8" x14ac:dyDescent="0.2">
      <c r="A55" s="18" t="s">
        <v>391</v>
      </c>
      <c r="B55" s="40" t="s">
        <v>392</v>
      </c>
      <c r="C55" s="40"/>
      <c r="D55" s="40"/>
      <c r="E55" s="40"/>
      <c r="F55" s="40"/>
      <c r="G55" s="40"/>
      <c r="H55" s="40"/>
    </row>
    <row r="56" spans="1:8" ht="96.95" customHeight="1" x14ac:dyDescent="0.2">
      <c r="A56" s="18" t="s">
        <v>440</v>
      </c>
      <c r="B56" s="40" t="s">
        <v>441</v>
      </c>
      <c r="C56" s="40"/>
      <c r="D56" s="40"/>
      <c r="E56" s="40"/>
      <c r="F56" s="40"/>
      <c r="G56" s="40"/>
      <c r="H56" s="40"/>
    </row>
    <row r="57" spans="1:8" ht="25.5" x14ac:dyDescent="0.2">
      <c r="A57" s="18" t="s">
        <v>442</v>
      </c>
      <c r="B57" s="40" t="s">
        <v>443</v>
      </c>
      <c r="C57" s="40"/>
      <c r="D57" s="40"/>
      <c r="E57" s="40"/>
      <c r="F57" s="40"/>
      <c r="G57" s="40"/>
      <c r="H57" s="40"/>
    </row>
    <row r="59" spans="1:8" ht="15.75" x14ac:dyDescent="0.2">
      <c r="A59" s="38" t="s">
        <v>393</v>
      </c>
      <c r="B59" s="38"/>
      <c r="C59" s="38"/>
      <c r="D59" s="38"/>
      <c r="E59" s="38"/>
      <c r="F59" s="38"/>
      <c r="G59" s="38"/>
      <c r="H59" s="38"/>
    </row>
    <row r="61" spans="1:8" ht="20.100000000000001" customHeight="1" x14ac:dyDescent="0.2">
      <c r="A61" s="19" t="s">
        <v>394</v>
      </c>
      <c r="B61" s="39" t="s">
        <v>395</v>
      </c>
      <c r="C61" s="39"/>
      <c r="D61" s="39"/>
      <c r="E61" s="39"/>
      <c r="F61" s="39"/>
      <c r="G61" s="39"/>
      <c r="H61" s="39"/>
    </row>
    <row r="62" spans="1:8" ht="96.95" customHeight="1" x14ac:dyDescent="0.2">
      <c r="A62" s="20" t="s">
        <v>398</v>
      </c>
      <c r="B62" s="36" t="s">
        <v>399</v>
      </c>
      <c r="C62" s="36"/>
      <c r="D62" s="36"/>
      <c r="E62" s="36"/>
      <c r="F62" s="36"/>
      <c r="G62" s="36"/>
      <c r="H62" s="36"/>
    </row>
    <row r="64" spans="1:8" ht="15.75" x14ac:dyDescent="0.2">
      <c r="A64" s="38" t="s">
        <v>400</v>
      </c>
      <c r="B64" s="38"/>
      <c r="C64" s="38"/>
      <c r="D64" s="38"/>
      <c r="E64" s="38"/>
      <c r="F64" s="38"/>
      <c r="G64" s="38"/>
      <c r="H64" s="38"/>
    </row>
    <row r="66" spans="1:8" ht="20.100000000000001" customHeight="1" x14ac:dyDescent="0.2">
      <c r="A66" s="19" t="s">
        <v>401</v>
      </c>
      <c r="B66" s="19" t="s">
        <v>402</v>
      </c>
      <c r="C66" s="19" t="s">
        <v>403</v>
      </c>
      <c r="D66" s="19" t="s">
        <v>404</v>
      </c>
      <c r="E66" s="39" t="s">
        <v>405</v>
      </c>
      <c r="F66" s="39"/>
      <c r="G66" s="39"/>
      <c r="H66" s="39"/>
    </row>
    <row r="67" spans="1:8" ht="20.100000000000001" customHeight="1" x14ac:dyDescent="0.2">
      <c r="A67" s="20" t="s">
        <v>5</v>
      </c>
      <c r="B67" s="20" t="s">
        <v>4</v>
      </c>
      <c r="C67" s="20" t="s">
        <v>408</v>
      </c>
      <c r="D67" s="20" t="s">
        <v>409</v>
      </c>
      <c r="E67" s="36"/>
      <c r="F67" s="36"/>
      <c r="G67" s="36"/>
      <c r="H67" s="36"/>
    </row>
    <row r="69" spans="1:8" ht="15.75" x14ac:dyDescent="0.2">
      <c r="A69" s="38" t="s">
        <v>413</v>
      </c>
      <c r="B69" s="38"/>
      <c r="C69" s="38"/>
      <c r="D69" s="38"/>
      <c r="E69" s="38"/>
      <c r="F69" s="38"/>
      <c r="G69" s="38"/>
      <c r="H69" s="38"/>
    </row>
    <row r="71" spans="1:8" ht="20.100000000000001" customHeight="1" x14ac:dyDescent="0.2">
      <c r="A71" s="19" t="s">
        <v>2</v>
      </c>
      <c r="B71" s="22" t="s">
        <v>414</v>
      </c>
      <c r="C71" s="39" t="s">
        <v>405</v>
      </c>
      <c r="D71" s="39"/>
      <c r="E71" s="39"/>
      <c r="F71" s="39"/>
      <c r="G71" s="39"/>
      <c r="H71" s="22" t="s">
        <v>368</v>
      </c>
    </row>
    <row r="72" spans="1:8" ht="62.85" customHeight="1" x14ac:dyDescent="0.2">
      <c r="A72" s="20" t="s">
        <v>415</v>
      </c>
      <c r="B72" s="23">
        <v>1998</v>
      </c>
      <c r="C72" s="36" t="s">
        <v>416</v>
      </c>
      <c r="D72" s="36"/>
      <c r="E72" s="36"/>
      <c r="F72" s="36"/>
      <c r="G72" s="36"/>
      <c r="H72" s="23" t="s">
        <v>417</v>
      </c>
    </row>
    <row r="73" spans="1:8" ht="47.65" customHeight="1" x14ac:dyDescent="0.2">
      <c r="A73" s="21" t="s">
        <v>418</v>
      </c>
      <c r="B73" s="24">
        <v>1998</v>
      </c>
      <c r="C73" s="37" t="s">
        <v>419</v>
      </c>
      <c r="D73" s="37"/>
      <c r="E73" s="37"/>
      <c r="F73" s="37"/>
      <c r="G73" s="37"/>
      <c r="H73" s="24" t="s">
        <v>417</v>
      </c>
    </row>
    <row r="74" spans="1:8" ht="47.65" customHeight="1" x14ac:dyDescent="0.2">
      <c r="A74" s="20" t="s">
        <v>420</v>
      </c>
      <c r="B74" s="23">
        <v>1998</v>
      </c>
      <c r="C74" s="36" t="s">
        <v>419</v>
      </c>
      <c r="D74" s="36"/>
      <c r="E74" s="36"/>
      <c r="F74" s="36"/>
      <c r="G74" s="36"/>
      <c r="H74" s="23" t="s">
        <v>417</v>
      </c>
    </row>
    <row r="75" spans="1:8" ht="48" customHeight="1" x14ac:dyDescent="0.2">
      <c r="A75" s="21" t="s">
        <v>421</v>
      </c>
      <c r="B75" s="24">
        <v>1998</v>
      </c>
      <c r="C75" s="37" t="s">
        <v>422</v>
      </c>
      <c r="D75" s="37"/>
      <c r="E75" s="37"/>
      <c r="F75" s="37"/>
      <c r="G75" s="37"/>
      <c r="H75" s="24" t="s">
        <v>417</v>
      </c>
    </row>
    <row r="76" spans="1:8" ht="47.65" customHeight="1" x14ac:dyDescent="0.2">
      <c r="A76" s="20" t="s">
        <v>423</v>
      </c>
      <c r="B76" s="23">
        <v>1998</v>
      </c>
      <c r="C76" s="36" t="s">
        <v>419</v>
      </c>
      <c r="D76" s="36"/>
      <c r="E76" s="36"/>
      <c r="F76" s="36"/>
      <c r="G76" s="36"/>
      <c r="H76" s="23" t="s">
        <v>417</v>
      </c>
    </row>
    <row r="77" spans="1:8" ht="25.35" customHeight="1" x14ac:dyDescent="0.2">
      <c r="A77" s="21" t="s">
        <v>424</v>
      </c>
      <c r="B77" s="24">
        <v>1998</v>
      </c>
      <c r="C77" s="37" t="s">
        <v>425</v>
      </c>
      <c r="D77" s="37"/>
      <c r="E77" s="37"/>
      <c r="F77" s="37"/>
      <c r="G77" s="37"/>
      <c r="H77" s="24" t="s">
        <v>426</v>
      </c>
    </row>
    <row r="78" spans="1:8" ht="47.45" customHeight="1" x14ac:dyDescent="0.2">
      <c r="A78" s="20" t="s">
        <v>427</v>
      </c>
      <c r="B78" s="23">
        <v>1998</v>
      </c>
      <c r="C78" s="36" t="s">
        <v>428</v>
      </c>
      <c r="D78" s="36"/>
      <c r="E78" s="36"/>
      <c r="F78" s="36"/>
      <c r="G78" s="36"/>
      <c r="H78" s="23" t="s">
        <v>417</v>
      </c>
    </row>
    <row r="79" spans="1:8" ht="63.75" customHeight="1" x14ac:dyDescent="0.2">
      <c r="A79" s="21" t="s">
        <v>429</v>
      </c>
      <c r="B79" s="24">
        <v>1998</v>
      </c>
      <c r="C79" s="37" t="s">
        <v>430</v>
      </c>
      <c r="D79" s="37"/>
      <c r="E79" s="37"/>
      <c r="F79" s="37"/>
      <c r="G79" s="37"/>
      <c r="H79" s="24" t="s">
        <v>417</v>
      </c>
    </row>
    <row r="80" spans="1:8" ht="25.35" customHeight="1" x14ac:dyDescent="0.2">
      <c r="A80" s="20" t="s">
        <v>431</v>
      </c>
      <c r="B80" s="23">
        <v>1998</v>
      </c>
      <c r="C80" s="36" t="s">
        <v>425</v>
      </c>
      <c r="D80" s="36"/>
      <c r="E80" s="36"/>
      <c r="F80" s="36"/>
      <c r="G80" s="36"/>
      <c r="H80" s="23" t="s">
        <v>426</v>
      </c>
    </row>
    <row r="81" spans="1:8" ht="25.35" customHeight="1" x14ac:dyDescent="0.2">
      <c r="A81" s="21" t="s">
        <v>432</v>
      </c>
      <c r="B81" s="24">
        <v>1998</v>
      </c>
      <c r="C81" s="37" t="s">
        <v>425</v>
      </c>
      <c r="D81" s="37"/>
      <c r="E81" s="37"/>
      <c r="F81" s="37"/>
      <c r="G81" s="37"/>
      <c r="H81" s="24" t="s">
        <v>426</v>
      </c>
    </row>
    <row r="82" spans="1:8" ht="69.95" customHeight="1" x14ac:dyDescent="0.2">
      <c r="A82" s="20" t="s">
        <v>433</v>
      </c>
      <c r="B82" s="23">
        <v>2013</v>
      </c>
      <c r="C82" s="36" t="s">
        <v>434</v>
      </c>
      <c r="D82" s="36"/>
      <c r="E82" s="36"/>
      <c r="F82" s="36"/>
      <c r="G82" s="36"/>
      <c r="H82" s="23" t="s">
        <v>417</v>
      </c>
    </row>
    <row r="83" spans="1:8" ht="77.45" customHeight="1" x14ac:dyDescent="0.2">
      <c r="A83" s="21" t="s">
        <v>435</v>
      </c>
      <c r="B83" s="24">
        <v>2013</v>
      </c>
      <c r="C83" s="37" t="s">
        <v>436</v>
      </c>
      <c r="D83" s="37"/>
      <c r="E83" s="37"/>
      <c r="F83" s="37"/>
      <c r="G83" s="37"/>
      <c r="H83" s="24" t="s">
        <v>417</v>
      </c>
    </row>
    <row r="84" spans="1:8" ht="77.45" customHeight="1" x14ac:dyDescent="0.2">
      <c r="A84" s="20" t="s">
        <v>421</v>
      </c>
      <c r="B84" s="23">
        <v>2013</v>
      </c>
      <c r="C84" s="36" t="s">
        <v>436</v>
      </c>
      <c r="D84" s="36"/>
      <c r="E84" s="36"/>
      <c r="F84" s="36"/>
      <c r="G84" s="36"/>
      <c r="H84" s="23" t="s">
        <v>417</v>
      </c>
    </row>
    <row r="85" spans="1:8" ht="69.95" customHeight="1" x14ac:dyDescent="0.2">
      <c r="A85" s="21" t="s">
        <v>437</v>
      </c>
      <c r="B85" s="24">
        <v>2013</v>
      </c>
      <c r="C85" s="37" t="s">
        <v>434</v>
      </c>
      <c r="D85" s="37"/>
      <c r="E85" s="37"/>
      <c r="F85" s="37"/>
      <c r="G85" s="37"/>
      <c r="H85" s="24" t="s">
        <v>417</v>
      </c>
    </row>
    <row r="93" spans="1:8" x14ac:dyDescent="0.2">
      <c r="A93" s="15"/>
      <c r="B93" s="15"/>
      <c r="C93" s="15"/>
      <c r="D93" s="15"/>
      <c r="E93" s="15"/>
      <c r="F93" s="15"/>
      <c r="G93" s="15"/>
      <c r="H93" s="15"/>
    </row>
    <row r="95" spans="1:8" ht="0.95" customHeight="1" x14ac:dyDescent="0.2">
      <c r="A95" s="2"/>
      <c r="B95" s="2"/>
      <c r="C95" s="2"/>
      <c r="D95" s="2"/>
      <c r="E95" s="2"/>
      <c r="F95" s="2"/>
      <c r="G95" s="2"/>
      <c r="H95" s="2"/>
    </row>
    <row r="96" spans="1:8" ht="12.75" customHeight="1" x14ac:dyDescent="0.2">
      <c r="A96" s="16" t="s">
        <v>379</v>
      </c>
    </row>
  </sheetData>
  <mergeCells count="62">
    <mergeCell ref="A3:H3"/>
    <mergeCell ref="A4:H4"/>
    <mergeCell ref="B6:H6"/>
    <mergeCell ref="B7:H7"/>
    <mergeCell ref="B8:H8"/>
    <mergeCell ref="B9:H9"/>
    <mergeCell ref="B10:H10"/>
    <mergeCell ref="B11:H11"/>
    <mergeCell ref="A13:H13"/>
    <mergeCell ref="B15:H15"/>
    <mergeCell ref="B16:H16"/>
    <mergeCell ref="B17:H17"/>
    <mergeCell ref="A19:H19"/>
    <mergeCell ref="G21:H21"/>
    <mergeCell ref="G22:H22"/>
    <mergeCell ref="A24:H24"/>
    <mergeCell ref="C26:G26"/>
    <mergeCell ref="C27:G27"/>
    <mergeCell ref="C28:G28"/>
    <mergeCell ref="C29:G29"/>
    <mergeCell ref="C30:G30"/>
    <mergeCell ref="C31:G31"/>
    <mergeCell ref="C32:G32"/>
    <mergeCell ref="C33:G33"/>
    <mergeCell ref="C34:G34"/>
    <mergeCell ref="C35:G35"/>
    <mergeCell ref="C36:G36"/>
    <mergeCell ref="C37:G37"/>
    <mergeCell ref="C38:G38"/>
    <mergeCell ref="C39:G39"/>
    <mergeCell ref="C40:G40"/>
    <mergeCell ref="A48:H48"/>
    <mergeCell ref="B50:H50"/>
    <mergeCell ref="B51:H51"/>
    <mergeCell ref="B52:H52"/>
    <mergeCell ref="B53:H53"/>
    <mergeCell ref="B54:H54"/>
    <mergeCell ref="B55:H55"/>
    <mergeCell ref="B56:H56"/>
    <mergeCell ref="B57:H57"/>
    <mergeCell ref="A59:H59"/>
    <mergeCell ref="B61:H61"/>
    <mergeCell ref="B62:H62"/>
    <mergeCell ref="A64:H64"/>
    <mergeCell ref="E66:H66"/>
    <mergeCell ref="E67:H67"/>
    <mergeCell ref="A69:H69"/>
    <mergeCell ref="C71:G71"/>
    <mergeCell ref="C72:G72"/>
    <mergeCell ref="C73:G73"/>
    <mergeCell ref="C74:G74"/>
    <mergeCell ref="C75:G75"/>
    <mergeCell ref="C76:G76"/>
    <mergeCell ref="C77:G77"/>
    <mergeCell ref="C78:G78"/>
    <mergeCell ref="C84:G84"/>
    <mergeCell ref="C85:G85"/>
    <mergeCell ref="C79:G79"/>
    <mergeCell ref="C80:G80"/>
    <mergeCell ref="C81:G81"/>
    <mergeCell ref="C82:G82"/>
    <mergeCell ref="C83:G83"/>
  </mergeCells>
  <pageMargins left="0.7" right="0.7" top="0.75" bottom="0.75" header="0.5" footer="0.5"/>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4"/>
  <sheetViews>
    <sheetView showGridLines="0" workbookViewId="0"/>
  </sheetViews>
  <sheetFormatPr defaultRowHeight="12.75" x14ac:dyDescent="0.2"/>
  <cols>
    <col min="1" max="9" width="9.140625" customWidth="1"/>
    <col min="10" max="10" width="20.7109375" customWidth="1"/>
  </cols>
  <sheetData>
    <row r="1" spans="1:10" ht="39.950000000000003" customHeight="1" x14ac:dyDescent="0.2">
      <c r="J1" s="1"/>
    </row>
    <row r="2" spans="1:10" ht="6.95" customHeight="1" x14ac:dyDescent="0.2">
      <c r="A2" s="2"/>
      <c r="B2" s="2"/>
      <c r="C2" s="2"/>
      <c r="D2" s="2"/>
      <c r="E2" s="2"/>
      <c r="F2" s="2"/>
      <c r="G2" s="2"/>
      <c r="H2" s="2"/>
      <c r="I2" s="2"/>
      <c r="J2" s="2"/>
    </row>
    <row r="3" spans="1:10" x14ac:dyDescent="0.2">
      <c r="A3" s="31"/>
      <c r="B3" s="31"/>
      <c r="C3" s="31"/>
      <c r="D3" s="31"/>
      <c r="E3" s="31"/>
      <c r="F3" s="31"/>
      <c r="G3" s="31"/>
      <c r="H3" s="31"/>
      <c r="I3" s="31"/>
      <c r="J3" s="31"/>
    </row>
    <row r="5" spans="1:10" ht="18" x14ac:dyDescent="0.2">
      <c r="A5" s="44" t="s">
        <v>444</v>
      </c>
      <c r="B5" s="44"/>
      <c r="C5" s="44"/>
      <c r="D5" s="44"/>
      <c r="E5" s="44"/>
      <c r="F5" s="44"/>
      <c r="G5" s="44"/>
      <c r="H5" s="44"/>
      <c r="I5" s="44"/>
      <c r="J5" s="44"/>
    </row>
    <row r="7" spans="1:10" x14ac:dyDescent="0.2">
      <c r="A7" s="45" t="s">
        <v>445</v>
      </c>
      <c r="B7" s="45"/>
      <c r="C7" s="45"/>
      <c r="D7" s="31"/>
      <c r="E7" s="31"/>
      <c r="F7" s="25" t="s">
        <v>446</v>
      </c>
    </row>
    <row r="8" spans="1:10" x14ac:dyDescent="0.2">
      <c r="A8" s="43" t="s">
        <v>6</v>
      </c>
      <c r="B8" s="43"/>
      <c r="C8" s="43"/>
      <c r="D8" s="43" t="s">
        <v>7</v>
      </c>
      <c r="E8" s="43"/>
      <c r="F8" s="26" t="s">
        <v>447</v>
      </c>
    </row>
    <row r="9" spans="1:10" x14ac:dyDescent="0.2">
      <c r="A9" s="43" t="s">
        <v>8</v>
      </c>
      <c r="B9" s="43"/>
      <c r="C9" s="43"/>
      <c r="D9" s="43" t="s">
        <v>9</v>
      </c>
      <c r="E9" s="43"/>
      <c r="F9" s="26" t="s">
        <v>448</v>
      </c>
    </row>
    <row r="10" spans="1:10" x14ac:dyDescent="0.2">
      <c r="A10" s="43" t="s">
        <v>319</v>
      </c>
      <c r="B10" s="43"/>
      <c r="C10" s="43"/>
      <c r="D10" s="43" t="s">
        <v>9</v>
      </c>
      <c r="E10" s="43"/>
      <c r="F10" s="26" t="s">
        <v>449</v>
      </c>
    </row>
    <row r="11" spans="1:10" x14ac:dyDescent="0.2">
      <c r="A11" s="43" t="s">
        <v>348</v>
      </c>
      <c r="B11" s="43"/>
      <c r="C11" s="43"/>
      <c r="D11" s="43" t="s">
        <v>9</v>
      </c>
      <c r="E11" s="43"/>
      <c r="F11" s="26" t="s">
        <v>450</v>
      </c>
    </row>
    <row r="12" spans="1:10" x14ac:dyDescent="0.2">
      <c r="A12" s="43" t="s">
        <v>10</v>
      </c>
      <c r="B12" s="43"/>
      <c r="C12" s="43"/>
      <c r="D12" s="43" t="s">
        <v>11</v>
      </c>
      <c r="E12" s="43"/>
      <c r="F12" s="26" t="s">
        <v>451</v>
      </c>
    </row>
    <row r="13" spans="1:10" x14ac:dyDescent="0.2">
      <c r="A13" s="43" t="s">
        <v>108</v>
      </c>
      <c r="B13" s="43"/>
      <c r="C13" s="43"/>
      <c r="D13" s="43" t="s">
        <v>11</v>
      </c>
      <c r="E13" s="43"/>
      <c r="F13" s="26" t="s">
        <v>452</v>
      </c>
    </row>
    <row r="14" spans="1:10" x14ac:dyDescent="0.2">
      <c r="A14" s="43" t="s">
        <v>192</v>
      </c>
      <c r="B14" s="43"/>
      <c r="C14" s="43"/>
      <c r="D14" s="43" t="s">
        <v>11</v>
      </c>
      <c r="E14" s="43"/>
      <c r="F14" s="26" t="s">
        <v>453</v>
      </c>
    </row>
    <row r="15" spans="1:10" x14ac:dyDescent="0.2">
      <c r="A15" s="43" t="s">
        <v>230</v>
      </c>
      <c r="B15" s="43"/>
      <c r="C15" s="43"/>
      <c r="D15" s="43" t="s">
        <v>11</v>
      </c>
      <c r="E15" s="43"/>
      <c r="F15" s="26" t="s">
        <v>454</v>
      </c>
    </row>
    <row r="16" spans="1:10" x14ac:dyDescent="0.2">
      <c r="A16" s="43" t="s">
        <v>240</v>
      </c>
      <c r="B16" s="43"/>
      <c r="C16" s="43"/>
      <c r="D16" s="43" t="s">
        <v>11</v>
      </c>
      <c r="E16" s="43"/>
      <c r="F16" s="26" t="s">
        <v>455</v>
      </c>
    </row>
    <row r="17" spans="1:6" x14ac:dyDescent="0.2">
      <c r="A17" s="43" t="s">
        <v>250</v>
      </c>
      <c r="B17" s="43"/>
      <c r="C17" s="43"/>
      <c r="D17" s="43" t="s">
        <v>11</v>
      </c>
      <c r="E17" s="43"/>
      <c r="F17" s="26" t="s">
        <v>456</v>
      </c>
    </row>
    <row r="18" spans="1:6" x14ac:dyDescent="0.2">
      <c r="A18" s="43" t="s">
        <v>302</v>
      </c>
      <c r="B18" s="43"/>
      <c r="C18" s="43"/>
      <c r="D18" s="43" t="s">
        <v>11</v>
      </c>
      <c r="E18" s="43"/>
      <c r="F18" s="26" t="s">
        <v>457</v>
      </c>
    </row>
    <row r="19" spans="1:6" x14ac:dyDescent="0.2">
      <c r="A19" s="43" t="s">
        <v>319</v>
      </c>
      <c r="B19" s="43"/>
      <c r="C19" s="43"/>
      <c r="D19" s="43" t="s">
        <v>11</v>
      </c>
      <c r="E19" s="43"/>
      <c r="F19" s="26" t="s">
        <v>458</v>
      </c>
    </row>
    <row r="20" spans="1:6" x14ac:dyDescent="0.2">
      <c r="A20" s="43" t="s">
        <v>348</v>
      </c>
      <c r="B20" s="43"/>
      <c r="C20" s="43"/>
      <c r="D20" s="43" t="s">
        <v>11</v>
      </c>
      <c r="E20" s="43"/>
      <c r="F20" s="26" t="s">
        <v>459</v>
      </c>
    </row>
    <row r="21" spans="1:6" x14ac:dyDescent="0.2">
      <c r="A21" s="43" t="s">
        <v>12</v>
      </c>
      <c r="B21" s="43"/>
      <c r="C21" s="43"/>
      <c r="D21" s="43" t="s">
        <v>13</v>
      </c>
      <c r="E21" s="43"/>
      <c r="F21" s="26" t="s">
        <v>460</v>
      </c>
    </row>
    <row r="22" spans="1:6" x14ac:dyDescent="0.2">
      <c r="A22" s="43" t="s">
        <v>25</v>
      </c>
      <c r="B22" s="43"/>
      <c r="C22" s="43"/>
      <c r="D22" s="43" t="s">
        <v>13</v>
      </c>
      <c r="E22" s="43"/>
      <c r="F22" s="26" t="s">
        <v>461</v>
      </c>
    </row>
    <row r="23" spans="1:6" x14ac:dyDescent="0.2">
      <c r="A23" s="43" t="s">
        <v>32</v>
      </c>
      <c r="B23" s="43"/>
      <c r="C23" s="43"/>
      <c r="D23" s="43" t="s">
        <v>13</v>
      </c>
      <c r="E23" s="43"/>
      <c r="F23" s="26" t="s">
        <v>462</v>
      </c>
    </row>
    <row r="24" spans="1:6" x14ac:dyDescent="0.2">
      <c r="A24" s="43" t="s">
        <v>41</v>
      </c>
      <c r="B24" s="43"/>
      <c r="C24" s="43"/>
      <c r="D24" s="43" t="s">
        <v>13</v>
      </c>
      <c r="E24" s="43"/>
      <c r="F24" s="26" t="s">
        <v>463</v>
      </c>
    </row>
    <row r="25" spans="1:6" x14ac:dyDescent="0.2">
      <c r="A25" s="43" t="s">
        <v>59</v>
      </c>
      <c r="B25" s="43"/>
      <c r="C25" s="43"/>
      <c r="D25" s="43" t="s">
        <v>13</v>
      </c>
      <c r="E25" s="43"/>
      <c r="F25" s="26" t="s">
        <v>464</v>
      </c>
    </row>
    <row r="26" spans="1:6" x14ac:dyDescent="0.2">
      <c r="A26" s="43" t="s">
        <v>66</v>
      </c>
      <c r="B26" s="43"/>
      <c r="C26" s="43"/>
      <c r="D26" s="43" t="s">
        <v>13</v>
      </c>
      <c r="E26" s="43"/>
      <c r="F26" s="26" t="s">
        <v>465</v>
      </c>
    </row>
    <row r="27" spans="1:6" x14ac:dyDescent="0.2">
      <c r="A27" s="43" t="s">
        <v>78</v>
      </c>
      <c r="B27" s="43"/>
      <c r="C27" s="43"/>
      <c r="D27" s="43" t="s">
        <v>13</v>
      </c>
      <c r="E27" s="43"/>
      <c r="F27" s="26" t="s">
        <v>466</v>
      </c>
    </row>
    <row r="28" spans="1:6" x14ac:dyDescent="0.2">
      <c r="A28" s="43" t="s">
        <v>98</v>
      </c>
      <c r="B28" s="43"/>
      <c r="C28" s="43"/>
      <c r="D28" s="43" t="s">
        <v>13</v>
      </c>
      <c r="E28" s="43"/>
      <c r="F28" s="26" t="s">
        <v>467</v>
      </c>
    </row>
    <row r="29" spans="1:6" x14ac:dyDescent="0.2">
      <c r="A29" s="43" t="s">
        <v>109</v>
      </c>
      <c r="B29" s="43"/>
      <c r="C29" s="43"/>
      <c r="D29" s="43" t="s">
        <v>13</v>
      </c>
      <c r="E29" s="43"/>
      <c r="F29" s="26" t="s">
        <v>468</v>
      </c>
    </row>
    <row r="30" spans="1:6" x14ac:dyDescent="0.2">
      <c r="A30" s="43" t="s">
        <v>121</v>
      </c>
      <c r="B30" s="43"/>
      <c r="C30" s="43"/>
      <c r="D30" s="43" t="s">
        <v>13</v>
      </c>
      <c r="E30" s="43"/>
      <c r="F30" s="26" t="s">
        <v>469</v>
      </c>
    </row>
    <row r="31" spans="1:6" x14ac:dyDescent="0.2">
      <c r="A31" s="43" t="s">
        <v>141</v>
      </c>
      <c r="B31" s="43"/>
      <c r="C31" s="43"/>
      <c r="D31" s="43" t="s">
        <v>13</v>
      </c>
      <c r="E31" s="43"/>
      <c r="F31" s="26" t="s">
        <v>470</v>
      </c>
    </row>
    <row r="32" spans="1:6" x14ac:dyDescent="0.2">
      <c r="A32" s="43" t="s">
        <v>152</v>
      </c>
      <c r="B32" s="43"/>
      <c r="C32" s="43"/>
      <c r="D32" s="43" t="s">
        <v>13</v>
      </c>
      <c r="E32" s="43"/>
      <c r="F32" s="26" t="s">
        <v>471</v>
      </c>
    </row>
    <row r="33" spans="1:6" x14ac:dyDescent="0.2">
      <c r="A33" s="43" t="s">
        <v>167</v>
      </c>
      <c r="B33" s="43"/>
      <c r="C33" s="43"/>
      <c r="D33" s="43" t="s">
        <v>13</v>
      </c>
      <c r="E33" s="43"/>
      <c r="F33" s="26" t="s">
        <v>472</v>
      </c>
    </row>
    <row r="34" spans="1:6" x14ac:dyDescent="0.2">
      <c r="A34" s="43" t="s">
        <v>176</v>
      </c>
      <c r="B34" s="43"/>
      <c r="C34" s="43"/>
      <c r="D34" s="43" t="s">
        <v>13</v>
      </c>
      <c r="E34" s="43"/>
      <c r="F34" s="26" t="s">
        <v>473</v>
      </c>
    </row>
    <row r="35" spans="1:6" x14ac:dyDescent="0.2">
      <c r="A35" s="43" t="s">
        <v>193</v>
      </c>
      <c r="B35" s="43"/>
      <c r="C35" s="43"/>
      <c r="D35" s="43" t="s">
        <v>13</v>
      </c>
      <c r="E35" s="43"/>
      <c r="F35" s="26" t="s">
        <v>474</v>
      </c>
    </row>
    <row r="36" spans="1:6" x14ac:dyDescent="0.2">
      <c r="A36" s="43" t="s">
        <v>206</v>
      </c>
      <c r="B36" s="43"/>
      <c r="C36" s="43"/>
      <c r="D36" s="43" t="s">
        <v>13</v>
      </c>
      <c r="E36" s="43"/>
      <c r="F36" s="26" t="s">
        <v>475</v>
      </c>
    </row>
    <row r="37" spans="1:6" x14ac:dyDescent="0.2">
      <c r="A37" s="43" t="s">
        <v>218</v>
      </c>
      <c r="B37" s="43"/>
      <c r="C37" s="43"/>
      <c r="D37" s="43" t="s">
        <v>13</v>
      </c>
      <c r="E37" s="43"/>
      <c r="F37" s="26" t="s">
        <v>476</v>
      </c>
    </row>
    <row r="38" spans="1:6" x14ac:dyDescent="0.2">
      <c r="A38" s="43" t="s">
        <v>230</v>
      </c>
      <c r="B38" s="43"/>
      <c r="C38" s="43"/>
      <c r="D38" s="43" t="s">
        <v>13</v>
      </c>
      <c r="E38" s="43"/>
      <c r="F38" s="26" t="s">
        <v>477</v>
      </c>
    </row>
    <row r="39" spans="1:6" x14ac:dyDescent="0.2">
      <c r="A39" s="43" t="s">
        <v>240</v>
      </c>
      <c r="B39" s="43"/>
      <c r="C39" s="43"/>
      <c r="D39" s="43" t="s">
        <v>13</v>
      </c>
      <c r="E39" s="43"/>
      <c r="F39" s="26" t="s">
        <v>478</v>
      </c>
    </row>
    <row r="40" spans="1:6" x14ac:dyDescent="0.2">
      <c r="A40" s="43" t="s">
        <v>251</v>
      </c>
      <c r="B40" s="43"/>
      <c r="C40" s="43"/>
      <c r="D40" s="43" t="s">
        <v>13</v>
      </c>
      <c r="E40" s="43"/>
      <c r="F40" s="26" t="s">
        <v>479</v>
      </c>
    </row>
    <row r="41" spans="1:6" x14ac:dyDescent="0.2">
      <c r="A41" s="43" t="s">
        <v>257</v>
      </c>
      <c r="B41" s="43"/>
      <c r="C41" s="43"/>
      <c r="D41" s="43" t="s">
        <v>13</v>
      </c>
      <c r="E41" s="43"/>
      <c r="F41" s="26" t="s">
        <v>480</v>
      </c>
    </row>
    <row r="42" spans="1:6" x14ac:dyDescent="0.2">
      <c r="A42" s="43" t="s">
        <v>271</v>
      </c>
      <c r="B42" s="43"/>
      <c r="C42" s="43"/>
      <c r="D42" s="43" t="s">
        <v>13</v>
      </c>
      <c r="E42" s="43"/>
      <c r="F42" s="26" t="s">
        <v>481</v>
      </c>
    </row>
    <row r="43" spans="1:6" x14ac:dyDescent="0.2">
      <c r="A43" s="43" t="s">
        <v>287</v>
      </c>
      <c r="B43" s="43"/>
      <c r="C43" s="43"/>
      <c r="D43" s="43" t="s">
        <v>13</v>
      </c>
      <c r="E43" s="43"/>
      <c r="F43" s="26" t="s">
        <v>482</v>
      </c>
    </row>
    <row r="44" spans="1:6" x14ac:dyDescent="0.2">
      <c r="A44" s="43" t="s">
        <v>302</v>
      </c>
      <c r="B44" s="43"/>
      <c r="C44" s="43"/>
      <c r="D44" s="43" t="s">
        <v>13</v>
      </c>
      <c r="E44" s="43"/>
      <c r="F44" s="26" t="s">
        <v>483</v>
      </c>
    </row>
    <row r="45" spans="1:6" x14ac:dyDescent="0.2">
      <c r="A45" s="43" t="s">
        <v>320</v>
      </c>
      <c r="B45" s="43"/>
      <c r="C45" s="43"/>
      <c r="D45" s="43" t="s">
        <v>13</v>
      </c>
      <c r="E45" s="43"/>
      <c r="F45" s="26" t="s">
        <v>484</v>
      </c>
    </row>
    <row r="46" spans="1:6" x14ac:dyDescent="0.2">
      <c r="A46" s="43" t="s">
        <v>322</v>
      </c>
      <c r="B46" s="43"/>
      <c r="C46" s="43"/>
      <c r="D46" s="43" t="s">
        <v>13</v>
      </c>
      <c r="E46" s="43"/>
      <c r="F46" s="26" t="s">
        <v>485</v>
      </c>
    </row>
    <row r="47" spans="1:6" x14ac:dyDescent="0.2">
      <c r="A47" s="43" t="s">
        <v>329</v>
      </c>
      <c r="B47" s="43"/>
      <c r="C47" s="43"/>
      <c r="D47" s="43" t="s">
        <v>13</v>
      </c>
      <c r="E47" s="43"/>
      <c r="F47" s="26" t="s">
        <v>486</v>
      </c>
    </row>
    <row r="48" spans="1:6" x14ac:dyDescent="0.2">
      <c r="A48" s="43" t="s">
        <v>332</v>
      </c>
      <c r="B48" s="43"/>
      <c r="C48" s="43"/>
      <c r="D48" s="43" t="s">
        <v>13</v>
      </c>
      <c r="E48" s="43"/>
      <c r="F48" s="26" t="s">
        <v>487</v>
      </c>
    </row>
    <row r="49" spans="1:6" x14ac:dyDescent="0.2">
      <c r="A49" s="43" t="s">
        <v>334</v>
      </c>
      <c r="B49" s="43"/>
      <c r="C49" s="43"/>
      <c r="D49" s="43" t="s">
        <v>13</v>
      </c>
      <c r="E49" s="43"/>
      <c r="F49" s="26" t="s">
        <v>488</v>
      </c>
    </row>
    <row r="50" spans="1:6" x14ac:dyDescent="0.2">
      <c r="A50" s="43" t="s">
        <v>337</v>
      </c>
      <c r="B50" s="43"/>
      <c r="C50" s="43"/>
      <c r="D50" s="43" t="s">
        <v>13</v>
      </c>
      <c r="E50" s="43"/>
      <c r="F50" s="26" t="s">
        <v>489</v>
      </c>
    </row>
    <row r="51" spans="1:6" x14ac:dyDescent="0.2">
      <c r="A51" s="43" t="s">
        <v>341</v>
      </c>
      <c r="B51" s="43"/>
      <c r="C51" s="43"/>
      <c r="D51" s="43" t="s">
        <v>13</v>
      </c>
      <c r="E51" s="43"/>
      <c r="F51" s="26" t="s">
        <v>490</v>
      </c>
    </row>
    <row r="52" spans="1:6" x14ac:dyDescent="0.2">
      <c r="A52" s="43" t="s">
        <v>343</v>
      </c>
      <c r="B52" s="43"/>
      <c r="C52" s="43"/>
      <c r="D52" s="43" t="s">
        <v>13</v>
      </c>
      <c r="E52" s="43"/>
      <c r="F52" s="26" t="s">
        <v>491</v>
      </c>
    </row>
    <row r="53" spans="1:6" x14ac:dyDescent="0.2">
      <c r="A53" s="43" t="s">
        <v>346</v>
      </c>
      <c r="B53" s="43"/>
      <c r="C53" s="43"/>
      <c r="D53" s="43" t="s">
        <v>13</v>
      </c>
      <c r="E53" s="43"/>
      <c r="F53" s="26" t="s">
        <v>492</v>
      </c>
    </row>
    <row r="54" spans="1:6" x14ac:dyDescent="0.2">
      <c r="A54" s="43" t="s">
        <v>349</v>
      </c>
      <c r="B54" s="43"/>
      <c r="C54" s="43"/>
      <c r="D54" s="43" t="s">
        <v>13</v>
      </c>
      <c r="E54" s="43"/>
      <c r="F54" s="26" t="s">
        <v>493</v>
      </c>
    </row>
    <row r="55" spans="1:6" x14ac:dyDescent="0.2">
      <c r="A55" s="43" t="s">
        <v>360</v>
      </c>
      <c r="B55" s="43"/>
      <c r="C55" s="43"/>
      <c r="D55" s="43" t="s">
        <v>13</v>
      </c>
      <c r="E55" s="43"/>
      <c r="F55" s="26" t="s">
        <v>494</v>
      </c>
    </row>
    <row r="56" spans="1:6" x14ac:dyDescent="0.2">
      <c r="A56" s="43" t="s">
        <v>14</v>
      </c>
      <c r="B56" s="43"/>
      <c r="C56" s="43"/>
      <c r="D56" s="43" t="s">
        <v>15</v>
      </c>
      <c r="E56" s="43"/>
      <c r="F56" s="26" t="s">
        <v>495</v>
      </c>
    </row>
    <row r="57" spans="1:6" x14ac:dyDescent="0.2">
      <c r="A57" s="43" t="s">
        <v>16</v>
      </c>
      <c r="B57" s="43"/>
      <c r="C57" s="43"/>
      <c r="D57" s="43" t="s">
        <v>15</v>
      </c>
      <c r="E57" s="43"/>
      <c r="F57" s="26" t="s">
        <v>496</v>
      </c>
    </row>
    <row r="58" spans="1:6" x14ac:dyDescent="0.2">
      <c r="A58" s="43" t="s">
        <v>17</v>
      </c>
      <c r="B58" s="43"/>
      <c r="C58" s="43"/>
      <c r="D58" s="43" t="s">
        <v>15</v>
      </c>
      <c r="E58" s="43"/>
      <c r="F58" s="26" t="s">
        <v>497</v>
      </c>
    </row>
    <row r="59" spans="1:6" x14ac:dyDescent="0.2">
      <c r="A59" s="43" t="s">
        <v>18</v>
      </c>
      <c r="B59" s="43"/>
      <c r="C59" s="43"/>
      <c r="D59" s="43" t="s">
        <v>15</v>
      </c>
      <c r="E59" s="43"/>
      <c r="F59" s="26" t="s">
        <v>498</v>
      </c>
    </row>
    <row r="60" spans="1:6" x14ac:dyDescent="0.2">
      <c r="A60" s="43" t="s">
        <v>19</v>
      </c>
      <c r="B60" s="43"/>
      <c r="C60" s="43"/>
      <c r="D60" s="43" t="s">
        <v>15</v>
      </c>
      <c r="E60" s="43"/>
      <c r="F60" s="26" t="s">
        <v>499</v>
      </c>
    </row>
    <row r="61" spans="1:6" x14ac:dyDescent="0.2">
      <c r="A61" s="43" t="s">
        <v>20</v>
      </c>
      <c r="B61" s="43"/>
      <c r="C61" s="43"/>
      <c r="D61" s="43" t="s">
        <v>15</v>
      </c>
      <c r="E61" s="43"/>
      <c r="F61" s="26" t="s">
        <v>500</v>
      </c>
    </row>
    <row r="62" spans="1:6" x14ac:dyDescent="0.2">
      <c r="A62" s="43" t="s">
        <v>21</v>
      </c>
      <c r="B62" s="43"/>
      <c r="C62" s="43"/>
      <c r="D62" s="43" t="s">
        <v>15</v>
      </c>
      <c r="E62" s="43"/>
      <c r="F62" s="26" t="s">
        <v>501</v>
      </c>
    </row>
    <row r="63" spans="1:6" x14ac:dyDescent="0.2">
      <c r="A63" s="43" t="s">
        <v>22</v>
      </c>
      <c r="B63" s="43"/>
      <c r="C63" s="43"/>
      <c r="D63" s="43" t="s">
        <v>15</v>
      </c>
      <c r="E63" s="43"/>
      <c r="F63" s="26" t="s">
        <v>502</v>
      </c>
    </row>
    <row r="64" spans="1:6" x14ac:dyDescent="0.2">
      <c r="A64" s="43" t="s">
        <v>23</v>
      </c>
      <c r="B64" s="43"/>
      <c r="C64" s="43"/>
      <c r="D64" s="43" t="s">
        <v>15</v>
      </c>
      <c r="E64" s="43"/>
      <c r="F64" s="26" t="s">
        <v>503</v>
      </c>
    </row>
    <row r="65" spans="1:6" x14ac:dyDescent="0.2">
      <c r="A65" s="43" t="s">
        <v>24</v>
      </c>
      <c r="B65" s="43"/>
      <c r="C65" s="43"/>
      <c r="D65" s="43" t="s">
        <v>15</v>
      </c>
      <c r="E65" s="43"/>
      <c r="F65" s="26" t="s">
        <v>504</v>
      </c>
    </row>
    <row r="66" spans="1:6" x14ac:dyDescent="0.2">
      <c r="A66" s="43" t="s">
        <v>26</v>
      </c>
      <c r="B66" s="43"/>
      <c r="C66" s="43"/>
      <c r="D66" s="43" t="s">
        <v>15</v>
      </c>
      <c r="E66" s="43"/>
      <c r="F66" s="26" t="s">
        <v>505</v>
      </c>
    </row>
    <row r="67" spans="1:6" x14ac:dyDescent="0.2">
      <c r="A67" s="43" t="s">
        <v>27</v>
      </c>
      <c r="B67" s="43"/>
      <c r="C67" s="43"/>
      <c r="D67" s="43" t="s">
        <v>15</v>
      </c>
      <c r="E67" s="43"/>
      <c r="F67" s="26" t="s">
        <v>506</v>
      </c>
    </row>
    <row r="68" spans="1:6" x14ac:dyDescent="0.2">
      <c r="A68" s="43" t="s">
        <v>28</v>
      </c>
      <c r="B68" s="43"/>
      <c r="C68" s="43"/>
      <c r="D68" s="43" t="s">
        <v>15</v>
      </c>
      <c r="E68" s="43"/>
      <c r="F68" s="26" t="s">
        <v>507</v>
      </c>
    </row>
    <row r="69" spans="1:6" x14ac:dyDescent="0.2">
      <c r="A69" s="43" t="s">
        <v>29</v>
      </c>
      <c r="B69" s="43"/>
      <c r="C69" s="43"/>
      <c r="D69" s="43" t="s">
        <v>15</v>
      </c>
      <c r="E69" s="43"/>
      <c r="F69" s="26" t="s">
        <v>508</v>
      </c>
    </row>
    <row r="70" spans="1:6" x14ac:dyDescent="0.2">
      <c r="A70" s="43" t="s">
        <v>30</v>
      </c>
      <c r="B70" s="43"/>
      <c r="C70" s="43"/>
      <c r="D70" s="43" t="s">
        <v>15</v>
      </c>
      <c r="E70" s="43"/>
      <c r="F70" s="26" t="s">
        <v>509</v>
      </c>
    </row>
    <row r="71" spans="1:6" x14ac:dyDescent="0.2">
      <c r="A71" s="43" t="s">
        <v>31</v>
      </c>
      <c r="B71" s="43"/>
      <c r="C71" s="43"/>
      <c r="D71" s="43" t="s">
        <v>15</v>
      </c>
      <c r="E71" s="43"/>
      <c r="F71" s="26" t="s">
        <v>510</v>
      </c>
    </row>
    <row r="72" spans="1:6" x14ac:dyDescent="0.2">
      <c r="A72" s="43" t="s">
        <v>33</v>
      </c>
      <c r="B72" s="43"/>
      <c r="C72" s="43"/>
      <c r="D72" s="43" t="s">
        <v>15</v>
      </c>
      <c r="E72" s="43"/>
      <c r="F72" s="26" t="s">
        <v>511</v>
      </c>
    </row>
    <row r="73" spans="1:6" x14ac:dyDescent="0.2">
      <c r="A73" s="43" t="s">
        <v>34</v>
      </c>
      <c r="B73" s="43"/>
      <c r="C73" s="43"/>
      <c r="D73" s="43" t="s">
        <v>15</v>
      </c>
      <c r="E73" s="43"/>
      <c r="F73" s="26" t="s">
        <v>512</v>
      </c>
    </row>
    <row r="74" spans="1:6" x14ac:dyDescent="0.2">
      <c r="A74" s="43" t="s">
        <v>35</v>
      </c>
      <c r="B74" s="43"/>
      <c r="C74" s="43"/>
      <c r="D74" s="43" t="s">
        <v>15</v>
      </c>
      <c r="E74" s="43"/>
      <c r="F74" s="26" t="s">
        <v>513</v>
      </c>
    </row>
    <row r="75" spans="1:6" x14ac:dyDescent="0.2">
      <c r="A75" s="43" t="s">
        <v>36</v>
      </c>
      <c r="B75" s="43"/>
      <c r="C75" s="43"/>
      <c r="D75" s="43" t="s">
        <v>15</v>
      </c>
      <c r="E75" s="43"/>
      <c r="F75" s="26" t="s">
        <v>514</v>
      </c>
    </row>
    <row r="76" spans="1:6" x14ac:dyDescent="0.2">
      <c r="A76" s="43" t="s">
        <v>37</v>
      </c>
      <c r="B76" s="43"/>
      <c r="C76" s="43"/>
      <c r="D76" s="43" t="s">
        <v>15</v>
      </c>
      <c r="E76" s="43"/>
      <c r="F76" s="26" t="s">
        <v>515</v>
      </c>
    </row>
    <row r="77" spans="1:6" x14ac:dyDescent="0.2">
      <c r="A77" s="43" t="s">
        <v>38</v>
      </c>
      <c r="B77" s="43"/>
      <c r="C77" s="43"/>
      <c r="D77" s="43" t="s">
        <v>15</v>
      </c>
      <c r="E77" s="43"/>
      <c r="F77" s="26" t="s">
        <v>516</v>
      </c>
    </row>
    <row r="78" spans="1:6" x14ac:dyDescent="0.2">
      <c r="A78" s="43" t="s">
        <v>39</v>
      </c>
      <c r="B78" s="43"/>
      <c r="C78" s="43"/>
      <c r="D78" s="43" t="s">
        <v>15</v>
      </c>
      <c r="E78" s="43"/>
      <c r="F78" s="26" t="s">
        <v>517</v>
      </c>
    </row>
    <row r="79" spans="1:6" x14ac:dyDescent="0.2">
      <c r="A79" s="43" t="s">
        <v>40</v>
      </c>
      <c r="B79" s="43"/>
      <c r="C79" s="43"/>
      <c r="D79" s="43" t="s">
        <v>15</v>
      </c>
      <c r="E79" s="43"/>
      <c r="F79" s="26" t="s">
        <v>518</v>
      </c>
    </row>
    <row r="80" spans="1:6" x14ac:dyDescent="0.2">
      <c r="A80" s="43" t="s">
        <v>42</v>
      </c>
      <c r="B80" s="43"/>
      <c r="C80" s="43"/>
      <c r="D80" s="43" t="s">
        <v>15</v>
      </c>
      <c r="E80" s="43"/>
      <c r="F80" s="26" t="s">
        <v>519</v>
      </c>
    </row>
    <row r="81" spans="1:6" x14ac:dyDescent="0.2">
      <c r="A81" s="43" t="s">
        <v>43</v>
      </c>
      <c r="B81" s="43"/>
      <c r="C81" s="43"/>
      <c r="D81" s="43" t="s">
        <v>15</v>
      </c>
      <c r="E81" s="43"/>
      <c r="F81" s="26" t="s">
        <v>520</v>
      </c>
    </row>
    <row r="82" spans="1:6" x14ac:dyDescent="0.2">
      <c r="A82" s="43" t="s">
        <v>44</v>
      </c>
      <c r="B82" s="43"/>
      <c r="C82" s="43"/>
      <c r="D82" s="43" t="s">
        <v>15</v>
      </c>
      <c r="E82" s="43"/>
      <c r="F82" s="26" t="s">
        <v>521</v>
      </c>
    </row>
    <row r="83" spans="1:6" x14ac:dyDescent="0.2">
      <c r="A83" s="43" t="s">
        <v>45</v>
      </c>
      <c r="B83" s="43"/>
      <c r="C83" s="43"/>
      <c r="D83" s="43" t="s">
        <v>15</v>
      </c>
      <c r="E83" s="43"/>
      <c r="F83" s="26" t="s">
        <v>522</v>
      </c>
    </row>
    <row r="84" spans="1:6" x14ac:dyDescent="0.2">
      <c r="A84" s="43" t="s">
        <v>46</v>
      </c>
      <c r="B84" s="43"/>
      <c r="C84" s="43"/>
      <c r="D84" s="43" t="s">
        <v>15</v>
      </c>
      <c r="E84" s="43"/>
      <c r="F84" s="26" t="s">
        <v>523</v>
      </c>
    </row>
    <row r="85" spans="1:6" x14ac:dyDescent="0.2">
      <c r="A85" s="43" t="s">
        <v>47</v>
      </c>
      <c r="B85" s="43"/>
      <c r="C85" s="43"/>
      <c r="D85" s="43" t="s">
        <v>15</v>
      </c>
      <c r="E85" s="43"/>
      <c r="F85" s="26" t="s">
        <v>524</v>
      </c>
    </row>
    <row r="86" spans="1:6" x14ac:dyDescent="0.2">
      <c r="A86" s="43" t="s">
        <v>48</v>
      </c>
      <c r="B86" s="43"/>
      <c r="C86" s="43"/>
      <c r="D86" s="43" t="s">
        <v>15</v>
      </c>
      <c r="E86" s="43"/>
      <c r="F86" s="26" t="s">
        <v>525</v>
      </c>
    </row>
    <row r="87" spans="1:6" x14ac:dyDescent="0.2">
      <c r="A87" s="43" t="s">
        <v>49</v>
      </c>
      <c r="B87" s="43"/>
      <c r="C87" s="43"/>
      <c r="D87" s="43" t="s">
        <v>15</v>
      </c>
      <c r="E87" s="43"/>
      <c r="F87" s="26" t="s">
        <v>526</v>
      </c>
    </row>
    <row r="88" spans="1:6" x14ac:dyDescent="0.2">
      <c r="A88" s="43" t="s">
        <v>50</v>
      </c>
      <c r="B88" s="43"/>
      <c r="C88" s="43"/>
      <c r="D88" s="43" t="s">
        <v>15</v>
      </c>
      <c r="E88" s="43"/>
      <c r="F88" s="26" t="s">
        <v>527</v>
      </c>
    </row>
    <row r="89" spans="1:6" x14ac:dyDescent="0.2">
      <c r="A89" s="43" t="s">
        <v>51</v>
      </c>
      <c r="B89" s="43"/>
      <c r="C89" s="43"/>
      <c r="D89" s="43" t="s">
        <v>15</v>
      </c>
      <c r="E89" s="43"/>
      <c r="F89" s="26" t="s">
        <v>528</v>
      </c>
    </row>
    <row r="90" spans="1:6" x14ac:dyDescent="0.2">
      <c r="A90" s="43" t="s">
        <v>52</v>
      </c>
      <c r="B90" s="43"/>
      <c r="C90" s="43"/>
      <c r="D90" s="43" t="s">
        <v>15</v>
      </c>
      <c r="E90" s="43"/>
      <c r="F90" s="26" t="s">
        <v>529</v>
      </c>
    </row>
    <row r="91" spans="1:6" x14ac:dyDescent="0.2">
      <c r="A91" s="43" t="s">
        <v>53</v>
      </c>
      <c r="B91" s="43"/>
      <c r="C91" s="43"/>
      <c r="D91" s="43" t="s">
        <v>15</v>
      </c>
      <c r="E91" s="43"/>
      <c r="F91" s="26" t="s">
        <v>530</v>
      </c>
    </row>
    <row r="92" spans="1:6" x14ac:dyDescent="0.2">
      <c r="A92" s="43" t="s">
        <v>54</v>
      </c>
      <c r="B92" s="43"/>
      <c r="C92" s="43"/>
      <c r="D92" s="43" t="s">
        <v>15</v>
      </c>
      <c r="E92" s="43"/>
      <c r="F92" s="26" t="s">
        <v>531</v>
      </c>
    </row>
    <row r="93" spans="1:6" x14ac:dyDescent="0.2">
      <c r="A93" s="43" t="s">
        <v>55</v>
      </c>
      <c r="B93" s="43"/>
      <c r="C93" s="43"/>
      <c r="D93" s="43" t="s">
        <v>15</v>
      </c>
      <c r="E93" s="43"/>
      <c r="F93" s="26" t="s">
        <v>532</v>
      </c>
    </row>
    <row r="94" spans="1:6" x14ac:dyDescent="0.2">
      <c r="A94" s="43" t="s">
        <v>56</v>
      </c>
      <c r="B94" s="43"/>
      <c r="C94" s="43"/>
      <c r="D94" s="43" t="s">
        <v>15</v>
      </c>
      <c r="E94" s="43"/>
      <c r="F94" s="26" t="s">
        <v>533</v>
      </c>
    </row>
    <row r="95" spans="1:6" x14ac:dyDescent="0.2">
      <c r="A95" s="43" t="s">
        <v>57</v>
      </c>
      <c r="B95" s="43"/>
      <c r="C95" s="43"/>
      <c r="D95" s="43" t="s">
        <v>15</v>
      </c>
      <c r="E95" s="43"/>
      <c r="F95" s="26" t="s">
        <v>534</v>
      </c>
    </row>
    <row r="96" spans="1:6" x14ac:dyDescent="0.2">
      <c r="A96" s="43" t="s">
        <v>58</v>
      </c>
      <c r="B96" s="43"/>
      <c r="C96" s="43"/>
      <c r="D96" s="43" t="s">
        <v>15</v>
      </c>
      <c r="E96" s="43"/>
      <c r="F96" s="26" t="s">
        <v>535</v>
      </c>
    </row>
    <row r="97" spans="1:6" x14ac:dyDescent="0.2">
      <c r="A97" s="43" t="s">
        <v>60</v>
      </c>
      <c r="B97" s="43"/>
      <c r="C97" s="43"/>
      <c r="D97" s="43" t="s">
        <v>15</v>
      </c>
      <c r="E97" s="43"/>
      <c r="F97" s="26" t="s">
        <v>536</v>
      </c>
    </row>
    <row r="98" spans="1:6" x14ac:dyDescent="0.2">
      <c r="A98" s="43" t="s">
        <v>61</v>
      </c>
      <c r="B98" s="43"/>
      <c r="C98" s="43"/>
      <c r="D98" s="43" t="s">
        <v>15</v>
      </c>
      <c r="E98" s="43"/>
      <c r="F98" s="26" t="s">
        <v>537</v>
      </c>
    </row>
    <row r="99" spans="1:6" x14ac:dyDescent="0.2">
      <c r="A99" s="43" t="s">
        <v>62</v>
      </c>
      <c r="B99" s="43"/>
      <c r="C99" s="43"/>
      <c r="D99" s="43" t="s">
        <v>15</v>
      </c>
      <c r="E99" s="43"/>
      <c r="F99" s="26" t="s">
        <v>538</v>
      </c>
    </row>
    <row r="100" spans="1:6" x14ac:dyDescent="0.2">
      <c r="A100" s="43" t="s">
        <v>63</v>
      </c>
      <c r="B100" s="43"/>
      <c r="C100" s="43"/>
      <c r="D100" s="43" t="s">
        <v>15</v>
      </c>
      <c r="E100" s="43"/>
      <c r="F100" s="26" t="s">
        <v>539</v>
      </c>
    </row>
    <row r="101" spans="1:6" x14ac:dyDescent="0.2">
      <c r="A101" s="43" t="s">
        <v>64</v>
      </c>
      <c r="B101" s="43"/>
      <c r="C101" s="43"/>
      <c r="D101" s="43" t="s">
        <v>15</v>
      </c>
      <c r="E101" s="43"/>
      <c r="F101" s="26" t="s">
        <v>540</v>
      </c>
    </row>
    <row r="102" spans="1:6" x14ac:dyDescent="0.2">
      <c r="A102" s="43" t="s">
        <v>65</v>
      </c>
      <c r="B102" s="43"/>
      <c r="C102" s="43"/>
      <c r="D102" s="43" t="s">
        <v>15</v>
      </c>
      <c r="E102" s="43"/>
      <c r="F102" s="26" t="s">
        <v>541</v>
      </c>
    </row>
    <row r="103" spans="1:6" x14ac:dyDescent="0.2">
      <c r="A103" s="43" t="s">
        <v>67</v>
      </c>
      <c r="B103" s="43"/>
      <c r="C103" s="43"/>
      <c r="D103" s="43" t="s">
        <v>15</v>
      </c>
      <c r="E103" s="43"/>
      <c r="F103" s="26" t="s">
        <v>542</v>
      </c>
    </row>
    <row r="104" spans="1:6" x14ac:dyDescent="0.2">
      <c r="A104" s="43" t="s">
        <v>68</v>
      </c>
      <c r="B104" s="43"/>
      <c r="C104" s="43"/>
      <c r="D104" s="43" t="s">
        <v>15</v>
      </c>
      <c r="E104" s="43"/>
      <c r="F104" s="26" t="s">
        <v>543</v>
      </c>
    </row>
    <row r="105" spans="1:6" x14ac:dyDescent="0.2">
      <c r="A105" s="43" t="s">
        <v>69</v>
      </c>
      <c r="B105" s="43"/>
      <c r="C105" s="43"/>
      <c r="D105" s="43" t="s">
        <v>15</v>
      </c>
      <c r="E105" s="43"/>
      <c r="F105" s="26" t="s">
        <v>544</v>
      </c>
    </row>
    <row r="106" spans="1:6" x14ac:dyDescent="0.2">
      <c r="A106" s="43" t="s">
        <v>70</v>
      </c>
      <c r="B106" s="43"/>
      <c r="C106" s="43"/>
      <c r="D106" s="43" t="s">
        <v>15</v>
      </c>
      <c r="E106" s="43"/>
      <c r="F106" s="26" t="s">
        <v>545</v>
      </c>
    </row>
    <row r="107" spans="1:6" x14ac:dyDescent="0.2">
      <c r="A107" s="43" t="s">
        <v>71</v>
      </c>
      <c r="B107" s="43"/>
      <c r="C107" s="43"/>
      <c r="D107" s="43" t="s">
        <v>15</v>
      </c>
      <c r="E107" s="43"/>
      <c r="F107" s="26" t="s">
        <v>546</v>
      </c>
    </row>
    <row r="108" spans="1:6" x14ac:dyDescent="0.2">
      <c r="A108" s="43" t="s">
        <v>72</v>
      </c>
      <c r="B108" s="43"/>
      <c r="C108" s="43"/>
      <c r="D108" s="43" t="s">
        <v>15</v>
      </c>
      <c r="E108" s="43"/>
      <c r="F108" s="26" t="s">
        <v>547</v>
      </c>
    </row>
    <row r="109" spans="1:6" x14ac:dyDescent="0.2">
      <c r="A109" s="43" t="s">
        <v>73</v>
      </c>
      <c r="B109" s="43"/>
      <c r="C109" s="43"/>
      <c r="D109" s="43" t="s">
        <v>15</v>
      </c>
      <c r="E109" s="43"/>
      <c r="F109" s="26" t="s">
        <v>548</v>
      </c>
    </row>
    <row r="110" spans="1:6" x14ac:dyDescent="0.2">
      <c r="A110" s="43" t="s">
        <v>74</v>
      </c>
      <c r="B110" s="43"/>
      <c r="C110" s="43"/>
      <c r="D110" s="43" t="s">
        <v>15</v>
      </c>
      <c r="E110" s="43"/>
      <c r="F110" s="26" t="s">
        <v>549</v>
      </c>
    </row>
    <row r="111" spans="1:6" x14ac:dyDescent="0.2">
      <c r="A111" s="43" t="s">
        <v>75</v>
      </c>
      <c r="B111" s="43"/>
      <c r="C111" s="43"/>
      <c r="D111" s="43" t="s">
        <v>15</v>
      </c>
      <c r="E111" s="43"/>
      <c r="F111" s="26" t="s">
        <v>550</v>
      </c>
    </row>
    <row r="112" spans="1:6" x14ac:dyDescent="0.2">
      <c r="A112" s="43" t="s">
        <v>76</v>
      </c>
      <c r="B112" s="43"/>
      <c r="C112" s="43"/>
      <c r="D112" s="43" t="s">
        <v>15</v>
      </c>
      <c r="E112" s="43"/>
      <c r="F112" s="26" t="s">
        <v>551</v>
      </c>
    </row>
    <row r="113" spans="1:6" x14ac:dyDescent="0.2">
      <c r="A113" s="43" t="s">
        <v>77</v>
      </c>
      <c r="B113" s="43"/>
      <c r="C113" s="43"/>
      <c r="D113" s="43" t="s">
        <v>15</v>
      </c>
      <c r="E113" s="43"/>
      <c r="F113" s="26" t="s">
        <v>552</v>
      </c>
    </row>
    <row r="114" spans="1:6" x14ac:dyDescent="0.2">
      <c r="A114" s="43" t="s">
        <v>79</v>
      </c>
      <c r="B114" s="43"/>
      <c r="C114" s="43"/>
      <c r="D114" s="43" t="s">
        <v>15</v>
      </c>
      <c r="E114" s="43"/>
      <c r="F114" s="26" t="s">
        <v>553</v>
      </c>
    </row>
    <row r="115" spans="1:6" x14ac:dyDescent="0.2">
      <c r="A115" s="43" t="s">
        <v>80</v>
      </c>
      <c r="B115" s="43"/>
      <c r="C115" s="43"/>
      <c r="D115" s="43" t="s">
        <v>15</v>
      </c>
      <c r="E115" s="43"/>
      <c r="F115" s="26" t="s">
        <v>554</v>
      </c>
    </row>
    <row r="116" spans="1:6" x14ac:dyDescent="0.2">
      <c r="A116" s="43" t="s">
        <v>81</v>
      </c>
      <c r="B116" s="43"/>
      <c r="C116" s="43"/>
      <c r="D116" s="43" t="s">
        <v>15</v>
      </c>
      <c r="E116" s="43"/>
      <c r="F116" s="26" t="s">
        <v>555</v>
      </c>
    </row>
    <row r="117" spans="1:6" x14ac:dyDescent="0.2">
      <c r="A117" s="43" t="s">
        <v>82</v>
      </c>
      <c r="B117" s="43"/>
      <c r="C117" s="43"/>
      <c r="D117" s="43" t="s">
        <v>15</v>
      </c>
      <c r="E117" s="43"/>
      <c r="F117" s="26" t="s">
        <v>556</v>
      </c>
    </row>
    <row r="118" spans="1:6" x14ac:dyDescent="0.2">
      <c r="A118" s="43" t="s">
        <v>83</v>
      </c>
      <c r="B118" s="43"/>
      <c r="C118" s="43"/>
      <c r="D118" s="43" t="s">
        <v>15</v>
      </c>
      <c r="E118" s="43"/>
      <c r="F118" s="26" t="s">
        <v>557</v>
      </c>
    </row>
    <row r="119" spans="1:6" x14ac:dyDescent="0.2">
      <c r="A119" s="43" t="s">
        <v>84</v>
      </c>
      <c r="B119" s="43"/>
      <c r="C119" s="43"/>
      <c r="D119" s="43" t="s">
        <v>15</v>
      </c>
      <c r="E119" s="43"/>
      <c r="F119" s="26" t="s">
        <v>558</v>
      </c>
    </row>
    <row r="120" spans="1:6" x14ac:dyDescent="0.2">
      <c r="A120" s="43" t="s">
        <v>85</v>
      </c>
      <c r="B120" s="43"/>
      <c r="C120" s="43"/>
      <c r="D120" s="43" t="s">
        <v>15</v>
      </c>
      <c r="E120" s="43"/>
      <c r="F120" s="26" t="s">
        <v>559</v>
      </c>
    </row>
    <row r="121" spans="1:6" x14ac:dyDescent="0.2">
      <c r="A121" s="43" t="s">
        <v>86</v>
      </c>
      <c r="B121" s="43"/>
      <c r="C121" s="43"/>
      <c r="D121" s="43" t="s">
        <v>15</v>
      </c>
      <c r="E121" s="43"/>
      <c r="F121" s="26" t="s">
        <v>560</v>
      </c>
    </row>
    <row r="122" spans="1:6" x14ac:dyDescent="0.2">
      <c r="A122" s="43" t="s">
        <v>87</v>
      </c>
      <c r="B122" s="43"/>
      <c r="C122" s="43"/>
      <c r="D122" s="43" t="s">
        <v>15</v>
      </c>
      <c r="E122" s="43"/>
      <c r="F122" s="26" t="s">
        <v>561</v>
      </c>
    </row>
    <row r="123" spans="1:6" x14ac:dyDescent="0.2">
      <c r="A123" s="43" t="s">
        <v>88</v>
      </c>
      <c r="B123" s="43"/>
      <c r="C123" s="43"/>
      <c r="D123" s="43" t="s">
        <v>15</v>
      </c>
      <c r="E123" s="43"/>
      <c r="F123" s="26" t="s">
        <v>562</v>
      </c>
    </row>
    <row r="124" spans="1:6" x14ac:dyDescent="0.2">
      <c r="A124" s="43" t="s">
        <v>89</v>
      </c>
      <c r="B124" s="43"/>
      <c r="C124" s="43"/>
      <c r="D124" s="43" t="s">
        <v>15</v>
      </c>
      <c r="E124" s="43"/>
      <c r="F124" s="26" t="s">
        <v>563</v>
      </c>
    </row>
    <row r="125" spans="1:6" x14ac:dyDescent="0.2">
      <c r="A125" s="43" t="s">
        <v>90</v>
      </c>
      <c r="B125" s="43"/>
      <c r="C125" s="43"/>
      <c r="D125" s="43" t="s">
        <v>15</v>
      </c>
      <c r="E125" s="43"/>
      <c r="F125" s="26" t="s">
        <v>564</v>
      </c>
    </row>
    <row r="126" spans="1:6" x14ac:dyDescent="0.2">
      <c r="A126" s="43" t="s">
        <v>91</v>
      </c>
      <c r="B126" s="43"/>
      <c r="C126" s="43"/>
      <c r="D126" s="43" t="s">
        <v>15</v>
      </c>
      <c r="E126" s="43"/>
      <c r="F126" s="26" t="s">
        <v>565</v>
      </c>
    </row>
    <row r="127" spans="1:6" x14ac:dyDescent="0.2">
      <c r="A127" s="43" t="s">
        <v>92</v>
      </c>
      <c r="B127" s="43"/>
      <c r="C127" s="43"/>
      <c r="D127" s="43" t="s">
        <v>15</v>
      </c>
      <c r="E127" s="43"/>
      <c r="F127" s="26" t="s">
        <v>566</v>
      </c>
    </row>
    <row r="128" spans="1:6" x14ac:dyDescent="0.2">
      <c r="A128" s="43" t="s">
        <v>93</v>
      </c>
      <c r="B128" s="43"/>
      <c r="C128" s="43"/>
      <c r="D128" s="43" t="s">
        <v>15</v>
      </c>
      <c r="E128" s="43"/>
      <c r="F128" s="26" t="s">
        <v>567</v>
      </c>
    </row>
    <row r="129" spans="1:6" x14ac:dyDescent="0.2">
      <c r="A129" s="43" t="s">
        <v>94</v>
      </c>
      <c r="B129" s="43"/>
      <c r="C129" s="43"/>
      <c r="D129" s="43" t="s">
        <v>15</v>
      </c>
      <c r="E129" s="43"/>
      <c r="F129" s="26" t="s">
        <v>568</v>
      </c>
    </row>
    <row r="130" spans="1:6" x14ac:dyDescent="0.2">
      <c r="A130" s="43" t="s">
        <v>95</v>
      </c>
      <c r="B130" s="43"/>
      <c r="C130" s="43"/>
      <c r="D130" s="43" t="s">
        <v>15</v>
      </c>
      <c r="E130" s="43"/>
      <c r="F130" s="26" t="s">
        <v>569</v>
      </c>
    </row>
    <row r="131" spans="1:6" x14ac:dyDescent="0.2">
      <c r="A131" s="43" t="s">
        <v>96</v>
      </c>
      <c r="B131" s="43"/>
      <c r="C131" s="43"/>
      <c r="D131" s="43" t="s">
        <v>15</v>
      </c>
      <c r="E131" s="43"/>
      <c r="F131" s="26" t="s">
        <v>570</v>
      </c>
    </row>
    <row r="132" spans="1:6" x14ac:dyDescent="0.2">
      <c r="A132" s="43" t="s">
        <v>97</v>
      </c>
      <c r="B132" s="43"/>
      <c r="C132" s="43"/>
      <c r="D132" s="43" t="s">
        <v>15</v>
      </c>
      <c r="E132" s="43"/>
      <c r="F132" s="26" t="s">
        <v>571</v>
      </c>
    </row>
    <row r="133" spans="1:6" x14ac:dyDescent="0.2">
      <c r="A133" s="43" t="s">
        <v>99</v>
      </c>
      <c r="B133" s="43"/>
      <c r="C133" s="43"/>
      <c r="D133" s="43" t="s">
        <v>15</v>
      </c>
      <c r="E133" s="43"/>
      <c r="F133" s="26" t="s">
        <v>572</v>
      </c>
    </row>
    <row r="134" spans="1:6" x14ac:dyDescent="0.2">
      <c r="A134" s="43" t="s">
        <v>100</v>
      </c>
      <c r="B134" s="43"/>
      <c r="C134" s="43"/>
      <c r="D134" s="43" t="s">
        <v>15</v>
      </c>
      <c r="E134" s="43"/>
      <c r="F134" s="26" t="s">
        <v>573</v>
      </c>
    </row>
    <row r="135" spans="1:6" x14ac:dyDescent="0.2">
      <c r="A135" s="43" t="s">
        <v>101</v>
      </c>
      <c r="B135" s="43"/>
      <c r="C135" s="43"/>
      <c r="D135" s="43" t="s">
        <v>15</v>
      </c>
      <c r="E135" s="43"/>
      <c r="F135" s="26" t="s">
        <v>574</v>
      </c>
    </row>
    <row r="136" spans="1:6" x14ac:dyDescent="0.2">
      <c r="A136" s="43" t="s">
        <v>102</v>
      </c>
      <c r="B136" s="43"/>
      <c r="C136" s="43"/>
      <c r="D136" s="43" t="s">
        <v>15</v>
      </c>
      <c r="E136" s="43"/>
      <c r="F136" s="26" t="s">
        <v>575</v>
      </c>
    </row>
    <row r="137" spans="1:6" x14ac:dyDescent="0.2">
      <c r="A137" s="43" t="s">
        <v>103</v>
      </c>
      <c r="B137" s="43"/>
      <c r="C137" s="43"/>
      <c r="D137" s="43" t="s">
        <v>15</v>
      </c>
      <c r="E137" s="43"/>
      <c r="F137" s="26" t="s">
        <v>576</v>
      </c>
    </row>
    <row r="138" spans="1:6" x14ac:dyDescent="0.2">
      <c r="A138" s="43" t="s">
        <v>104</v>
      </c>
      <c r="B138" s="43"/>
      <c r="C138" s="43"/>
      <c r="D138" s="43" t="s">
        <v>15</v>
      </c>
      <c r="E138" s="43"/>
      <c r="F138" s="26" t="s">
        <v>577</v>
      </c>
    </row>
    <row r="139" spans="1:6" x14ac:dyDescent="0.2">
      <c r="A139" s="43" t="s">
        <v>105</v>
      </c>
      <c r="B139" s="43"/>
      <c r="C139" s="43"/>
      <c r="D139" s="43" t="s">
        <v>15</v>
      </c>
      <c r="E139" s="43"/>
      <c r="F139" s="26" t="s">
        <v>578</v>
      </c>
    </row>
    <row r="140" spans="1:6" x14ac:dyDescent="0.2">
      <c r="A140" s="43" t="s">
        <v>106</v>
      </c>
      <c r="B140" s="43"/>
      <c r="C140" s="43"/>
      <c r="D140" s="43" t="s">
        <v>15</v>
      </c>
      <c r="E140" s="43"/>
      <c r="F140" s="26" t="s">
        <v>579</v>
      </c>
    </row>
    <row r="141" spans="1:6" x14ac:dyDescent="0.2">
      <c r="A141" s="43" t="s">
        <v>107</v>
      </c>
      <c r="B141" s="43"/>
      <c r="C141" s="43"/>
      <c r="D141" s="43" t="s">
        <v>15</v>
      </c>
      <c r="E141" s="43"/>
      <c r="F141" s="26" t="s">
        <v>580</v>
      </c>
    </row>
    <row r="142" spans="1:6" x14ac:dyDescent="0.2">
      <c r="A142" s="43" t="s">
        <v>110</v>
      </c>
      <c r="B142" s="43"/>
      <c r="C142" s="43"/>
      <c r="D142" s="43" t="s">
        <v>15</v>
      </c>
      <c r="E142" s="43"/>
      <c r="F142" s="26" t="s">
        <v>581</v>
      </c>
    </row>
    <row r="143" spans="1:6" x14ac:dyDescent="0.2">
      <c r="A143" s="43" t="s">
        <v>111</v>
      </c>
      <c r="B143" s="43"/>
      <c r="C143" s="43"/>
      <c r="D143" s="43" t="s">
        <v>15</v>
      </c>
      <c r="E143" s="43"/>
      <c r="F143" s="26" t="s">
        <v>582</v>
      </c>
    </row>
    <row r="144" spans="1:6" x14ac:dyDescent="0.2">
      <c r="A144" s="43" t="s">
        <v>112</v>
      </c>
      <c r="B144" s="43"/>
      <c r="C144" s="43"/>
      <c r="D144" s="43" t="s">
        <v>15</v>
      </c>
      <c r="E144" s="43"/>
      <c r="F144" s="26" t="s">
        <v>583</v>
      </c>
    </row>
    <row r="145" spans="1:6" x14ac:dyDescent="0.2">
      <c r="A145" s="43" t="s">
        <v>113</v>
      </c>
      <c r="B145" s="43"/>
      <c r="C145" s="43"/>
      <c r="D145" s="43" t="s">
        <v>15</v>
      </c>
      <c r="E145" s="43"/>
      <c r="F145" s="26" t="s">
        <v>584</v>
      </c>
    </row>
    <row r="146" spans="1:6" x14ac:dyDescent="0.2">
      <c r="A146" s="43" t="s">
        <v>114</v>
      </c>
      <c r="B146" s="43"/>
      <c r="C146" s="43"/>
      <c r="D146" s="43" t="s">
        <v>15</v>
      </c>
      <c r="E146" s="43"/>
      <c r="F146" s="26" t="s">
        <v>585</v>
      </c>
    </row>
    <row r="147" spans="1:6" x14ac:dyDescent="0.2">
      <c r="A147" s="43" t="s">
        <v>115</v>
      </c>
      <c r="B147" s="43"/>
      <c r="C147" s="43"/>
      <c r="D147" s="43" t="s">
        <v>15</v>
      </c>
      <c r="E147" s="43"/>
      <c r="F147" s="26" t="s">
        <v>586</v>
      </c>
    </row>
    <row r="148" spans="1:6" x14ac:dyDescent="0.2">
      <c r="A148" s="43" t="s">
        <v>116</v>
      </c>
      <c r="B148" s="43"/>
      <c r="C148" s="43"/>
      <c r="D148" s="43" t="s">
        <v>15</v>
      </c>
      <c r="E148" s="43"/>
      <c r="F148" s="26" t="s">
        <v>587</v>
      </c>
    </row>
    <row r="149" spans="1:6" x14ac:dyDescent="0.2">
      <c r="A149" s="43" t="s">
        <v>117</v>
      </c>
      <c r="B149" s="43"/>
      <c r="C149" s="43"/>
      <c r="D149" s="43" t="s">
        <v>15</v>
      </c>
      <c r="E149" s="43"/>
      <c r="F149" s="26" t="s">
        <v>588</v>
      </c>
    </row>
    <row r="150" spans="1:6" x14ac:dyDescent="0.2">
      <c r="A150" s="43" t="s">
        <v>118</v>
      </c>
      <c r="B150" s="43"/>
      <c r="C150" s="43"/>
      <c r="D150" s="43" t="s">
        <v>15</v>
      </c>
      <c r="E150" s="43"/>
      <c r="F150" s="26" t="s">
        <v>589</v>
      </c>
    </row>
    <row r="151" spans="1:6" x14ac:dyDescent="0.2">
      <c r="A151" s="43" t="s">
        <v>119</v>
      </c>
      <c r="B151" s="43"/>
      <c r="C151" s="43"/>
      <c r="D151" s="43" t="s">
        <v>15</v>
      </c>
      <c r="E151" s="43"/>
      <c r="F151" s="26" t="s">
        <v>590</v>
      </c>
    </row>
    <row r="152" spans="1:6" x14ac:dyDescent="0.2">
      <c r="A152" s="43" t="s">
        <v>120</v>
      </c>
      <c r="B152" s="43"/>
      <c r="C152" s="43"/>
      <c r="D152" s="43" t="s">
        <v>15</v>
      </c>
      <c r="E152" s="43"/>
      <c r="F152" s="26" t="s">
        <v>591</v>
      </c>
    </row>
    <row r="153" spans="1:6" x14ac:dyDescent="0.2">
      <c r="A153" s="43" t="s">
        <v>122</v>
      </c>
      <c r="B153" s="43"/>
      <c r="C153" s="43"/>
      <c r="D153" s="43" t="s">
        <v>15</v>
      </c>
      <c r="E153" s="43"/>
      <c r="F153" s="26" t="s">
        <v>592</v>
      </c>
    </row>
    <row r="154" spans="1:6" x14ac:dyDescent="0.2">
      <c r="A154" s="43" t="s">
        <v>123</v>
      </c>
      <c r="B154" s="43"/>
      <c r="C154" s="43"/>
      <c r="D154" s="43" t="s">
        <v>15</v>
      </c>
      <c r="E154" s="43"/>
      <c r="F154" s="26" t="s">
        <v>593</v>
      </c>
    </row>
    <row r="155" spans="1:6" x14ac:dyDescent="0.2">
      <c r="A155" s="43" t="s">
        <v>124</v>
      </c>
      <c r="B155" s="43"/>
      <c r="C155" s="43"/>
      <c r="D155" s="43" t="s">
        <v>15</v>
      </c>
      <c r="E155" s="43"/>
      <c r="F155" s="26" t="s">
        <v>594</v>
      </c>
    </row>
    <row r="156" spans="1:6" x14ac:dyDescent="0.2">
      <c r="A156" s="43" t="s">
        <v>125</v>
      </c>
      <c r="B156" s="43"/>
      <c r="C156" s="43"/>
      <c r="D156" s="43" t="s">
        <v>15</v>
      </c>
      <c r="E156" s="43"/>
      <c r="F156" s="26" t="s">
        <v>595</v>
      </c>
    </row>
    <row r="157" spans="1:6" x14ac:dyDescent="0.2">
      <c r="A157" s="43" t="s">
        <v>126</v>
      </c>
      <c r="B157" s="43"/>
      <c r="C157" s="43"/>
      <c r="D157" s="43" t="s">
        <v>15</v>
      </c>
      <c r="E157" s="43"/>
      <c r="F157" s="26" t="s">
        <v>596</v>
      </c>
    </row>
    <row r="158" spans="1:6" x14ac:dyDescent="0.2">
      <c r="A158" s="43" t="s">
        <v>127</v>
      </c>
      <c r="B158" s="43"/>
      <c r="C158" s="43"/>
      <c r="D158" s="43" t="s">
        <v>15</v>
      </c>
      <c r="E158" s="43"/>
      <c r="F158" s="26" t="s">
        <v>597</v>
      </c>
    </row>
    <row r="159" spans="1:6" x14ac:dyDescent="0.2">
      <c r="A159" s="43" t="s">
        <v>128</v>
      </c>
      <c r="B159" s="43"/>
      <c r="C159" s="43"/>
      <c r="D159" s="43" t="s">
        <v>15</v>
      </c>
      <c r="E159" s="43"/>
      <c r="F159" s="26" t="s">
        <v>598</v>
      </c>
    </row>
    <row r="160" spans="1:6" x14ac:dyDescent="0.2">
      <c r="A160" s="43" t="s">
        <v>129</v>
      </c>
      <c r="B160" s="43"/>
      <c r="C160" s="43"/>
      <c r="D160" s="43" t="s">
        <v>15</v>
      </c>
      <c r="E160" s="43"/>
      <c r="F160" s="26" t="s">
        <v>599</v>
      </c>
    </row>
    <row r="161" spans="1:6" x14ac:dyDescent="0.2">
      <c r="A161" s="43" t="s">
        <v>130</v>
      </c>
      <c r="B161" s="43"/>
      <c r="C161" s="43"/>
      <c r="D161" s="43" t="s">
        <v>15</v>
      </c>
      <c r="E161" s="43"/>
      <c r="F161" s="26" t="s">
        <v>600</v>
      </c>
    </row>
    <row r="162" spans="1:6" x14ac:dyDescent="0.2">
      <c r="A162" s="43" t="s">
        <v>131</v>
      </c>
      <c r="B162" s="43"/>
      <c r="C162" s="43"/>
      <c r="D162" s="43" t="s">
        <v>15</v>
      </c>
      <c r="E162" s="43"/>
      <c r="F162" s="26" t="s">
        <v>601</v>
      </c>
    </row>
    <row r="163" spans="1:6" x14ac:dyDescent="0.2">
      <c r="A163" s="43" t="s">
        <v>132</v>
      </c>
      <c r="B163" s="43"/>
      <c r="C163" s="43"/>
      <c r="D163" s="43" t="s">
        <v>15</v>
      </c>
      <c r="E163" s="43"/>
      <c r="F163" s="26" t="s">
        <v>602</v>
      </c>
    </row>
    <row r="164" spans="1:6" x14ac:dyDescent="0.2">
      <c r="A164" s="43" t="s">
        <v>133</v>
      </c>
      <c r="B164" s="43"/>
      <c r="C164" s="43"/>
      <c r="D164" s="43" t="s">
        <v>15</v>
      </c>
      <c r="E164" s="43"/>
      <c r="F164" s="26" t="s">
        <v>603</v>
      </c>
    </row>
    <row r="165" spans="1:6" x14ac:dyDescent="0.2">
      <c r="A165" s="43" t="s">
        <v>134</v>
      </c>
      <c r="B165" s="43"/>
      <c r="C165" s="43"/>
      <c r="D165" s="43" t="s">
        <v>15</v>
      </c>
      <c r="E165" s="43"/>
      <c r="F165" s="26" t="s">
        <v>604</v>
      </c>
    </row>
    <row r="166" spans="1:6" x14ac:dyDescent="0.2">
      <c r="A166" s="43" t="s">
        <v>135</v>
      </c>
      <c r="B166" s="43"/>
      <c r="C166" s="43"/>
      <c r="D166" s="43" t="s">
        <v>15</v>
      </c>
      <c r="E166" s="43"/>
      <c r="F166" s="26" t="s">
        <v>605</v>
      </c>
    </row>
    <row r="167" spans="1:6" x14ac:dyDescent="0.2">
      <c r="A167" s="43" t="s">
        <v>136</v>
      </c>
      <c r="B167" s="43"/>
      <c r="C167" s="43"/>
      <c r="D167" s="43" t="s">
        <v>15</v>
      </c>
      <c r="E167" s="43"/>
      <c r="F167" s="26" t="s">
        <v>606</v>
      </c>
    </row>
    <row r="168" spans="1:6" x14ac:dyDescent="0.2">
      <c r="A168" s="43" t="s">
        <v>137</v>
      </c>
      <c r="B168" s="43"/>
      <c r="C168" s="43"/>
      <c r="D168" s="43" t="s">
        <v>15</v>
      </c>
      <c r="E168" s="43"/>
      <c r="F168" s="26" t="s">
        <v>607</v>
      </c>
    </row>
    <row r="169" spans="1:6" x14ac:dyDescent="0.2">
      <c r="A169" s="43" t="s">
        <v>138</v>
      </c>
      <c r="B169" s="43"/>
      <c r="C169" s="43"/>
      <c r="D169" s="43" t="s">
        <v>15</v>
      </c>
      <c r="E169" s="43"/>
      <c r="F169" s="26" t="s">
        <v>608</v>
      </c>
    </row>
    <row r="170" spans="1:6" x14ac:dyDescent="0.2">
      <c r="A170" s="43" t="s">
        <v>139</v>
      </c>
      <c r="B170" s="43"/>
      <c r="C170" s="43"/>
      <c r="D170" s="43" t="s">
        <v>15</v>
      </c>
      <c r="E170" s="43"/>
      <c r="F170" s="26" t="s">
        <v>609</v>
      </c>
    </row>
    <row r="171" spans="1:6" x14ac:dyDescent="0.2">
      <c r="A171" s="43" t="s">
        <v>140</v>
      </c>
      <c r="B171" s="43"/>
      <c r="C171" s="43"/>
      <c r="D171" s="43" t="s">
        <v>15</v>
      </c>
      <c r="E171" s="43"/>
      <c r="F171" s="26" t="s">
        <v>610</v>
      </c>
    </row>
    <row r="172" spans="1:6" x14ac:dyDescent="0.2">
      <c r="A172" s="43" t="s">
        <v>142</v>
      </c>
      <c r="B172" s="43"/>
      <c r="C172" s="43"/>
      <c r="D172" s="43" t="s">
        <v>15</v>
      </c>
      <c r="E172" s="43"/>
      <c r="F172" s="26" t="s">
        <v>611</v>
      </c>
    </row>
    <row r="173" spans="1:6" x14ac:dyDescent="0.2">
      <c r="A173" s="43" t="s">
        <v>143</v>
      </c>
      <c r="B173" s="43"/>
      <c r="C173" s="43"/>
      <c r="D173" s="43" t="s">
        <v>15</v>
      </c>
      <c r="E173" s="43"/>
      <c r="F173" s="26" t="s">
        <v>612</v>
      </c>
    </row>
    <row r="174" spans="1:6" x14ac:dyDescent="0.2">
      <c r="A174" s="43" t="s">
        <v>144</v>
      </c>
      <c r="B174" s="43"/>
      <c r="C174" s="43"/>
      <c r="D174" s="43" t="s">
        <v>15</v>
      </c>
      <c r="E174" s="43"/>
      <c r="F174" s="26" t="s">
        <v>613</v>
      </c>
    </row>
    <row r="175" spans="1:6" x14ac:dyDescent="0.2">
      <c r="A175" s="43" t="s">
        <v>145</v>
      </c>
      <c r="B175" s="43"/>
      <c r="C175" s="43"/>
      <c r="D175" s="43" t="s">
        <v>15</v>
      </c>
      <c r="E175" s="43"/>
      <c r="F175" s="26" t="s">
        <v>614</v>
      </c>
    </row>
    <row r="176" spans="1:6" x14ac:dyDescent="0.2">
      <c r="A176" s="43" t="s">
        <v>146</v>
      </c>
      <c r="B176" s="43"/>
      <c r="C176" s="43"/>
      <c r="D176" s="43" t="s">
        <v>15</v>
      </c>
      <c r="E176" s="43"/>
      <c r="F176" s="26" t="s">
        <v>615</v>
      </c>
    </row>
    <row r="177" spans="1:6" x14ac:dyDescent="0.2">
      <c r="A177" s="43" t="s">
        <v>147</v>
      </c>
      <c r="B177" s="43"/>
      <c r="C177" s="43"/>
      <c r="D177" s="43" t="s">
        <v>15</v>
      </c>
      <c r="E177" s="43"/>
      <c r="F177" s="26" t="s">
        <v>616</v>
      </c>
    </row>
    <row r="178" spans="1:6" x14ac:dyDescent="0.2">
      <c r="A178" s="43" t="s">
        <v>148</v>
      </c>
      <c r="B178" s="43"/>
      <c r="C178" s="43"/>
      <c r="D178" s="43" t="s">
        <v>15</v>
      </c>
      <c r="E178" s="43"/>
      <c r="F178" s="26" t="s">
        <v>617</v>
      </c>
    </row>
    <row r="179" spans="1:6" x14ac:dyDescent="0.2">
      <c r="A179" s="43" t="s">
        <v>149</v>
      </c>
      <c r="B179" s="43"/>
      <c r="C179" s="43"/>
      <c r="D179" s="43" t="s">
        <v>15</v>
      </c>
      <c r="E179" s="43"/>
      <c r="F179" s="26" t="s">
        <v>618</v>
      </c>
    </row>
    <row r="180" spans="1:6" x14ac:dyDescent="0.2">
      <c r="A180" s="43" t="s">
        <v>150</v>
      </c>
      <c r="B180" s="43"/>
      <c r="C180" s="43"/>
      <c r="D180" s="43" t="s">
        <v>15</v>
      </c>
      <c r="E180" s="43"/>
      <c r="F180" s="26" t="s">
        <v>619</v>
      </c>
    </row>
    <row r="181" spans="1:6" x14ac:dyDescent="0.2">
      <c r="A181" s="43" t="s">
        <v>151</v>
      </c>
      <c r="B181" s="43"/>
      <c r="C181" s="43"/>
      <c r="D181" s="43" t="s">
        <v>15</v>
      </c>
      <c r="E181" s="43"/>
      <c r="F181" s="26" t="s">
        <v>620</v>
      </c>
    </row>
    <row r="182" spans="1:6" x14ac:dyDescent="0.2">
      <c r="A182" s="43" t="s">
        <v>153</v>
      </c>
      <c r="B182" s="43"/>
      <c r="C182" s="43"/>
      <c r="D182" s="43" t="s">
        <v>15</v>
      </c>
      <c r="E182" s="43"/>
      <c r="F182" s="26" t="s">
        <v>621</v>
      </c>
    </row>
    <row r="183" spans="1:6" x14ac:dyDescent="0.2">
      <c r="A183" s="43" t="s">
        <v>154</v>
      </c>
      <c r="B183" s="43"/>
      <c r="C183" s="43"/>
      <c r="D183" s="43" t="s">
        <v>15</v>
      </c>
      <c r="E183" s="43"/>
      <c r="F183" s="26" t="s">
        <v>622</v>
      </c>
    </row>
    <row r="184" spans="1:6" x14ac:dyDescent="0.2">
      <c r="A184" s="43" t="s">
        <v>155</v>
      </c>
      <c r="B184" s="43"/>
      <c r="C184" s="43"/>
      <c r="D184" s="43" t="s">
        <v>15</v>
      </c>
      <c r="E184" s="43"/>
      <c r="F184" s="26" t="s">
        <v>623</v>
      </c>
    </row>
    <row r="185" spans="1:6" x14ac:dyDescent="0.2">
      <c r="A185" s="43" t="s">
        <v>156</v>
      </c>
      <c r="B185" s="43"/>
      <c r="C185" s="43"/>
      <c r="D185" s="43" t="s">
        <v>15</v>
      </c>
      <c r="E185" s="43"/>
      <c r="F185" s="26" t="s">
        <v>624</v>
      </c>
    </row>
    <row r="186" spans="1:6" x14ac:dyDescent="0.2">
      <c r="A186" s="43" t="s">
        <v>157</v>
      </c>
      <c r="B186" s="43"/>
      <c r="C186" s="43"/>
      <c r="D186" s="43" t="s">
        <v>15</v>
      </c>
      <c r="E186" s="43"/>
      <c r="F186" s="26" t="s">
        <v>625</v>
      </c>
    </row>
    <row r="187" spans="1:6" x14ac:dyDescent="0.2">
      <c r="A187" s="43" t="s">
        <v>158</v>
      </c>
      <c r="B187" s="43"/>
      <c r="C187" s="43"/>
      <c r="D187" s="43" t="s">
        <v>15</v>
      </c>
      <c r="E187" s="43"/>
      <c r="F187" s="26" t="s">
        <v>626</v>
      </c>
    </row>
    <row r="188" spans="1:6" x14ac:dyDescent="0.2">
      <c r="A188" s="43" t="s">
        <v>159</v>
      </c>
      <c r="B188" s="43"/>
      <c r="C188" s="43"/>
      <c r="D188" s="43" t="s">
        <v>15</v>
      </c>
      <c r="E188" s="43"/>
      <c r="F188" s="26" t="s">
        <v>627</v>
      </c>
    </row>
    <row r="189" spans="1:6" x14ac:dyDescent="0.2">
      <c r="A189" s="43" t="s">
        <v>160</v>
      </c>
      <c r="B189" s="43"/>
      <c r="C189" s="43"/>
      <c r="D189" s="43" t="s">
        <v>15</v>
      </c>
      <c r="E189" s="43"/>
      <c r="F189" s="26" t="s">
        <v>628</v>
      </c>
    </row>
    <row r="190" spans="1:6" x14ac:dyDescent="0.2">
      <c r="A190" s="43" t="s">
        <v>161</v>
      </c>
      <c r="B190" s="43"/>
      <c r="C190" s="43"/>
      <c r="D190" s="43" t="s">
        <v>15</v>
      </c>
      <c r="E190" s="43"/>
      <c r="F190" s="26" t="s">
        <v>629</v>
      </c>
    </row>
    <row r="191" spans="1:6" x14ac:dyDescent="0.2">
      <c r="A191" s="43" t="s">
        <v>162</v>
      </c>
      <c r="B191" s="43"/>
      <c r="C191" s="43"/>
      <c r="D191" s="43" t="s">
        <v>15</v>
      </c>
      <c r="E191" s="43"/>
      <c r="F191" s="26" t="s">
        <v>630</v>
      </c>
    </row>
    <row r="192" spans="1:6" x14ac:dyDescent="0.2">
      <c r="A192" s="43" t="s">
        <v>163</v>
      </c>
      <c r="B192" s="43"/>
      <c r="C192" s="43"/>
      <c r="D192" s="43" t="s">
        <v>15</v>
      </c>
      <c r="E192" s="43"/>
      <c r="F192" s="26" t="s">
        <v>631</v>
      </c>
    </row>
    <row r="193" spans="1:6" x14ac:dyDescent="0.2">
      <c r="A193" s="43" t="s">
        <v>164</v>
      </c>
      <c r="B193" s="43"/>
      <c r="C193" s="43"/>
      <c r="D193" s="43" t="s">
        <v>15</v>
      </c>
      <c r="E193" s="43"/>
      <c r="F193" s="26" t="s">
        <v>632</v>
      </c>
    </row>
    <row r="194" spans="1:6" x14ac:dyDescent="0.2">
      <c r="A194" s="43" t="s">
        <v>165</v>
      </c>
      <c r="B194" s="43"/>
      <c r="C194" s="43"/>
      <c r="D194" s="43" t="s">
        <v>15</v>
      </c>
      <c r="E194" s="43"/>
      <c r="F194" s="26" t="s">
        <v>633</v>
      </c>
    </row>
    <row r="195" spans="1:6" x14ac:dyDescent="0.2">
      <c r="A195" s="43" t="s">
        <v>166</v>
      </c>
      <c r="B195" s="43"/>
      <c r="C195" s="43"/>
      <c r="D195" s="43" t="s">
        <v>15</v>
      </c>
      <c r="E195" s="43"/>
      <c r="F195" s="26" t="s">
        <v>634</v>
      </c>
    </row>
    <row r="196" spans="1:6" x14ac:dyDescent="0.2">
      <c r="A196" s="43" t="s">
        <v>168</v>
      </c>
      <c r="B196" s="43"/>
      <c r="C196" s="43"/>
      <c r="D196" s="43" t="s">
        <v>15</v>
      </c>
      <c r="E196" s="43"/>
      <c r="F196" s="26" t="s">
        <v>635</v>
      </c>
    </row>
    <row r="197" spans="1:6" x14ac:dyDescent="0.2">
      <c r="A197" s="43" t="s">
        <v>169</v>
      </c>
      <c r="B197" s="43"/>
      <c r="C197" s="43"/>
      <c r="D197" s="43" t="s">
        <v>15</v>
      </c>
      <c r="E197" s="43"/>
      <c r="F197" s="26" t="s">
        <v>636</v>
      </c>
    </row>
    <row r="198" spans="1:6" x14ac:dyDescent="0.2">
      <c r="A198" s="43" t="s">
        <v>170</v>
      </c>
      <c r="B198" s="43"/>
      <c r="C198" s="43"/>
      <c r="D198" s="43" t="s">
        <v>15</v>
      </c>
      <c r="E198" s="43"/>
      <c r="F198" s="26" t="s">
        <v>637</v>
      </c>
    </row>
    <row r="199" spans="1:6" x14ac:dyDescent="0.2">
      <c r="A199" s="43" t="s">
        <v>171</v>
      </c>
      <c r="B199" s="43"/>
      <c r="C199" s="43"/>
      <c r="D199" s="43" t="s">
        <v>15</v>
      </c>
      <c r="E199" s="43"/>
      <c r="F199" s="26" t="s">
        <v>638</v>
      </c>
    </row>
    <row r="200" spans="1:6" x14ac:dyDescent="0.2">
      <c r="A200" s="43" t="s">
        <v>172</v>
      </c>
      <c r="B200" s="43"/>
      <c r="C200" s="43"/>
      <c r="D200" s="43" t="s">
        <v>15</v>
      </c>
      <c r="E200" s="43"/>
      <c r="F200" s="26" t="s">
        <v>639</v>
      </c>
    </row>
    <row r="201" spans="1:6" x14ac:dyDescent="0.2">
      <c r="A201" s="43" t="s">
        <v>173</v>
      </c>
      <c r="B201" s="43"/>
      <c r="C201" s="43"/>
      <c r="D201" s="43" t="s">
        <v>15</v>
      </c>
      <c r="E201" s="43"/>
      <c r="F201" s="26" t="s">
        <v>640</v>
      </c>
    </row>
    <row r="202" spans="1:6" x14ac:dyDescent="0.2">
      <c r="A202" s="43" t="s">
        <v>174</v>
      </c>
      <c r="B202" s="43"/>
      <c r="C202" s="43"/>
      <c r="D202" s="43" t="s">
        <v>15</v>
      </c>
      <c r="E202" s="43"/>
      <c r="F202" s="26" t="s">
        <v>641</v>
      </c>
    </row>
    <row r="203" spans="1:6" x14ac:dyDescent="0.2">
      <c r="A203" s="43" t="s">
        <v>175</v>
      </c>
      <c r="B203" s="43"/>
      <c r="C203" s="43"/>
      <c r="D203" s="43" t="s">
        <v>15</v>
      </c>
      <c r="E203" s="43"/>
      <c r="F203" s="26" t="s">
        <v>642</v>
      </c>
    </row>
    <row r="204" spans="1:6" x14ac:dyDescent="0.2">
      <c r="A204" s="43" t="s">
        <v>177</v>
      </c>
      <c r="B204" s="43"/>
      <c r="C204" s="43"/>
      <c r="D204" s="43" t="s">
        <v>15</v>
      </c>
      <c r="E204" s="43"/>
      <c r="F204" s="26" t="s">
        <v>643</v>
      </c>
    </row>
    <row r="205" spans="1:6" x14ac:dyDescent="0.2">
      <c r="A205" s="43" t="s">
        <v>178</v>
      </c>
      <c r="B205" s="43"/>
      <c r="C205" s="43"/>
      <c r="D205" s="43" t="s">
        <v>15</v>
      </c>
      <c r="E205" s="43"/>
      <c r="F205" s="26" t="s">
        <v>644</v>
      </c>
    </row>
    <row r="206" spans="1:6" x14ac:dyDescent="0.2">
      <c r="A206" s="43" t="s">
        <v>179</v>
      </c>
      <c r="B206" s="43"/>
      <c r="C206" s="43"/>
      <c r="D206" s="43" t="s">
        <v>15</v>
      </c>
      <c r="E206" s="43"/>
      <c r="F206" s="26" t="s">
        <v>645</v>
      </c>
    </row>
    <row r="207" spans="1:6" x14ac:dyDescent="0.2">
      <c r="A207" s="43" t="s">
        <v>180</v>
      </c>
      <c r="B207" s="43"/>
      <c r="C207" s="43"/>
      <c r="D207" s="43" t="s">
        <v>15</v>
      </c>
      <c r="E207" s="43"/>
      <c r="F207" s="26" t="s">
        <v>646</v>
      </c>
    </row>
    <row r="208" spans="1:6" x14ac:dyDescent="0.2">
      <c r="A208" s="43" t="s">
        <v>181</v>
      </c>
      <c r="B208" s="43"/>
      <c r="C208" s="43"/>
      <c r="D208" s="43" t="s">
        <v>15</v>
      </c>
      <c r="E208" s="43"/>
      <c r="F208" s="26" t="s">
        <v>647</v>
      </c>
    </row>
    <row r="209" spans="1:6" x14ac:dyDescent="0.2">
      <c r="A209" s="43" t="s">
        <v>182</v>
      </c>
      <c r="B209" s="43"/>
      <c r="C209" s="43"/>
      <c r="D209" s="43" t="s">
        <v>15</v>
      </c>
      <c r="E209" s="43"/>
      <c r="F209" s="26" t="s">
        <v>648</v>
      </c>
    </row>
    <row r="210" spans="1:6" x14ac:dyDescent="0.2">
      <c r="A210" s="43" t="s">
        <v>183</v>
      </c>
      <c r="B210" s="43"/>
      <c r="C210" s="43"/>
      <c r="D210" s="43" t="s">
        <v>15</v>
      </c>
      <c r="E210" s="43"/>
      <c r="F210" s="26" t="s">
        <v>649</v>
      </c>
    </row>
    <row r="211" spans="1:6" x14ac:dyDescent="0.2">
      <c r="A211" s="43" t="s">
        <v>184</v>
      </c>
      <c r="B211" s="43"/>
      <c r="C211" s="43"/>
      <c r="D211" s="43" t="s">
        <v>15</v>
      </c>
      <c r="E211" s="43"/>
      <c r="F211" s="26" t="s">
        <v>650</v>
      </c>
    </row>
    <row r="212" spans="1:6" x14ac:dyDescent="0.2">
      <c r="A212" s="43" t="s">
        <v>185</v>
      </c>
      <c r="B212" s="43"/>
      <c r="C212" s="43"/>
      <c r="D212" s="43" t="s">
        <v>15</v>
      </c>
      <c r="E212" s="43"/>
      <c r="F212" s="26" t="s">
        <v>651</v>
      </c>
    </row>
    <row r="213" spans="1:6" x14ac:dyDescent="0.2">
      <c r="A213" s="43" t="s">
        <v>186</v>
      </c>
      <c r="B213" s="43"/>
      <c r="C213" s="43"/>
      <c r="D213" s="43" t="s">
        <v>15</v>
      </c>
      <c r="E213" s="43"/>
      <c r="F213" s="26" t="s">
        <v>652</v>
      </c>
    </row>
    <row r="214" spans="1:6" x14ac:dyDescent="0.2">
      <c r="A214" s="43" t="s">
        <v>187</v>
      </c>
      <c r="B214" s="43"/>
      <c r="C214" s="43"/>
      <c r="D214" s="43" t="s">
        <v>15</v>
      </c>
      <c r="E214" s="43"/>
      <c r="F214" s="26" t="s">
        <v>653</v>
      </c>
    </row>
    <row r="215" spans="1:6" x14ac:dyDescent="0.2">
      <c r="A215" s="43" t="s">
        <v>188</v>
      </c>
      <c r="B215" s="43"/>
      <c r="C215" s="43"/>
      <c r="D215" s="43" t="s">
        <v>15</v>
      </c>
      <c r="E215" s="43"/>
      <c r="F215" s="26" t="s">
        <v>654</v>
      </c>
    </row>
    <row r="216" spans="1:6" x14ac:dyDescent="0.2">
      <c r="A216" s="43" t="s">
        <v>189</v>
      </c>
      <c r="B216" s="43"/>
      <c r="C216" s="43"/>
      <c r="D216" s="43" t="s">
        <v>15</v>
      </c>
      <c r="E216" s="43"/>
      <c r="F216" s="26" t="s">
        <v>655</v>
      </c>
    </row>
    <row r="217" spans="1:6" x14ac:dyDescent="0.2">
      <c r="A217" s="43" t="s">
        <v>190</v>
      </c>
      <c r="B217" s="43"/>
      <c r="C217" s="43"/>
      <c r="D217" s="43" t="s">
        <v>15</v>
      </c>
      <c r="E217" s="43"/>
      <c r="F217" s="26" t="s">
        <v>656</v>
      </c>
    </row>
    <row r="218" spans="1:6" x14ac:dyDescent="0.2">
      <c r="A218" s="43" t="s">
        <v>191</v>
      </c>
      <c r="B218" s="43"/>
      <c r="C218" s="43"/>
      <c r="D218" s="43" t="s">
        <v>15</v>
      </c>
      <c r="E218" s="43"/>
      <c r="F218" s="26" t="s">
        <v>657</v>
      </c>
    </row>
    <row r="219" spans="1:6" x14ac:dyDescent="0.2">
      <c r="A219" s="43" t="s">
        <v>194</v>
      </c>
      <c r="B219" s="43"/>
      <c r="C219" s="43"/>
      <c r="D219" s="43" t="s">
        <v>15</v>
      </c>
      <c r="E219" s="43"/>
      <c r="F219" s="26" t="s">
        <v>658</v>
      </c>
    </row>
    <row r="220" spans="1:6" x14ac:dyDescent="0.2">
      <c r="A220" s="43" t="s">
        <v>195</v>
      </c>
      <c r="B220" s="43"/>
      <c r="C220" s="43"/>
      <c r="D220" s="43" t="s">
        <v>15</v>
      </c>
      <c r="E220" s="43"/>
      <c r="F220" s="26" t="s">
        <v>659</v>
      </c>
    </row>
    <row r="221" spans="1:6" x14ac:dyDescent="0.2">
      <c r="A221" s="43" t="s">
        <v>196</v>
      </c>
      <c r="B221" s="43"/>
      <c r="C221" s="43"/>
      <c r="D221" s="43" t="s">
        <v>15</v>
      </c>
      <c r="E221" s="43"/>
      <c r="F221" s="26" t="s">
        <v>660</v>
      </c>
    </row>
    <row r="222" spans="1:6" x14ac:dyDescent="0.2">
      <c r="A222" s="43" t="s">
        <v>197</v>
      </c>
      <c r="B222" s="43"/>
      <c r="C222" s="43"/>
      <c r="D222" s="43" t="s">
        <v>15</v>
      </c>
      <c r="E222" s="43"/>
      <c r="F222" s="26" t="s">
        <v>661</v>
      </c>
    </row>
    <row r="223" spans="1:6" x14ac:dyDescent="0.2">
      <c r="A223" s="43" t="s">
        <v>198</v>
      </c>
      <c r="B223" s="43"/>
      <c r="C223" s="43"/>
      <c r="D223" s="43" t="s">
        <v>15</v>
      </c>
      <c r="E223" s="43"/>
      <c r="F223" s="26" t="s">
        <v>662</v>
      </c>
    </row>
    <row r="224" spans="1:6" x14ac:dyDescent="0.2">
      <c r="A224" s="43" t="s">
        <v>199</v>
      </c>
      <c r="B224" s="43"/>
      <c r="C224" s="43"/>
      <c r="D224" s="43" t="s">
        <v>15</v>
      </c>
      <c r="E224" s="43"/>
      <c r="F224" s="26" t="s">
        <v>663</v>
      </c>
    </row>
    <row r="225" spans="1:6" x14ac:dyDescent="0.2">
      <c r="A225" s="43" t="s">
        <v>200</v>
      </c>
      <c r="B225" s="43"/>
      <c r="C225" s="43"/>
      <c r="D225" s="43" t="s">
        <v>15</v>
      </c>
      <c r="E225" s="43"/>
      <c r="F225" s="26" t="s">
        <v>664</v>
      </c>
    </row>
    <row r="226" spans="1:6" x14ac:dyDescent="0.2">
      <c r="A226" s="43" t="s">
        <v>201</v>
      </c>
      <c r="B226" s="43"/>
      <c r="C226" s="43"/>
      <c r="D226" s="43" t="s">
        <v>15</v>
      </c>
      <c r="E226" s="43"/>
      <c r="F226" s="26" t="s">
        <v>665</v>
      </c>
    </row>
    <row r="227" spans="1:6" x14ac:dyDescent="0.2">
      <c r="A227" s="43" t="s">
        <v>202</v>
      </c>
      <c r="B227" s="43"/>
      <c r="C227" s="43"/>
      <c r="D227" s="43" t="s">
        <v>15</v>
      </c>
      <c r="E227" s="43"/>
      <c r="F227" s="26" t="s">
        <v>666</v>
      </c>
    </row>
    <row r="228" spans="1:6" x14ac:dyDescent="0.2">
      <c r="A228" s="43" t="s">
        <v>203</v>
      </c>
      <c r="B228" s="43"/>
      <c r="C228" s="43"/>
      <c r="D228" s="43" t="s">
        <v>15</v>
      </c>
      <c r="E228" s="43"/>
      <c r="F228" s="26" t="s">
        <v>667</v>
      </c>
    </row>
    <row r="229" spans="1:6" x14ac:dyDescent="0.2">
      <c r="A229" s="43" t="s">
        <v>204</v>
      </c>
      <c r="B229" s="43"/>
      <c r="C229" s="43"/>
      <c r="D229" s="43" t="s">
        <v>15</v>
      </c>
      <c r="E229" s="43"/>
      <c r="F229" s="26" t="s">
        <v>668</v>
      </c>
    </row>
    <row r="230" spans="1:6" x14ac:dyDescent="0.2">
      <c r="A230" s="43" t="s">
        <v>205</v>
      </c>
      <c r="B230" s="43"/>
      <c r="C230" s="43"/>
      <c r="D230" s="43" t="s">
        <v>15</v>
      </c>
      <c r="E230" s="43"/>
      <c r="F230" s="26" t="s">
        <v>669</v>
      </c>
    </row>
    <row r="231" spans="1:6" x14ac:dyDescent="0.2">
      <c r="A231" s="43" t="s">
        <v>207</v>
      </c>
      <c r="B231" s="43"/>
      <c r="C231" s="43"/>
      <c r="D231" s="43" t="s">
        <v>15</v>
      </c>
      <c r="E231" s="43"/>
      <c r="F231" s="26" t="s">
        <v>670</v>
      </c>
    </row>
    <row r="232" spans="1:6" x14ac:dyDescent="0.2">
      <c r="A232" s="43" t="s">
        <v>208</v>
      </c>
      <c r="B232" s="43"/>
      <c r="C232" s="43"/>
      <c r="D232" s="43" t="s">
        <v>15</v>
      </c>
      <c r="E232" s="43"/>
      <c r="F232" s="26" t="s">
        <v>671</v>
      </c>
    </row>
    <row r="233" spans="1:6" x14ac:dyDescent="0.2">
      <c r="A233" s="43" t="s">
        <v>209</v>
      </c>
      <c r="B233" s="43"/>
      <c r="C233" s="43"/>
      <c r="D233" s="43" t="s">
        <v>15</v>
      </c>
      <c r="E233" s="43"/>
      <c r="F233" s="26" t="s">
        <v>672</v>
      </c>
    </row>
    <row r="234" spans="1:6" x14ac:dyDescent="0.2">
      <c r="A234" s="43" t="s">
        <v>210</v>
      </c>
      <c r="B234" s="43"/>
      <c r="C234" s="43"/>
      <c r="D234" s="43" t="s">
        <v>15</v>
      </c>
      <c r="E234" s="43"/>
      <c r="F234" s="26" t="s">
        <v>673</v>
      </c>
    </row>
    <row r="235" spans="1:6" x14ac:dyDescent="0.2">
      <c r="A235" s="43" t="s">
        <v>211</v>
      </c>
      <c r="B235" s="43"/>
      <c r="C235" s="43"/>
      <c r="D235" s="43" t="s">
        <v>15</v>
      </c>
      <c r="E235" s="43"/>
      <c r="F235" s="26" t="s">
        <v>674</v>
      </c>
    </row>
    <row r="236" spans="1:6" x14ac:dyDescent="0.2">
      <c r="A236" s="43" t="s">
        <v>212</v>
      </c>
      <c r="B236" s="43"/>
      <c r="C236" s="43"/>
      <c r="D236" s="43" t="s">
        <v>15</v>
      </c>
      <c r="E236" s="43"/>
      <c r="F236" s="26" t="s">
        <v>675</v>
      </c>
    </row>
    <row r="237" spans="1:6" x14ac:dyDescent="0.2">
      <c r="A237" s="43" t="s">
        <v>213</v>
      </c>
      <c r="B237" s="43"/>
      <c r="C237" s="43"/>
      <c r="D237" s="43" t="s">
        <v>15</v>
      </c>
      <c r="E237" s="43"/>
      <c r="F237" s="26" t="s">
        <v>676</v>
      </c>
    </row>
    <row r="238" spans="1:6" x14ac:dyDescent="0.2">
      <c r="A238" s="43" t="s">
        <v>214</v>
      </c>
      <c r="B238" s="43"/>
      <c r="C238" s="43"/>
      <c r="D238" s="43" t="s">
        <v>15</v>
      </c>
      <c r="E238" s="43"/>
      <c r="F238" s="26" t="s">
        <v>677</v>
      </c>
    </row>
    <row r="239" spans="1:6" x14ac:dyDescent="0.2">
      <c r="A239" s="43" t="s">
        <v>215</v>
      </c>
      <c r="B239" s="43"/>
      <c r="C239" s="43"/>
      <c r="D239" s="43" t="s">
        <v>15</v>
      </c>
      <c r="E239" s="43"/>
      <c r="F239" s="26" t="s">
        <v>678</v>
      </c>
    </row>
    <row r="240" spans="1:6" x14ac:dyDescent="0.2">
      <c r="A240" s="43" t="s">
        <v>216</v>
      </c>
      <c r="B240" s="43"/>
      <c r="C240" s="43"/>
      <c r="D240" s="43" t="s">
        <v>15</v>
      </c>
      <c r="E240" s="43"/>
      <c r="F240" s="26" t="s">
        <v>679</v>
      </c>
    </row>
    <row r="241" spans="1:6" x14ac:dyDescent="0.2">
      <c r="A241" s="43" t="s">
        <v>217</v>
      </c>
      <c r="B241" s="43"/>
      <c r="C241" s="43"/>
      <c r="D241" s="43" t="s">
        <v>15</v>
      </c>
      <c r="E241" s="43"/>
      <c r="F241" s="26" t="s">
        <v>680</v>
      </c>
    </row>
    <row r="242" spans="1:6" x14ac:dyDescent="0.2">
      <c r="A242" s="43" t="s">
        <v>219</v>
      </c>
      <c r="B242" s="43"/>
      <c r="C242" s="43"/>
      <c r="D242" s="43" t="s">
        <v>15</v>
      </c>
      <c r="E242" s="43"/>
      <c r="F242" s="26" t="s">
        <v>681</v>
      </c>
    </row>
    <row r="243" spans="1:6" x14ac:dyDescent="0.2">
      <c r="A243" s="43" t="s">
        <v>220</v>
      </c>
      <c r="B243" s="43"/>
      <c r="C243" s="43"/>
      <c r="D243" s="43" t="s">
        <v>15</v>
      </c>
      <c r="E243" s="43"/>
      <c r="F243" s="26" t="s">
        <v>682</v>
      </c>
    </row>
    <row r="244" spans="1:6" x14ac:dyDescent="0.2">
      <c r="A244" s="43" t="s">
        <v>221</v>
      </c>
      <c r="B244" s="43"/>
      <c r="C244" s="43"/>
      <c r="D244" s="43" t="s">
        <v>15</v>
      </c>
      <c r="E244" s="43"/>
      <c r="F244" s="26" t="s">
        <v>683</v>
      </c>
    </row>
    <row r="245" spans="1:6" x14ac:dyDescent="0.2">
      <c r="A245" s="43" t="s">
        <v>222</v>
      </c>
      <c r="B245" s="43"/>
      <c r="C245" s="43"/>
      <c r="D245" s="43" t="s">
        <v>15</v>
      </c>
      <c r="E245" s="43"/>
      <c r="F245" s="26" t="s">
        <v>684</v>
      </c>
    </row>
    <row r="246" spans="1:6" x14ac:dyDescent="0.2">
      <c r="A246" s="43" t="s">
        <v>223</v>
      </c>
      <c r="B246" s="43"/>
      <c r="C246" s="43"/>
      <c r="D246" s="43" t="s">
        <v>15</v>
      </c>
      <c r="E246" s="43"/>
      <c r="F246" s="26" t="s">
        <v>685</v>
      </c>
    </row>
    <row r="247" spans="1:6" x14ac:dyDescent="0.2">
      <c r="A247" s="43" t="s">
        <v>224</v>
      </c>
      <c r="B247" s="43"/>
      <c r="C247" s="43"/>
      <c r="D247" s="43" t="s">
        <v>15</v>
      </c>
      <c r="E247" s="43"/>
      <c r="F247" s="26" t="s">
        <v>686</v>
      </c>
    </row>
    <row r="248" spans="1:6" x14ac:dyDescent="0.2">
      <c r="A248" s="43" t="s">
        <v>225</v>
      </c>
      <c r="B248" s="43"/>
      <c r="C248" s="43"/>
      <c r="D248" s="43" t="s">
        <v>15</v>
      </c>
      <c r="E248" s="43"/>
      <c r="F248" s="26" t="s">
        <v>687</v>
      </c>
    </row>
    <row r="249" spans="1:6" x14ac:dyDescent="0.2">
      <c r="A249" s="43" t="s">
        <v>226</v>
      </c>
      <c r="B249" s="43"/>
      <c r="C249" s="43"/>
      <c r="D249" s="43" t="s">
        <v>15</v>
      </c>
      <c r="E249" s="43"/>
      <c r="F249" s="26" t="s">
        <v>688</v>
      </c>
    </row>
    <row r="250" spans="1:6" x14ac:dyDescent="0.2">
      <c r="A250" s="43" t="s">
        <v>227</v>
      </c>
      <c r="B250" s="43"/>
      <c r="C250" s="43"/>
      <c r="D250" s="43" t="s">
        <v>15</v>
      </c>
      <c r="E250" s="43"/>
      <c r="F250" s="26" t="s">
        <v>689</v>
      </c>
    </row>
    <row r="251" spans="1:6" x14ac:dyDescent="0.2">
      <c r="A251" s="43" t="s">
        <v>228</v>
      </c>
      <c r="B251" s="43"/>
      <c r="C251" s="43"/>
      <c r="D251" s="43" t="s">
        <v>15</v>
      </c>
      <c r="E251" s="43"/>
      <c r="F251" s="26" t="s">
        <v>690</v>
      </c>
    </row>
    <row r="252" spans="1:6" x14ac:dyDescent="0.2">
      <c r="A252" s="43" t="s">
        <v>229</v>
      </c>
      <c r="B252" s="43"/>
      <c r="C252" s="43"/>
      <c r="D252" s="43" t="s">
        <v>15</v>
      </c>
      <c r="E252" s="43"/>
      <c r="F252" s="26" t="s">
        <v>691</v>
      </c>
    </row>
    <row r="253" spans="1:6" x14ac:dyDescent="0.2">
      <c r="A253" s="43" t="s">
        <v>231</v>
      </c>
      <c r="B253" s="43"/>
      <c r="C253" s="43"/>
      <c r="D253" s="43" t="s">
        <v>15</v>
      </c>
      <c r="E253" s="43"/>
      <c r="F253" s="26" t="s">
        <v>692</v>
      </c>
    </row>
    <row r="254" spans="1:6" x14ac:dyDescent="0.2">
      <c r="A254" s="43" t="s">
        <v>232</v>
      </c>
      <c r="B254" s="43"/>
      <c r="C254" s="43"/>
      <c r="D254" s="43" t="s">
        <v>15</v>
      </c>
      <c r="E254" s="43"/>
      <c r="F254" s="26" t="s">
        <v>693</v>
      </c>
    </row>
    <row r="255" spans="1:6" x14ac:dyDescent="0.2">
      <c r="A255" s="43" t="s">
        <v>233</v>
      </c>
      <c r="B255" s="43"/>
      <c r="C255" s="43"/>
      <c r="D255" s="43" t="s">
        <v>15</v>
      </c>
      <c r="E255" s="43"/>
      <c r="F255" s="26" t="s">
        <v>694</v>
      </c>
    </row>
    <row r="256" spans="1:6" x14ac:dyDescent="0.2">
      <c r="A256" s="43" t="s">
        <v>234</v>
      </c>
      <c r="B256" s="43"/>
      <c r="C256" s="43"/>
      <c r="D256" s="43" t="s">
        <v>15</v>
      </c>
      <c r="E256" s="43"/>
      <c r="F256" s="26" t="s">
        <v>695</v>
      </c>
    </row>
    <row r="257" spans="1:6" x14ac:dyDescent="0.2">
      <c r="A257" s="43" t="s">
        <v>235</v>
      </c>
      <c r="B257" s="43"/>
      <c r="C257" s="43"/>
      <c r="D257" s="43" t="s">
        <v>15</v>
      </c>
      <c r="E257" s="43"/>
      <c r="F257" s="26" t="s">
        <v>696</v>
      </c>
    </row>
    <row r="258" spans="1:6" x14ac:dyDescent="0.2">
      <c r="A258" s="43" t="s">
        <v>236</v>
      </c>
      <c r="B258" s="43"/>
      <c r="C258" s="43"/>
      <c r="D258" s="43" t="s">
        <v>15</v>
      </c>
      <c r="E258" s="43"/>
      <c r="F258" s="26" t="s">
        <v>697</v>
      </c>
    </row>
    <row r="259" spans="1:6" x14ac:dyDescent="0.2">
      <c r="A259" s="43" t="s">
        <v>237</v>
      </c>
      <c r="B259" s="43"/>
      <c r="C259" s="43"/>
      <c r="D259" s="43" t="s">
        <v>15</v>
      </c>
      <c r="E259" s="43"/>
      <c r="F259" s="26" t="s">
        <v>698</v>
      </c>
    </row>
    <row r="260" spans="1:6" x14ac:dyDescent="0.2">
      <c r="A260" s="43" t="s">
        <v>238</v>
      </c>
      <c r="B260" s="43"/>
      <c r="C260" s="43"/>
      <c r="D260" s="43" t="s">
        <v>15</v>
      </c>
      <c r="E260" s="43"/>
      <c r="F260" s="26" t="s">
        <v>699</v>
      </c>
    </row>
    <row r="261" spans="1:6" x14ac:dyDescent="0.2">
      <c r="A261" s="43" t="s">
        <v>239</v>
      </c>
      <c r="B261" s="43"/>
      <c r="C261" s="43"/>
      <c r="D261" s="43" t="s">
        <v>15</v>
      </c>
      <c r="E261" s="43"/>
      <c r="F261" s="26" t="s">
        <v>700</v>
      </c>
    </row>
    <row r="262" spans="1:6" x14ac:dyDescent="0.2">
      <c r="A262" s="43" t="s">
        <v>241</v>
      </c>
      <c r="B262" s="43"/>
      <c r="C262" s="43"/>
      <c r="D262" s="43" t="s">
        <v>15</v>
      </c>
      <c r="E262" s="43"/>
      <c r="F262" s="26" t="s">
        <v>701</v>
      </c>
    </row>
    <row r="263" spans="1:6" x14ac:dyDescent="0.2">
      <c r="A263" s="43" t="s">
        <v>242</v>
      </c>
      <c r="B263" s="43"/>
      <c r="C263" s="43"/>
      <c r="D263" s="43" t="s">
        <v>15</v>
      </c>
      <c r="E263" s="43"/>
      <c r="F263" s="26" t="s">
        <v>702</v>
      </c>
    </row>
    <row r="264" spans="1:6" x14ac:dyDescent="0.2">
      <c r="A264" s="43" t="s">
        <v>243</v>
      </c>
      <c r="B264" s="43"/>
      <c r="C264" s="43"/>
      <c r="D264" s="43" t="s">
        <v>15</v>
      </c>
      <c r="E264" s="43"/>
      <c r="F264" s="26" t="s">
        <v>703</v>
      </c>
    </row>
    <row r="265" spans="1:6" x14ac:dyDescent="0.2">
      <c r="A265" s="43" t="s">
        <v>244</v>
      </c>
      <c r="B265" s="43"/>
      <c r="C265" s="43"/>
      <c r="D265" s="43" t="s">
        <v>15</v>
      </c>
      <c r="E265" s="43"/>
      <c r="F265" s="26" t="s">
        <v>704</v>
      </c>
    </row>
    <row r="266" spans="1:6" x14ac:dyDescent="0.2">
      <c r="A266" s="43" t="s">
        <v>245</v>
      </c>
      <c r="B266" s="43"/>
      <c r="C266" s="43"/>
      <c r="D266" s="43" t="s">
        <v>15</v>
      </c>
      <c r="E266" s="43"/>
      <c r="F266" s="26" t="s">
        <v>705</v>
      </c>
    </row>
    <row r="267" spans="1:6" x14ac:dyDescent="0.2">
      <c r="A267" s="43" t="s">
        <v>246</v>
      </c>
      <c r="B267" s="43"/>
      <c r="C267" s="43"/>
      <c r="D267" s="43" t="s">
        <v>15</v>
      </c>
      <c r="E267" s="43"/>
      <c r="F267" s="26" t="s">
        <v>706</v>
      </c>
    </row>
    <row r="268" spans="1:6" x14ac:dyDescent="0.2">
      <c r="A268" s="43" t="s">
        <v>247</v>
      </c>
      <c r="B268" s="43"/>
      <c r="C268" s="43"/>
      <c r="D268" s="43" t="s">
        <v>15</v>
      </c>
      <c r="E268" s="43"/>
      <c r="F268" s="26" t="s">
        <v>707</v>
      </c>
    </row>
    <row r="269" spans="1:6" x14ac:dyDescent="0.2">
      <c r="A269" s="43" t="s">
        <v>248</v>
      </c>
      <c r="B269" s="43"/>
      <c r="C269" s="43"/>
      <c r="D269" s="43" t="s">
        <v>15</v>
      </c>
      <c r="E269" s="43"/>
      <c r="F269" s="26" t="s">
        <v>708</v>
      </c>
    </row>
    <row r="270" spans="1:6" x14ac:dyDescent="0.2">
      <c r="A270" s="43" t="s">
        <v>249</v>
      </c>
      <c r="B270" s="43"/>
      <c r="C270" s="43"/>
      <c r="D270" s="43" t="s">
        <v>15</v>
      </c>
      <c r="E270" s="43"/>
      <c r="F270" s="26" t="s">
        <v>709</v>
      </c>
    </row>
    <row r="271" spans="1:6" x14ac:dyDescent="0.2">
      <c r="A271" s="43" t="s">
        <v>252</v>
      </c>
      <c r="B271" s="43"/>
      <c r="C271" s="43"/>
      <c r="D271" s="43" t="s">
        <v>15</v>
      </c>
      <c r="E271" s="43"/>
      <c r="F271" s="26" t="s">
        <v>710</v>
      </c>
    </row>
    <row r="272" spans="1:6" x14ac:dyDescent="0.2">
      <c r="A272" s="43" t="s">
        <v>253</v>
      </c>
      <c r="B272" s="43"/>
      <c r="C272" s="43"/>
      <c r="D272" s="43" t="s">
        <v>15</v>
      </c>
      <c r="E272" s="43"/>
      <c r="F272" s="26" t="s">
        <v>711</v>
      </c>
    </row>
    <row r="273" spans="1:6" x14ac:dyDescent="0.2">
      <c r="A273" s="43" t="s">
        <v>254</v>
      </c>
      <c r="B273" s="43"/>
      <c r="C273" s="43"/>
      <c r="D273" s="43" t="s">
        <v>15</v>
      </c>
      <c r="E273" s="43"/>
      <c r="F273" s="26" t="s">
        <v>712</v>
      </c>
    </row>
    <row r="274" spans="1:6" x14ac:dyDescent="0.2">
      <c r="A274" s="43" t="s">
        <v>255</v>
      </c>
      <c r="B274" s="43"/>
      <c r="C274" s="43"/>
      <c r="D274" s="43" t="s">
        <v>15</v>
      </c>
      <c r="E274" s="43"/>
      <c r="F274" s="26" t="s">
        <v>713</v>
      </c>
    </row>
    <row r="275" spans="1:6" x14ac:dyDescent="0.2">
      <c r="A275" s="43" t="s">
        <v>256</v>
      </c>
      <c r="B275" s="43"/>
      <c r="C275" s="43"/>
      <c r="D275" s="43" t="s">
        <v>15</v>
      </c>
      <c r="E275" s="43"/>
      <c r="F275" s="26" t="s">
        <v>714</v>
      </c>
    </row>
    <row r="276" spans="1:6" x14ac:dyDescent="0.2">
      <c r="A276" s="43" t="s">
        <v>258</v>
      </c>
      <c r="B276" s="43"/>
      <c r="C276" s="43"/>
      <c r="D276" s="43" t="s">
        <v>15</v>
      </c>
      <c r="E276" s="43"/>
      <c r="F276" s="26" t="s">
        <v>715</v>
      </c>
    </row>
    <row r="277" spans="1:6" x14ac:dyDescent="0.2">
      <c r="A277" s="43" t="s">
        <v>259</v>
      </c>
      <c r="B277" s="43"/>
      <c r="C277" s="43"/>
      <c r="D277" s="43" t="s">
        <v>15</v>
      </c>
      <c r="E277" s="43"/>
      <c r="F277" s="26" t="s">
        <v>716</v>
      </c>
    </row>
    <row r="278" spans="1:6" x14ac:dyDescent="0.2">
      <c r="A278" s="43" t="s">
        <v>260</v>
      </c>
      <c r="B278" s="43"/>
      <c r="C278" s="43"/>
      <c r="D278" s="43" t="s">
        <v>15</v>
      </c>
      <c r="E278" s="43"/>
      <c r="F278" s="26" t="s">
        <v>717</v>
      </c>
    </row>
    <row r="279" spans="1:6" x14ac:dyDescent="0.2">
      <c r="A279" s="43" t="s">
        <v>261</v>
      </c>
      <c r="B279" s="43"/>
      <c r="C279" s="43"/>
      <c r="D279" s="43" t="s">
        <v>15</v>
      </c>
      <c r="E279" s="43"/>
      <c r="F279" s="26" t="s">
        <v>718</v>
      </c>
    </row>
    <row r="280" spans="1:6" x14ac:dyDescent="0.2">
      <c r="A280" s="43" t="s">
        <v>262</v>
      </c>
      <c r="B280" s="43"/>
      <c r="C280" s="43"/>
      <c r="D280" s="43" t="s">
        <v>15</v>
      </c>
      <c r="E280" s="43"/>
      <c r="F280" s="26" t="s">
        <v>719</v>
      </c>
    </row>
    <row r="281" spans="1:6" x14ac:dyDescent="0.2">
      <c r="A281" s="43" t="s">
        <v>263</v>
      </c>
      <c r="B281" s="43"/>
      <c r="C281" s="43"/>
      <c r="D281" s="43" t="s">
        <v>15</v>
      </c>
      <c r="E281" s="43"/>
      <c r="F281" s="26" t="s">
        <v>720</v>
      </c>
    </row>
    <row r="282" spans="1:6" x14ac:dyDescent="0.2">
      <c r="A282" s="43" t="s">
        <v>264</v>
      </c>
      <c r="B282" s="43"/>
      <c r="C282" s="43"/>
      <c r="D282" s="43" t="s">
        <v>15</v>
      </c>
      <c r="E282" s="43"/>
      <c r="F282" s="26" t="s">
        <v>721</v>
      </c>
    </row>
    <row r="283" spans="1:6" x14ac:dyDescent="0.2">
      <c r="A283" s="43" t="s">
        <v>265</v>
      </c>
      <c r="B283" s="43"/>
      <c r="C283" s="43"/>
      <c r="D283" s="43" t="s">
        <v>15</v>
      </c>
      <c r="E283" s="43"/>
      <c r="F283" s="26" t="s">
        <v>722</v>
      </c>
    </row>
    <row r="284" spans="1:6" x14ac:dyDescent="0.2">
      <c r="A284" s="43" t="s">
        <v>266</v>
      </c>
      <c r="B284" s="43"/>
      <c r="C284" s="43"/>
      <c r="D284" s="43" t="s">
        <v>15</v>
      </c>
      <c r="E284" s="43"/>
      <c r="F284" s="26" t="s">
        <v>723</v>
      </c>
    </row>
    <row r="285" spans="1:6" x14ac:dyDescent="0.2">
      <c r="A285" s="43" t="s">
        <v>267</v>
      </c>
      <c r="B285" s="43"/>
      <c r="C285" s="43"/>
      <c r="D285" s="43" t="s">
        <v>15</v>
      </c>
      <c r="E285" s="43"/>
      <c r="F285" s="26" t="s">
        <v>724</v>
      </c>
    </row>
    <row r="286" spans="1:6" x14ac:dyDescent="0.2">
      <c r="A286" s="43" t="s">
        <v>268</v>
      </c>
      <c r="B286" s="43"/>
      <c r="C286" s="43"/>
      <c r="D286" s="43" t="s">
        <v>15</v>
      </c>
      <c r="E286" s="43"/>
      <c r="F286" s="26" t="s">
        <v>725</v>
      </c>
    </row>
    <row r="287" spans="1:6" x14ac:dyDescent="0.2">
      <c r="A287" s="43" t="s">
        <v>269</v>
      </c>
      <c r="B287" s="43"/>
      <c r="C287" s="43"/>
      <c r="D287" s="43" t="s">
        <v>15</v>
      </c>
      <c r="E287" s="43"/>
      <c r="F287" s="26" t="s">
        <v>726</v>
      </c>
    </row>
    <row r="288" spans="1:6" x14ac:dyDescent="0.2">
      <c r="A288" s="43" t="s">
        <v>270</v>
      </c>
      <c r="B288" s="43"/>
      <c r="C288" s="43"/>
      <c r="D288" s="43" t="s">
        <v>15</v>
      </c>
      <c r="E288" s="43"/>
      <c r="F288" s="26" t="s">
        <v>727</v>
      </c>
    </row>
    <row r="289" spans="1:6" x14ac:dyDescent="0.2">
      <c r="A289" s="43" t="s">
        <v>272</v>
      </c>
      <c r="B289" s="43"/>
      <c r="C289" s="43"/>
      <c r="D289" s="43" t="s">
        <v>15</v>
      </c>
      <c r="E289" s="43"/>
      <c r="F289" s="26" t="s">
        <v>728</v>
      </c>
    </row>
    <row r="290" spans="1:6" x14ac:dyDescent="0.2">
      <c r="A290" s="43" t="s">
        <v>273</v>
      </c>
      <c r="B290" s="43"/>
      <c r="C290" s="43"/>
      <c r="D290" s="43" t="s">
        <v>15</v>
      </c>
      <c r="E290" s="43"/>
      <c r="F290" s="26" t="s">
        <v>729</v>
      </c>
    </row>
    <row r="291" spans="1:6" x14ac:dyDescent="0.2">
      <c r="A291" s="43" t="s">
        <v>274</v>
      </c>
      <c r="B291" s="43"/>
      <c r="C291" s="43"/>
      <c r="D291" s="43" t="s">
        <v>15</v>
      </c>
      <c r="E291" s="43"/>
      <c r="F291" s="26" t="s">
        <v>730</v>
      </c>
    </row>
    <row r="292" spans="1:6" x14ac:dyDescent="0.2">
      <c r="A292" s="43" t="s">
        <v>275</v>
      </c>
      <c r="B292" s="43"/>
      <c r="C292" s="43"/>
      <c r="D292" s="43" t="s">
        <v>15</v>
      </c>
      <c r="E292" s="43"/>
      <c r="F292" s="26" t="s">
        <v>731</v>
      </c>
    </row>
    <row r="293" spans="1:6" x14ac:dyDescent="0.2">
      <c r="A293" s="43" t="s">
        <v>276</v>
      </c>
      <c r="B293" s="43"/>
      <c r="C293" s="43"/>
      <c r="D293" s="43" t="s">
        <v>15</v>
      </c>
      <c r="E293" s="43"/>
      <c r="F293" s="26" t="s">
        <v>732</v>
      </c>
    </row>
    <row r="294" spans="1:6" x14ac:dyDescent="0.2">
      <c r="A294" s="43" t="s">
        <v>277</v>
      </c>
      <c r="B294" s="43"/>
      <c r="C294" s="43"/>
      <c r="D294" s="43" t="s">
        <v>15</v>
      </c>
      <c r="E294" s="43"/>
      <c r="F294" s="26" t="s">
        <v>733</v>
      </c>
    </row>
    <row r="295" spans="1:6" x14ac:dyDescent="0.2">
      <c r="A295" s="43" t="s">
        <v>278</v>
      </c>
      <c r="B295" s="43"/>
      <c r="C295" s="43"/>
      <c r="D295" s="43" t="s">
        <v>15</v>
      </c>
      <c r="E295" s="43"/>
      <c r="F295" s="26" t="s">
        <v>734</v>
      </c>
    </row>
    <row r="296" spans="1:6" x14ac:dyDescent="0.2">
      <c r="A296" s="43" t="s">
        <v>279</v>
      </c>
      <c r="B296" s="43"/>
      <c r="C296" s="43"/>
      <c r="D296" s="43" t="s">
        <v>15</v>
      </c>
      <c r="E296" s="43"/>
      <c r="F296" s="26" t="s">
        <v>735</v>
      </c>
    </row>
    <row r="297" spans="1:6" x14ac:dyDescent="0.2">
      <c r="A297" s="43" t="s">
        <v>280</v>
      </c>
      <c r="B297" s="43"/>
      <c r="C297" s="43"/>
      <c r="D297" s="43" t="s">
        <v>15</v>
      </c>
      <c r="E297" s="43"/>
      <c r="F297" s="26" t="s">
        <v>736</v>
      </c>
    </row>
    <row r="298" spans="1:6" x14ac:dyDescent="0.2">
      <c r="A298" s="43" t="s">
        <v>281</v>
      </c>
      <c r="B298" s="43"/>
      <c r="C298" s="43"/>
      <c r="D298" s="43" t="s">
        <v>15</v>
      </c>
      <c r="E298" s="43"/>
      <c r="F298" s="26" t="s">
        <v>737</v>
      </c>
    </row>
    <row r="299" spans="1:6" x14ac:dyDescent="0.2">
      <c r="A299" s="43" t="s">
        <v>282</v>
      </c>
      <c r="B299" s="43"/>
      <c r="C299" s="43"/>
      <c r="D299" s="43" t="s">
        <v>15</v>
      </c>
      <c r="E299" s="43"/>
      <c r="F299" s="26" t="s">
        <v>738</v>
      </c>
    </row>
    <row r="300" spans="1:6" x14ac:dyDescent="0.2">
      <c r="A300" s="43" t="s">
        <v>283</v>
      </c>
      <c r="B300" s="43"/>
      <c r="C300" s="43"/>
      <c r="D300" s="43" t="s">
        <v>15</v>
      </c>
      <c r="E300" s="43"/>
      <c r="F300" s="26" t="s">
        <v>739</v>
      </c>
    </row>
    <row r="301" spans="1:6" x14ac:dyDescent="0.2">
      <c r="A301" s="43" t="s">
        <v>284</v>
      </c>
      <c r="B301" s="43"/>
      <c r="C301" s="43"/>
      <c r="D301" s="43" t="s">
        <v>15</v>
      </c>
      <c r="E301" s="43"/>
      <c r="F301" s="26" t="s">
        <v>740</v>
      </c>
    </row>
    <row r="302" spans="1:6" x14ac:dyDescent="0.2">
      <c r="A302" s="43" t="s">
        <v>285</v>
      </c>
      <c r="B302" s="43"/>
      <c r="C302" s="43"/>
      <c r="D302" s="43" t="s">
        <v>15</v>
      </c>
      <c r="E302" s="43"/>
      <c r="F302" s="26" t="s">
        <v>741</v>
      </c>
    </row>
    <row r="303" spans="1:6" x14ac:dyDescent="0.2">
      <c r="A303" s="43" t="s">
        <v>286</v>
      </c>
      <c r="B303" s="43"/>
      <c r="C303" s="43"/>
      <c r="D303" s="43" t="s">
        <v>15</v>
      </c>
      <c r="E303" s="43"/>
      <c r="F303" s="26" t="s">
        <v>742</v>
      </c>
    </row>
    <row r="304" spans="1:6" x14ac:dyDescent="0.2">
      <c r="A304" s="43" t="s">
        <v>288</v>
      </c>
      <c r="B304" s="43"/>
      <c r="C304" s="43"/>
      <c r="D304" s="43" t="s">
        <v>15</v>
      </c>
      <c r="E304" s="43"/>
      <c r="F304" s="26" t="s">
        <v>743</v>
      </c>
    </row>
    <row r="305" spans="1:6" x14ac:dyDescent="0.2">
      <c r="A305" s="43" t="s">
        <v>289</v>
      </c>
      <c r="B305" s="43"/>
      <c r="C305" s="43"/>
      <c r="D305" s="43" t="s">
        <v>15</v>
      </c>
      <c r="E305" s="43"/>
      <c r="F305" s="26" t="s">
        <v>744</v>
      </c>
    </row>
    <row r="306" spans="1:6" x14ac:dyDescent="0.2">
      <c r="A306" s="43" t="s">
        <v>290</v>
      </c>
      <c r="B306" s="43"/>
      <c r="C306" s="43"/>
      <c r="D306" s="43" t="s">
        <v>15</v>
      </c>
      <c r="E306" s="43"/>
      <c r="F306" s="26" t="s">
        <v>745</v>
      </c>
    </row>
    <row r="307" spans="1:6" x14ac:dyDescent="0.2">
      <c r="A307" s="43" t="s">
        <v>291</v>
      </c>
      <c r="B307" s="43"/>
      <c r="C307" s="43"/>
      <c r="D307" s="43" t="s">
        <v>15</v>
      </c>
      <c r="E307" s="43"/>
      <c r="F307" s="26" t="s">
        <v>746</v>
      </c>
    </row>
    <row r="308" spans="1:6" x14ac:dyDescent="0.2">
      <c r="A308" s="43" t="s">
        <v>292</v>
      </c>
      <c r="B308" s="43"/>
      <c r="C308" s="43"/>
      <c r="D308" s="43" t="s">
        <v>15</v>
      </c>
      <c r="E308" s="43"/>
      <c r="F308" s="26" t="s">
        <v>747</v>
      </c>
    </row>
    <row r="309" spans="1:6" x14ac:dyDescent="0.2">
      <c r="A309" s="43" t="s">
        <v>293</v>
      </c>
      <c r="B309" s="43"/>
      <c r="C309" s="43"/>
      <c r="D309" s="43" t="s">
        <v>15</v>
      </c>
      <c r="E309" s="43"/>
      <c r="F309" s="26" t="s">
        <v>748</v>
      </c>
    </row>
    <row r="310" spans="1:6" x14ac:dyDescent="0.2">
      <c r="A310" s="43" t="s">
        <v>294</v>
      </c>
      <c r="B310" s="43"/>
      <c r="C310" s="43"/>
      <c r="D310" s="43" t="s">
        <v>15</v>
      </c>
      <c r="E310" s="43"/>
      <c r="F310" s="26" t="s">
        <v>749</v>
      </c>
    </row>
    <row r="311" spans="1:6" x14ac:dyDescent="0.2">
      <c r="A311" s="43" t="s">
        <v>295</v>
      </c>
      <c r="B311" s="43"/>
      <c r="C311" s="43"/>
      <c r="D311" s="43" t="s">
        <v>15</v>
      </c>
      <c r="E311" s="43"/>
      <c r="F311" s="26" t="s">
        <v>750</v>
      </c>
    </row>
    <row r="312" spans="1:6" x14ac:dyDescent="0.2">
      <c r="A312" s="43" t="s">
        <v>296</v>
      </c>
      <c r="B312" s="43"/>
      <c r="C312" s="43"/>
      <c r="D312" s="43" t="s">
        <v>15</v>
      </c>
      <c r="E312" s="43"/>
      <c r="F312" s="26" t="s">
        <v>751</v>
      </c>
    </row>
    <row r="313" spans="1:6" x14ac:dyDescent="0.2">
      <c r="A313" s="43" t="s">
        <v>297</v>
      </c>
      <c r="B313" s="43"/>
      <c r="C313" s="43"/>
      <c r="D313" s="43" t="s">
        <v>15</v>
      </c>
      <c r="E313" s="43"/>
      <c r="F313" s="26" t="s">
        <v>752</v>
      </c>
    </row>
    <row r="314" spans="1:6" x14ac:dyDescent="0.2">
      <c r="A314" s="43" t="s">
        <v>298</v>
      </c>
      <c r="B314" s="43"/>
      <c r="C314" s="43"/>
      <c r="D314" s="43" t="s">
        <v>15</v>
      </c>
      <c r="E314" s="43"/>
      <c r="F314" s="26" t="s">
        <v>753</v>
      </c>
    </row>
    <row r="315" spans="1:6" x14ac:dyDescent="0.2">
      <c r="A315" s="43" t="s">
        <v>299</v>
      </c>
      <c r="B315" s="43"/>
      <c r="C315" s="43"/>
      <c r="D315" s="43" t="s">
        <v>15</v>
      </c>
      <c r="E315" s="43"/>
      <c r="F315" s="26" t="s">
        <v>754</v>
      </c>
    </row>
    <row r="316" spans="1:6" x14ac:dyDescent="0.2">
      <c r="A316" s="43" t="s">
        <v>300</v>
      </c>
      <c r="B316" s="43"/>
      <c r="C316" s="43"/>
      <c r="D316" s="43" t="s">
        <v>15</v>
      </c>
      <c r="E316" s="43"/>
      <c r="F316" s="26" t="s">
        <v>755</v>
      </c>
    </row>
    <row r="317" spans="1:6" x14ac:dyDescent="0.2">
      <c r="A317" s="43" t="s">
        <v>301</v>
      </c>
      <c r="B317" s="43"/>
      <c r="C317" s="43"/>
      <c r="D317" s="43" t="s">
        <v>15</v>
      </c>
      <c r="E317" s="43"/>
      <c r="F317" s="26" t="s">
        <v>756</v>
      </c>
    </row>
    <row r="318" spans="1:6" x14ac:dyDescent="0.2">
      <c r="A318" s="43" t="s">
        <v>303</v>
      </c>
      <c r="B318" s="43"/>
      <c r="C318" s="43"/>
      <c r="D318" s="43" t="s">
        <v>15</v>
      </c>
      <c r="E318" s="43"/>
      <c r="F318" s="26" t="s">
        <v>757</v>
      </c>
    </row>
    <row r="319" spans="1:6" x14ac:dyDescent="0.2">
      <c r="A319" s="43" t="s">
        <v>304</v>
      </c>
      <c r="B319" s="43"/>
      <c r="C319" s="43"/>
      <c r="D319" s="43" t="s">
        <v>15</v>
      </c>
      <c r="E319" s="43"/>
      <c r="F319" s="26" t="s">
        <v>758</v>
      </c>
    </row>
    <row r="320" spans="1:6" x14ac:dyDescent="0.2">
      <c r="A320" s="43" t="s">
        <v>305</v>
      </c>
      <c r="B320" s="43"/>
      <c r="C320" s="43"/>
      <c r="D320" s="43" t="s">
        <v>15</v>
      </c>
      <c r="E320" s="43"/>
      <c r="F320" s="26" t="s">
        <v>759</v>
      </c>
    </row>
    <row r="321" spans="1:6" x14ac:dyDescent="0.2">
      <c r="A321" s="43" t="s">
        <v>306</v>
      </c>
      <c r="B321" s="43"/>
      <c r="C321" s="43"/>
      <c r="D321" s="43" t="s">
        <v>15</v>
      </c>
      <c r="E321" s="43"/>
      <c r="F321" s="26" t="s">
        <v>760</v>
      </c>
    </row>
    <row r="322" spans="1:6" x14ac:dyDescent="0.2">
      <c r="A322" s="43" t="s">
        <v>307</v>
      </c>
      <c r="B322" s="43"/>
      <c r="C322" s="43"/>
      <c r="D322" s="43" t="s">
        <v>15</v>
      </c>
      <c r="E322" s="43"/>
      <c r="F322" s="26" t="s">
        <v>761</v>
      </c>
    </row>
    <row r="323" spans="1:6" x14ac:dyDescent="0.2">
      <c r="A323" s="43" t="s">
        <v>308</v>
      </c>
      <c r="B323" s="43"/>
      <c r="C323" s="43"/>
      <c r="D323" s="43" t="s">
        <v>15</v>
      </c>
      <c r="E323" s="43"/>
      <c r="F323" s="26" t="s">
        <v>762</v>
      </c>
    </row>
    <row r="324" spans="1:6" x14ac:dyDescent="0.2">
      <c r="A324" s="43" t="s">
        <v>309</v>
      </c>
      <c r="B324" s="43"/>
      <c r="C324" s="43"/>
      <c r="D324" s="43" t="s">
        <v>15</v>
      </c>
      <c r="E324" s="43"/>
      <c r="F324" s="26" t="s">
        <v>763</v>
      </c>
    </row>
    <row r="325" spans="1:6" x14ac:dyDescent="0.2">
      <c r="A325" s="43" t="s">
        <v>310</v>
      </c>
      <c r="B325" s="43"/>
      <c r="C325" s="43"/>
      <c r="D325" s="43" t="s">
        <v>15</v>
      </c>
      <c r="E325" s="43"/>
      <c r="F325" s="26" t="s">
        <v>764</v>
      </c>
    </row>
    <row r="326" spans="1:6" x14ac:dyDescent="0.2">
      <c r="A326" s="43" t="s">
        <v>311</v>
      </c>
      <c r="B326" s="43"/>
      <c r="C326" s="43"/>
      <c r="D326" s="43" t="s">
        <v>15</v>
      </c>
      <c r="E326" s="43"/>
      <c r="F326" s="26" t="s">
        <v>765</v>
      </c>
    </row>
    <row r="327" spans="1:6" x14ac:dyDescent="0.2">
      <c r="A327" s="43" t="s">
        <v>312</v>
      </c>
      <c r="B327" s="43"/>
      <c r="C327" s="43"/>
      <c r="D327" s="43" t="s">
        <v>15</v>
      </c>
      <c r="E327" s="43"/>
      <c r="F327" s="26" t="s">
        <v>766</v>
      </c>
    </row>
    <row r="328" spans="1:6" x14ac:dyDescent="0.2">
      <c r="A328" s="43" t="s">
        <v>313</v>
      </c>
      <c r="B328" s="43"/>
      <c r="C328" s="43"/>
      <c r="D328" s="43" t="s">
        <v>15</v>
      </c>
      <c r="E328" s="43"/>
      <c r="F328" s="26" t="s">
        <v>767</v>
      </c>
    </row>
    <row r="329" spans="1:6" x14ac:dyDescent="0.2">
      <c r="A329" s="43" t="s">
        <v>314</v>
      </c>
      <c r="B329" s="43"/>
      <c r="C329" s="43"/>
      <c r="D329" s="43" t="s">
        <v>15</v>
      </c>
      <c r="E329" s="43"/>
      <c r="F329" s="26" t="s">
        <v>768</v>
      </c>
    </row>
    <row r="330" spans="1:6" x14ac:dyDescent="0.2">
      <c r="A330" s="43" t="s">
        <v>315</v>
      </c>
      <c r="B330" s="43"/>
      <c r="C330" s="43"/>
      <c r="D330" s="43" t="s">
        <v>15</v>
      </c>
      <c r="E330" s="43"/>
      <c r="F330" s="26" t="s">
        <v>769</v>
      </c>
    </row>
    <row r="331" spans="1:6" x14ac:dyDescent="0.2">
      <c r="A331" s="43" t="s">
        <v>316</v>
      </c>
      <c r="B331" s="43"/>
      <c r="C331" s="43"/>
      <c r="D331" s="43" t="s">
        <v>15</v>
      </c>
      <c r="E331" s="43"/>
      <c r="F331" s="26" t="s">
        <v>770</v>
      </c>
    </row>
    <row r="332" spans="1:6" x14ac:dyDescent="0.2">
      <c r="A332" s="43" t="s">
        <v>317</v>
      </c>
      <c r="B332" s="43"/>
      <c r="C332" s="43"/>
      <c r="D332" s="43" t="s">
        <v>15</v>
      </c>
      <c r="E332" s="43"/>
      <c r="F332" s="26" t="s">
        <v>771</v>
      </c>
    </row>
    <row r="333" spans="1:6" x14ac:dyDescent="0.2">
      <c r="A333" s="43" t="s">
        <v>318</v>
      </c>
      <c r="B333" s="43"/>
      <c r="C333" s="43"/>
      <c r="D333" s="43" t="s">
        <v>15</v>
      </c>
      <c r="E333" s="43"/>
      <c r="F333" s="26" t="s">
        <v>772</v>
      </c>
    </row>
    <row r="334" spans="1:6" x14ac:dyDescent="0.2">
      <c r="A334" s="43" t="s">
        <v>321</v>
      </c>
      <c r="B334" s="43"/>
      <c r="C334" s="43"/>
      <c r="D334" s="43" t="s">
        <v>15</v>
      </c>
      <c r="E334" s="43"/>
      <c r="F334" s="26" t="s">
        <v>773</v>
      </c>
    </row>
    <row r="335" spans="1:6" x14ac:dyDescent="0.2">
      <c r="A335" s="43" t="s">
        <v>323</v>
      </c>
      <c r="B335" s="43"/>
      <c r="C335" s="43"/>
      <c r="D335" s="43" t="s">
        <v>15</v>
      </c>
      <c r="E335" s="43"/>
      <c r="F335" s="26" t="s">
        <v>774</v>
      </c>
    </row>
    <row r="336" spans="1:6" x14ac:dyDescent="0.2">
      <c r="A336" s="43" t="s">
        <v>324</v>
      </c>
      <c r="B336" s="43"/>
      <c r="C336" s="43"/>
      <c r="D336" s="43" t="s">
        <v>15</v>
      </c>
      <c r="E336" s="43"/>
      <c r="F336" s="26" t="s">
        <v>775</v>
      </c>
    </row>
    <row r="337" spans="1:6" x14ac:dyDescent="0.2">
      <c r="A337" s="43" t="s">
        <v>325</v>
      </c>
      <c r="B337" s="43"/>
      <c r="C337" s="43"/>
      <c r="D337" s="43" t="s">
        <v>15</v>
      </c>
      <c r="E337" s="43"/>
      <c r="F337" s="26" t="s">
        <v>776</v>
      </c>
    </row>
    <row r="338" spans="1:6" x14ac:dyDescent="0.2">
      <c r="A338" s="43" t="s">
        <v>326</v>
      </c>
      <c r="B338" s="43"/>
      <c r="C338" s="43"/>
      <c r="D338" s="43" t="s">
        <v>15</v>
      </c>
      <c r="E338" s="43"/>
      <c r="F338" s="26" t="s">
        <v>777</v>
      </c>
    </row>
    <row r="339" spans="1:6" x14ac:dyDescent="0.2">
      <c r="A339" s="43" t="s">
        <v>327</v>
      </c>
      <c r="B339" s="43"/>
      <c r="C339" s="43"/>
      <c r="D339" s="43" t="s">
        <v>15</v>
      </c>
      <c r="E339" s="43"/>
      <c r="F339" s="26" t="s">
        <v>778</v>
      </c>
    </row>
    <row r="340" spans="1:6" x14ac:dyDescent="0.2">
      <c r="A340" s="43" t="s">
        <v>328</v>
      </c>
      <c r="B340" s="43"/>
      <c r="C340" s="43"/>
      <c r="D340" s="43" t="s">
        <v>15</v>
      </c>
      <c r="E340" s="43"/>
      <c r="F340" s="26" t="s">
        <v>779</v>
      </c>
    </row>
    <row r="341" spans="1:6" x14ac:dyDescent="0.2">
      <c r="A341" s="43" t="s">
        <v>330</v>
      </c>
      <c r="B341" s="43"/>
      <c r="C341" s="43"/>
      <c r="D341" s="43" t="s">
        <v>15</v>
      </c>
      <c r="E341" s="43"/>
      <c r="F341" s="26" t="s">
        <v>780</v>
      </c>
    </row>
    <row r="342" spans="1:6" x14ac:dyDescent="0.2">
      <c r="A342" s="43" t="s">
        <v>331</v>
      </c>
      <c r="B342" s="43"/>
      <c r="C342" s="43"/>
      <c r="D342" s="43" t="s">
        <v>15</v>
      </c>
      <c r="E342" s="43"/>
      <c r="F342" s="26" t="s">
        <v>781</v>
      </c>
    </row>
    <row r="343" spans="1:6" x14ac:dyDescent="0.2">
      <c r="A343" s="43" t="s">
        <v>333</v>
      </c>
      <c r="B343" s="43"/>
      <c r="C343" s="43"/>
      <c r="D343" s="43" t="s">
        <v>15</v>
      </c>
      <c r="E343" s="43"/>
      <c r="F343" s="26" t="s">
        <v>782</v>
      </c>
    </row>
    <row r="344" spans="1:6" x14ac:dyDescent="0.2">
      <c r="A344" s="43" t="s">
        <v>335</v>
      </c>
      <c r="B344" s="43"/>
      <c r="C344" s="43"/>
      <c r="D344" s="43" t="s">
        <v>15</v>
      </c>
      <c r="E344" s="43"/>
      <c r="F344" s="26" t="s">
        <v>783</v>
      </c>
    </row>
    <row r="345" spans="1:6" x14ac:dyDescent="0.2">
      <c r="A345" s="43" t="s">
        <v>336</v>
      </c>
      <c r="B345" s="43"/>
      <c r="C345" s="43"/>
      <c r="D345" s="43" t="s">
        <v>15</v>
      </c>
      <c r="E345" s="43"/>
      <c r="F345" s="26" t="s">
        <v>784</v>
      </c>
    </row>
    <row r="346" spans="1:6" x14ac:dyDescent="0.2">
      <c r="A346" s="43" t="s">
        <v>338</v>
      </c>
      <c r="B346" s="43"/>
      <c r="C346" s="43"/>
      <c r="D346" s="43" t="s">
        <v>15</v>
      </c>
      <c r="E346" s="43"/>
      <c r="F346" s="26" t="s">
        <v>785</v>
      </c>
    </row>
    <row r="347" spans="1:6" x14ac:dyDescent="0.2">
      <c r="A347" s="43" t="s">
        <v>339</v>
      </c>
      <c r="B347" s="43"/>
      <c r="C347" s="43"/>
      <c r="D347" s="43" t="s">
        <v>15</v>
      </c>
      <c r="E347" s="43"/>
      <c r="F347" s="26" t="s">
        <v>786</v>
      </c>
    </row>
    <row r="348" spans="1:6" x14ac:dyDescent="0.2">
      <c r="A348" s="43" t="s">
        <v>340</v>
      </c>
      <c r="B348" s="43"/>
      <c r="C348" s="43"/>
      <c r="D348" s="43" t="s">
        <v>15</v>
      </c>
      <c r="E348" s="43"/>
      <c r="F348" s="26" t="s">
        <v>787</v>
      </c>
    </row>
    <row r="349" spans="1:6" x14ac:dyDescent="0.2">
      <c r="A349" s="43" t="s">
        <v>342</v>
      </c>
      <c r="B349" s="43"/>
      <c r="C349" s="43"/>
      <c r="D349" s="43" t="s">
        <v>15</v>
      </c>
      <c r="E349" s="43"/>
      <c r="F349" s="26" t="s">
        <v>788</v>
      </c>
    </row>
    <row r="350" spans="1:6" x14ac:dyDescent="0.2">
      <c r="A350" s="43" t="s">
        <v>344</v>
      </c>
      <c r="B350" s="43"/>
      <c r="C350" s="43"/>
      <c r="D350" s="43" t="s">
        <v>15</v>
      </c>
      <c r="E350" s="43"/>
      <c r="F350" s="26" t="s">
        <v>789</v>
      </c>
    </row>
    <row r="351" spans="1:6" x14ac:dyDescent="0.2">
      <c r="A351" s="43" t="s">
        <v>345</v>
      </c>
      <c r="B351" s="43"/>
      <c r="C351" s="43"/>
      <c r="D351" s="43" t="s">
        <v>15</v>
      </c>
      <c r="E351" s="43"/>
      <c r="F351" s="26" t="s">
        <v>790</v>
      </c>
    </row>
    <row r="352" spans="1:6" x14ac:dyDescent="0.2">
      <c r="A352" s="43" t="s">
        <v>347</v>
      </c>
      <c r="B352" s="43"/>
      <c r="C352" s="43"/>
      <c r="D352" s="43" t="s">
        <v>15</v>
      </c>
      <c r="E352" s="43"/>
      <c r="F352" s="26" t="s">
        <v>791</v>
      </c>
    </row>
    <row r="353" spans="1:10" x14ac:dyDescent="0.2">
      <c r="A353" s="43" t="s">
        <v>350</v>
      </c>
      <c r="B353" s="43"/>
      <c r="C353" s="43"/>
      <c r="D353" s="43" t="s">
        <v>15</v>
      </c>
      <c r="E353" s="43"/>
      <c r="F353" s="26" t="s">
        <v>792</v>
      </c>
    </row>
    <row r="354" spans="1:10" x14ac:dyDescent="0.2">
      <c r="A354" s="43" t="s">
        <v>351</v>
      </c>
      <c r="B354" s="43"/>
      <c r="C354" s="43"/>
      <c r="D354" s="43" t="s">
        <v>15</v>
      </c>
      <c r="E354" s="43"/>
      <c r="F354" s="26" t="s">
        <v>793</v>
      </c>
    </row>
    <row r="355" spans="1:10" x14ac:dyDescent="0.2">
      <c r="A355" s="43" t="s">
        <v>352</v>
      </c>
      <c r="B355" s="43"/>
      <c r="C355" s="43"/>
      <c r="D355" s="43" t="s">
        <v>15</v>
      </c>
      <c r="E355" s="43"/>
      <c r="F355" s="26" t="s">
        <v>794</v>
      </c>
    </row>
    <row r="356" spans="1:10" x14ac:dyDescent="0.2">
      <c r="A356" s="43" t="s">
        <v>353</v>
      </c>
      <c r="B356" s="43"/>
      <c r="C356" s="43"/>
      <c r="D356" s="43" t="s">
        <v>15</v>
      </c>
      <c r="E356" s="43"/>
      <c r="F356" s="26" t="s">
        <v>795</v>
      </c>
    </row>
    <row r="357" spans="1:10" x14ac:dyDescent="0.2">
      <c r="A357" s="43" t="s">
        <v>354</v>
      </c>
      <c r="B357" s="43"/>
      <c r="C357" s="43"/>
      <c r="D357" s="43" t="s">
        <v>15</v>
      </c>
      <c r="E357" s="43"/>
      <c r="F357" s="26" t="s">
        <v>796</v>
      </c>
    </row>
    <row r="358" spans="1:10" x14ac:dyDescent="0.2">
      <c r="A358" s="43" t="s">
        <v>355</v>
      </c>
      <c r="B358" s="43"/>
      <c r="C358" s="43"/>
      <c r="D358" s="43" t="s">
        <v>15</v>
      </c>
      <c r="E358" s="43"/>
      <c r="F358" s="26" t="s">
        <v>797</v>
      </c>
    </row>
    <row r="359" spans="1:10" x14ac:dyDescent="0.2">
      <c r="A359" s="43" t="s">
        <v>356</v>
      </c>
      <c r="B359" s="43"/>
      <c r="C359" s="43"/>
      <c r="D359" s="43" t="s">
        <v>15</v>
      </c>
      <c r="E359" s="43"/>
      <c r="F359" s="26" t="s">
        <v>798</v>
      </c>
    </row>
    <row r="360" spans="1:10" x14ac:dyDescent="0.2">
      <c r="A360" s="43" t="s">
        <v>357</v>
      </c>
      <c r="B360" s="43"/>
      <c r="C360" s="43"/>
      <c r="D360" s="43" t="s">
        <v>15</v>
      </c>
      <c r="E360" s="43"/>
      <c r="F360" s="26" t="s">
        <v>799</v>
      </c>
    </row>
    <row r="361" spans="1:10" x14ac:dyDescent="0.2">
      <c r="A361" s="43" t="s">
        <v>358</v>
      </c>
      <c r="B361" s="43"/>
      <c r="C361" s="43"/>
      <c r="D361" s="43" t="s">
        <v>15</v>
      </c>
      <c r="E361" s="43"/>
      <c r="F361" s="26" t="s">
        <v>800</v>
      </c>
    </row>
    <row r="362" spans="1:10" x14ac:dyDescent="0.2">
      <c r="A362" s="43" t="s">
        <v>359</v>
      </c>
      <c r="B362" s="43"/>
      <c r="C362" s="43"/>
      <c r="D362" s="43" t="s">
        <v>15</v>
      </c>
      <c r="E362" s="43"/>
      <c r="F362" s="26" t="s">
        <v>801</v>
      </c>
    </row>
    <row r="363" spans="1:10" x14ac:dyDescent="0.2">
      <c r="A363" s="43" t="s">
        <v>361</v>
      </c>
      <c r="B363" s="43"/>
      <c r="C363" s="43"/>
      <c r="D363" s="43" t="s">
        <v>15</v>
      </c>
      <c r="E363" s="43"/>
      <c r="F363" s="26" t="s">
        <v>802</v>
      </c>
    </row>
    <row r="364" spans="1:10" x14ac:dyDescent="0.2">
      <c r="J364" s="15"/>
    </row>
  </sheetData>
  <mergeCells count="716">
    <mergeCell ref="A3:J3"/>
    <mergeCell ref="A5:J5"/>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C15"/>
    <mergeCell ref="D15:E15"/>
    <mergeCell ref="A16:C16"/>
    <mergeCell ref="D16:E16"/>
    <mergeCell ref="A17:C17"/>
    <mergeCell ref="D17:E17"/>
    <mergeCell ref="A18:C18"/>
    <mergeCell ref="D18:E18"/>
    <mergeCell ref="A19:C19"/>
    <mergeCell ref="D19:E19"/>
    <mergeCell ref="A20:C20"/>
    <mergeCell ref="D20:E20"/>
    <mergeCell ref="A21:C21"/>
    <mergeCell ref="D21:E21"/>
    <mergeCell ref="A22:C22"/>
    <mergeCell ref="D22:E22"/>
    <mergeCell ref="A23:C23"/>
    <mergeCell ref="D23:E23"/>
    <mergeCell ref="A24:C24"/>
    <mergeCell ref="D24:E24"/>
    <mergeCell ref="A25:C25"/>
    <mergeCell ref="D25:E25"/>
    <mergeCell ref="A26:C26"/>
    <mergeCell ref="D26:E26"/>
    <mergeCell ref="A27:C27"/>
    <mergeCell ref="D27:E27"/>
    <mergeCell ref="A28:C28"/>
    <mergeCell ref="D28:E28"/>
    <mergeCell ref="A29:C29"/>
    <mergeCell ref="D29:E29"/>
    <mergeCell ref="A30:C30"/>
    <mergeCell ref="D30:E30"/>
    <mergeCell ref="A31:C31"/>
    <mergeCell ref="D31:E31"/>
    <mergeCell ref="A32:C32"/>
    <mergeCell ref="D32:E32"/>
    <mergeCell ref="A33:C33"/>
    <mergeCell ref="D33:E33"/>
    <mergeCell ref="A34:C34"/>
    <mergeCell ref="D34:E34"/>
    <mergeCell ref="A35:C35"/>
    <mergeCell ref="D35:E35"/>
    <mergeCell ref="A36:C36"/>
    <mergeCell ref="D36:E36"/>
    <mergeCell ref="A37:C37"/>
    <mergeCell ref="D37:E37"/>
    <mergeCell ref="A38:C38"/>
    <mergeCell ref="D38:E38"/>
    <mergeCell ref="A39:C39"/>
    <mergeCell ref="D39:E39"/>
    <mergeCell ref="A40:C40"/>
    <mergeCell ref="D40:E40"/>
    <mergeCell ref="A41:C41"/>
    <mergeCell ref="D41:E41"/>
    <mergeCell ref="A42:C42"/>
    <mergeCell ref="D42:E42"/>
    <mergeCell ref="A43:C43"/>
    <mergeCell ref="D43:E43"/>
    <mergeCell ref="A44:C44"/>
    <mergeCell ref="D44:E44"/>
    <mergeCell ref="A45:C45"/>
    <mergeCell ref="D45:E45"/>
    <mergeCell ref="A46:C46"/>
    <mergeCell ref="D46:E46"/>
    <mergeCell ref="A47:C47"/>
    <mergeCell ref="D47:E47"/>
    <mergeCell ref="A48:C48"/>
    <mergeCell ref="D48:E48"/>
    <mergeCell ref="A49:C49"/>
    <mergeCell ref="D49:E49"/>
    <mergeCell ref="A50:C50"/>
    <mergeCell ref="D50:E50"/>
    <mergeCell ref="A51:C51"/>
    <mergeCell ref="D51:E51"/>
    <mergeCell ref="A52:C52"/>
    <mergeCell ref="D52:E52"/>
    <mergeCell ref="A53:C53"/>
    <mergeCell ref="D53:E53"/>
    <mergeCell ref="A54:C54"/>
    <mergeCell ref="D54:E54"/>
    <mergeCell ref="A55:C55"/>
    <mergeCell ref="D55:E55"/>
    <mergeCell ref="A56:C56"/>
    <mergeCell ref="D56:E56"/>
    <mergeCell ref="A57:C57"/>
    <mergeCell ref="D57:E57"/>
    <mergeCell ref="A58:C58"/>
    <mergeCell ref="D58:E58"/>
    <mergeCell ref="A59:C59"/>
    <mergeCell ref="D59:E59"/>
    <mergeCell ref="A60:C60"/>
    <mergeCell ref="D60:E60"/>
    <mergeCell ref="A61:C61"/>
    <mergeCell ref="D61:E61"/>
    <mergeCell ref="A62:C62"/>
    <mergeCell ref="D62:E62"/>
    <mergeCell ref="A63:C63"/>
    <mergeCell ref="D63:E63"/>
    <mergeCell ref="A64:C64"/>
    <mergeCell ref="D64:E64"/>
    <mergeCell ref="A65:C65"/>
    <mergeCell ref="D65:E65"/>
    <mergeCell ref="A66:C66"/>
    <mergeCell ref="D66:E66"/>
    <mergeCell ref="A67:C67"/>
    <mergeCell ref="D67:E67"/>
    <mergeCell ref="A68:C68"/>
    <mergeCell ref="D68:E68"/>
    <mergeCell ref="A69:C69"/>
    <mergeCell ref="D69:E69"/>
    <mergeCell ref="A70:C70"/>
    <mergeCell ref="D70:E70"/>
    <mergeCell ref="A71:C71"/>
    <mergeCell ref="D71:E71"/>
    <mergeCell ref="A72:C72"/>
    <mergeCell ref="D72:E72"/>
    <mergeCell ref="A73:C73"/>
    <mergeCell ref="D73:E73"/>
    <mergeCell ref="A74:C74"/>
    <mergeCell ref="D74:E74"/>
    <mergeCell ref="A75:C75"/>
    <mergeCell ref="D75:E75"/>
    <mergeCell ref="A76:C76"/>
    <mergeCell ref="D76:E76"/>
    <mergeCell ref="A77:C77"/>
    <mergeCell ref="D77:E77"/>
    <mergeCell ref="A78:C78"/>
    <mergeCell ref="D78:E78"/>
    <mergeCell ref="A79:C79"/>
    <mergeCell ref="D79:E79"/>
    <mergeCell ref="A80:C80"/>
    <mergeCell ref="D80:E80"/>
    <mergeCell ref="A81:C81"/>
    <mergeCell ref="D81:E81"/>
    <mergeCell ref="A82:C82"/>
    <mergeCell ref="D82:E82"/>
    <mergeCell ref="A83:C83"/>
    <mergeCell ref="D83:E83"/>
    <mergeCell ref="A84:C84"/>
    <mergeCell ref="D84:E84"/>
    <mergeCell ref="A85:C85"/>
    <mergeCell ref="D85:E85"/>
    <mergeCell ref="A86:C86"/>
    <mergeCell ref="D86:E86"/>
    <mergeCell ref="A87:C87"/>
    <mergeCell ref="D87:E87"/>
    <mergeCell ref="A88:C88"/>
    <mergeCell ref="D88:E88"/>
    <mergeCell ref="A89:C89"/>
    <mergeCell ref="D89:E89"/>
    <mergeCell ref="A90:C90"/>
    <mergeCell ref="D90:E90"/>
    <mergeCell ref="A91:C91"/>
    <mergeCell ref="D91:E91"/>
    <mergeCell ref="A92:C92"/>
    <mergeCell ref="D92:E92"/>
    <mergeCell ref="A93:C93"/>
    <mergeCell ref="D93:E93"/>
    <mergeCell ref="A94:C94"/>
    <mergeCell ref="D94:E94"/>
    <mergeCell ref="A95:C95"/>
    <mergeCell ref="D95:E95"/>
    <mergeCell ref="A96:C96"/>
    <mergeCell ref="D96:E96"/>
    <mergeCell ref="A97:C97"/>
    <mergeCell ref="D97:E97"/>
    <mergeCell ref="A98:C98"/>
    <mergeCell ref="D98:E98"/>
    <mergeCell ref="A99:C99"/>
    <mergeCell ref="D99:E99"/>
    <mergeCell ref="A100:C100"/>
    <mergeCell ref="D100:E100"/>
    <mergeCell ref="A101:C101"/>
    <mergeCell ref="D101:E101"/>
    <mergeCell ref="A102:C102"/>
    <mergeCell ref="D102:E102"/>
    <mergeCell ref="A103:C103"/>
    <mergeCell ref="D103:E103"/>
    <mergeCell ref="A104:C104"/>
    <mergeCell ref="D104:E104"/>
    <mergeCell ref="A105:C105"/>
    <mergeCell ref="D105:E105"/>
    <mergeCell ref="A106:C106"/>
    <mergeCell ref="D106:E106"/>
    <mergeCell ref="A107:C107"/>
    <mergeCell ref="D107:E107"/>
    <mergeCell ref="A108:C108"/>
    <mergeCell ref="D108:E108"/>
    <mergeCell ref="A109:C109"/>
    <mergeCell ref="D109:E109"/>
    <mergeCell ref="A110:C110"/>
    <mergeCell ref="D110:E110"/>
    <mergeCell ref="A111:C111"/>
    <mergeCell ref="D111:E111"/>
    <mergeCell ref="A112:C112"/>
    <mergeCell ref="D112:E112"/>
    <mergeCell ref="A113:C113"/>
    <mergeCell ref="D113:E113"/>
    <mergeCell ref="A114:C114"/>
    <mergeCell ref="D114:E114"/>
    <mergeCell ref="A115:C115"/>
    <mergeCell ref="D115:E115"/>
    <mergeCell ref="A116:C116"/>
    <mergeCell ref="D116:E116"/>
    <mergeCell ref="A117:C117"/>
    <mergeCell ref="D117:E117"/>
    <mergeCell ref="A118:C118"/>
    <mergeCell ref="D118:E118"/>
    <mergeCell ref="A119:C119"/>
    <mergeCell ref="D119:E119"/>
    <mergeCell ref="A120:C120"/>
    <mergeCell ref="D120:E120"/>
    <mergeCell ref="A121:C121"/>
    <mergeCell ref="D121:E121"/>
    <mergeCell ref="A122:C122"/>
    <mergeCell ref="D122:E122"/>
    <mergeCell ref="A123:C123"/>
    <mergeCell ref="D123:E123"/>
    <mergeCell ref="A124:C124"/>
    <mergeCell ref="D124:E124"/>
    <mergeCell ref="A125:C125"/>
    <mergeCell ref="D125:E125"/>
    <mergeCell ref="A126:C126"/>
    <mergeCell ref="D126:E126"/>
    <mergeCell ref="A127:C127"/>
    <mergeCell ref="D127:E127"/>
    <mergeCell ref="A128:C128"/>
    <mergeCell ref="D128:E128"/>
    <mergeCell ref="A129:C129"/>
    <mergeCell ref="D129:E129"/>
    <mergeCell ref="A130:C130"/>
    <mergeCell ref="D130:E130"/>
    <mergeCell ref="A131:C131"/>
    <mergeCell ref="D131:E131"/>
    <mergeCell ref="A132:C132"/>
    <mergeCell ref="D132:E132"/>
    <mergeCell ref="A133:C133"/>
    <mergeCell ref="D133:E133"/>
    <mergeCell ref="A134:C134"/>
    <mergeCell ref="D134:E134"/>
    <mergeCell ref="A135:C135"/>
    <mergeCell ref="D135:E135"/>
    <mergeCell ref="A136:C136"/>
    <mergeCell ref="D136:E136"/>
    <mergeCell ref="A137:C137"/>
    <mergeCell ref="D137:E137"/>
    <mergeCell ref="A138:C138"/>
    <mergeCell ref="D138:E138"/>
    <mergeCell ref="A139:C139"/>
    <mergeCell ref="D139:E139"/>
    <mergeCell ref="A140:C140"/>
    <mergeCell ref="D140:E140"/>
    <mergeCell ref="A141:C141"/>
    <mergeCell ref="D141:E141"/>
    <mergeCell ref="A142:C142"/>
    <mergeCell ref="D142:E142"/>
    <mergeCell ref="A143:C143"/>
    <mergeCell ref="D143:E143"/>
    <mergeCell ref="A144:C144"/>
    <mergeCell ref="D144:E144"/>
    <mergeCell ref="A145:C145"/>
    <mergeCell ref="D145:E145"/>
    <mergeCell ref="A146:C146"/>
    <mergeCell ref="D146:E146"/>
    <mergeCell ref="A147:C147"/>
    <mergeCell ref="D147:E147"/>
    <mergeCell ref="A148:C148"/>
    <mergeCell ref="D148:E148"/>
    <mergeCell ref="A149:C149"/>
    <mergeCell ref="D149:E149"/>
    <mergeCell ref="A150:C150"/>
    <mergeCell ref="D150:E150"/>
    <mergeCell ref="A151:C151"/>
    <mergeCell ref="D151:E151"/>
    <mergeCell ref="A152:C152"/>
    <mergeCell ref="D152:E152"/>
    <mergeCell ref="A153:C153"/>
    <mergeCell ref="D153:E153"/>
    <mergeCell ref="A154:C154"/>
    <mergeCell ref="D154:E154"/>
    <mergeCell ref="A155:C155"/>
    <mergeCell ref="D155:E155"/>
    <mergeCell ref="A156:C156"/>
    <mergeCell ref="D156:E156"/>
    <mergeCell ref="A157:C157"/>
    <mergeCell ref="D157:E157"/>
    <mergeCell ref="A158:C158"/>
    <mergeCell ref="D158:E158"/>
    <mergeCell ref="A159:C159"/>
    <mergeCell ref="D159:E159"/>
    <mergeCell ref="A160:C160"/>
    <mergeCell ref="D160:E160"/>
    <mergeCell ref="A161:C161"/>
    <mergeCell ref="D161:E161"/>
    <mergeCell ref="A162:C162"/>
    <mergeCell ref="D162:E162"/>
    <mergeCell ref="A163:C163"/>
    <mergeCell ref="D163:E163"/>
    <mergeCell ref="A164:C164"/>
    <mergeCell ref="D164:E164"/>
    <mergeCell ref="A165:C165"/>
    <mergeCell ref="D165:E165"/>
    <mergeCell ref="A166:C166"/>
    <mergeCell ref="D166:E166"/>
    <mergeCell ref="A167:C167"/>
    <mergeCell ref="D167:E167"/>
    <mergeCell ref="A168:C168"/>
    <mergeCell ref="D168:E168"/>
    <mergeCell ref="A169:C169"/>
    <mergeCell ref="D169:E169"/>
    <mergeCell ref="A170:C170"/>
    <mergeCell ref="D170:E170"/>
    <mergeCell ref="A171:C171"/>
    <mergeCell ref="D171:E171"/>
    <mergeCell ref="A172:C172"/>
    <mergeCell ref="D172:E172"/>
    <mergeCell ref="A173:C173"/>
    <mergeCell ref="D173:E173"/>
    <mergeCell ref="A174:C174"/>
    <mergeCell ref="D174:E174"/>
    <mergeCell ref="A175:C175"/>
    <mergeCell ref="D175:E175"/>
    <mergeCell ref="A176:C176"/>
    <mergeCell ref="D176:E176"/>
    <mergeCell ref="A177:C177"/>
    <mergeCell ref="D177:E177"/>
    <mergeCell ref="A178:C178"/>
    <mergeCell ref="D178:E178"/>
    <mergeCell ref="A179:C179"/>
    <mergeCell ref="D179:E179"/>
    <mergeCell ref="A180:C180"/>
    <mergeCell ref="D180:E180"/>
    <mergeCell ref="A181:C181"/>
    <mergeCell ref="D181:E181"/>
    <mergeCell ref="A182:C182"/>
    <mergeCell ref="D182:E182"/>
    <mergeCell ref="A183:C183"/>
    <mergeCell ref="D183:E183"/>
    <mergeCell ref="A184:C184"/>
    <mergeCell ref="D184:E184"/>
    <mergeCell ref="A185:C185"/>
    <mergeCell ref="D185:E185"/>
    <mergeCell ref="A186:C186"/>
    <mergeCell ref="D186:E186"/>
    <mergeCell ref="A187:C187"/>
    <mergeCell ref="D187:E187"/>
    <mergeCell ref="A188:C188"/>
    <mergeCell ref="D188:E188"/>
    <mergeCell ref="A189:C189"/>
    <mergeCell ref="D189:E189"/>
    <mergeCell ref="A190:C190"/>
    <mergeCell ref="D190:E190"/>
    <mergeCell ref="A191:C191"/>
    <mergeCell ref="D191:E191"/>
    <mergeCell ref="A192:C192"/>
    <mergeCell ref="D192:E192"/>
    <mergeCell ref="A193:C193"/>
    <mergeCell ref="D193:E193"/>
    <mergeCell ref="A194:C194"/>
    <mergeCell ref="D194:E194"/>
    <mergeCell ref="A195:C195"/>
    <mergeCell ref="D195:E195"/>
    <mergeCell ref="A196:C196"/>
    <mergeCell ref="D196:E196"/>
    <mergeCell ref="A197:C197"/>
    <mergeCell ref="D197:E197"/>
    <mergeCell ref="A198:C198"/>
    <mergeCell ref="D198:E198"/>
    <mergeCell ref="A199:C199"/>
    <mergeCell ref="D199:E199"/>
    <mergeCell ref="A200:C200"/>
    <mergeCell ref="D200:E200"/>
    <mergeCell ref="A201:C201"/>
    <mergeCell ref="D201:E201"/>
    <mergeCell ref="A202:C202"/>
    <mergeCell ref="D202:E202"/>
    <mergeCell ref="A203:C203"/>
    <mergeCell ref="D203:E203"/>
    <mergeCell ref="A204:C204"/>
    <mergeCell ref="D204:E204"/>
    <mergeCell ref="A205:C205"/>
    <mergeCell ref="D205:E205"/>
    <mergeCell ref="A206:C206"/>
    <mergeCell ref="D206:E206"/>
    <mergeCell ref="A207:C207"/>
    <mergeCell ref="D207:E207"/>
    <mergeCell ref="A208:C208"/>
    <mergeCell ref="D208:E208"/>
    <mergeCell ref="A209:C209"/>
    <mergeCell ref="D209:E209"/>
    <mergeCell ref="A210:C210"/>
    <mergeCell ref="D210:E210"/>
    <mergeCell ref="A211:C211"/>
    <mergeCell ref="D211:E211"/>
    <mergeCell ref="A212:C212"/>
    <mergeCell ref="D212:E212"/>
    <mergeCell ref="A213:C213"/>
    <mergeCell ref="D213:E213"/>
    <mergeCell ref="A214:C214"/>
    <mergeCell ref="D214:E214"/>
    <mergeCell ref="A215:C215"/>
    <mergeCell ref="D215:E215"/>
    <mergeCell ref="A216:C216"/>
    <mergeCell ref="D216:E216"/>
    <mergeCell ref="A217:C217"/>
    <mergeCell ref="D217:E217"/>
    <mergeCell ref="A218:C218"/>
    <mergeCell ref="D218:E218"/>
    <mergeCell ref="A219:C219"/>
    <mergeCell ref="D219:E219"/>
    <mergeCell ref="A220:C220"/>
    <mergeCell ref="D220:E220"/>
    <mergeCell ref="A221:C221"/>
    <mergeCell ref="D221:E221"/>
    <mergeCell ref="A222:C222"/>
    <mergeCell ref="D222:E222"/>
    <mergeCell ref="A223:C223"/>
    <mergeCell ref="D223:E223"/>
    <mergeCell ref="A224:C224"/>
    <mergeCell ref="D224:E224"/>
    <mergeCell ref="A225:C225"/>
    <mergeCell ref="D225:E225"/>
    <mergeCell ref="A226:C226"/>
    <mergeCell ref="D226:E226"/>
    <mergeCell ref="A227:C227"/>
    <mergeCell ref="D227:E227"/>
    <mergeCell ref="A228:C228"/>
    <mergeCell ref="D228:E228"/>
    <mergeCell ref="A229:C229"/>
    <mergeCell ref="D229:E229"/>
    <mergeCell ref="A230:C230"/>
    <mergeCell ref="D230:E230"/>
    <mergeCell ref="A231:C231"/>
    <mergeCell ref="D231:E231"/>
    <mergeCell ref="A232:C232"/>
    <mergeCell ref="D232:E232"/>
    <mergeCell ref="A233:C233"/>
    <mergeCell ref="D233:E233"/>
    <mergeCell ref="A234:C234"/>
    <mergeCell ref="D234:E234"/>
    <mergeCell ref="A235:C235"/>
    <mergeCell ref="D235:E235"/>
    <mergeCell ref="A236:C236"/>
    <mergeCell ref="D236:E236"/>
    <mergeCell ref="A237:C237"/>
    <mergeCell ref="D237:E237"/>
    <mergeCell ref="A238:C238"/>
    <mergeCell ref="D238:E238"/>
    <mergeCell ref="A239:C239"/>
    <mergeCell ref="D239:E239"/>
    <mergeCell ref="A240:C240"/>
    <mergeCell ref="D240:E240"/>
    <mergeCell ref="A241:C241"/>
    <mergeCell ref="D241:E241"/>
    <mergeCell ref="A242:C242"/>
    <mergeCell ref="D242:E242"/>
    <mergeCell ref="A243:C243"/>
    <mergeCell ref="D243:E243"/>
    <mergeCell ref="A244:C244"/>
    <mergeCell ref="D244:E244"/>
    <mergeCell ref="A245:C245"/>
    <mergeCell ref="D245:E245"/>
    <mergeCell ref="A246:C246"/>
    <mergeCell ref="D246:E246"/>
    <mergeCell ref="A247:C247"/>
    <mergeCell ref="D247:E247"/>
    <mergeCell ref="A248:C248"/>
    <mergeCell ref="D248:E248"/>
    <mergeCell ref="A249:C249"/>
    <mergeCell ref="D249:E249"/>
    <mergeCell ref="A250:C250"/>
    <mergeCell ref="D250:E250"/>
    <mergeCell ref="A251:C251"/>
    <mergeCell ref="D251:E251"/>
    <mergeCell ref="A252:C252"/>
    <mergeCell ref="D252:E252"/>
    <mergeCell ref="A253:C253"/>
    <mergeCell ref="D253:E253"/>
    <mergeCell ref="A254:C254"/>
    <mergeCell ref="D254:E254"/>
    <mergeCell ref="A255:C255"/>
    <mergeCell ref="D255:E255"/>
    <mergeCell ref="A256:C256"/>
    <mergeCell ref="D256:E256"/>
    <mergeCell ref="A257:C257"/>
    <mergeCell ref="D257:E257"/>
    <mergeCell ref="A258:C258"/>
    <mergeCell ref="D258:E258"/>
    <mergeCell ref="A259:C259"/>
    <mergeCell ref="D259:E259"/>
    <mergeCell ref="A260:C260"/>
    <mergeCell ref="D260:E260"/>
    <mergeCell ref="A261:C261"/>
    <mergeCell ref="D261:E261"/>
    <mergeCell ref="A262:C262"/>
    <mergeCell ref="D262:E262"/>
    <mergeCell ref="A263:C263"/>
    <mergeCell ref="D263:E263"/>
    <mergeCell ref="A264:C264"/>
    <mergeCell ref="D264:E264"/>
    <mergeCell ref="A265:C265"/>
    <mergeCell ref="D265:E265"/>
    <mergeCell ref="A266:C266"/>
    <mergeCell ref="D266:E266"/>
    <mergeCell ref="A267:C267"/>
    <mergeCell ref="D267:E267"/>
    <mergeCell ref="A268:C268"/>
    <mergeCell ref="D268:E268"/>
    <mergeCell ref="A269:C269"/>
    <mergeCell ref="D269:E269"/>
    <mergeCell ref="A270:C270"/>
    <mergeCell ref="D270:E270"/>
    <mergeCell ref="A271:C271"/>
    <mergeCell ref="D271:E271"/>
    <mergeCell ref="A272:C272"/>
    <mergeCell ref="D272:E272"/>
    <mergeCell ref="A273:C273"/>
    <mergeCell ref="D273:E273"/>
    <mergeCell ref="A274:C274"/>
    <mergeCell ref="D274:E274"/>
    <mergeCell ref="A275:C275"/>
    <mergeCell ref="D275:E275"/>
    <mergeCell ref="A276:C276"/>
    <mergeCell ref="D276:E276"/>
    <mergeCell ref="A277:C277"/>
    <mergeCell ref="D277:E277"/>
    <mergeCell ref="A278:C278"/>
    <mergeCell ref="D278:E278"/>
    <mergeCell ref="A279:C279"/>
    <mergeCell ref="D279:E279"/>
    <mergeCell ref="A280:C280"/>
    <mergeCell ref="D280:E280"/>
    <mergeCell ref="A281:C281"/>
    <mergeCell ref="D281:E281"/>
    <mergeCell ref="A282:C282"/>
    <mergeCell ref="D282:E282"/>
    <mergeCell ref="A283:C283"/>
    <mergeCell ref="D283:E283"/>
    <mergeCell ref="A284:C284"/>
    <mergeCell ref="D284:E284"/>
    <mergeCell ref="A285:C285"/>
    <mergeCell ref="D285:E285"/>
    <mergeCell ref="A286:C286"/>
    <mergeCell ref="D286:E286"/>
    <mergeCell ref="A287:C287"/>
    <mergeCell ref="D287:E287"/>
    <mergeCell ref="A288:C288"/>
    <mergeCell ref="D288:E288"/>
    <mergeCell ref="A289:C289"/>
    <mergeCell ref="D289:E289"/>
    <mergeCell ref="A290:C290"/>
    <mergeCell ref="D290:E290"/>
    <mergeCell ref="A291:C291"/>
    <mergeCell ref="D291:E291"/>
    <mergeCell ref="A292:C292"/>
    <mergeCell ref="D292:E292"/>
    <mergeCell ref="A293:C293"/>
    <mergeCell ref="D293:E293"/>
    <mergeCell ref="A294:C294"/>
    <mergeCell ref="D294:E294"/>
    <mergeCell ref="A295:C295"/>
    <mergeCell ref="D295:E295"/>
    <mergeCell ref="A296:C296"/>
    <mergeCell ref="D296:E296"/>
    <mergeCell ref="A297:C297"/>
    <mergeCell ref="D297:E297"/>
    <mergeCell ref="A298:C298"/>
    <mergeCell ref="D298:E298"/>
    <mergeCell ref="A299:C299"/>
    <mergeCell ref="D299:E299"/>
    <mergeCell ref="A300:C300"/>
    <mergeCell ref="D300:E300"/>
    <mergeCell ref="A301:C301"/>
    <mergeCell ref="D301:E301"/>
    <mergeCell ref="A302:C302"/>
    <mergeCell ref="D302:E302"/>
    <mergeCell ref="A303:C303"/>
    <mergeCell ref="D303:E303"/>
    <mergeCell ref="A304:C304"/>
    <mergeCell ref="D304:E304"/>
    <mergeCell ref="A305:C305"/>
    <mergeCell ref="D305:E305"/>
    <mergeCell ref="A306:C306"/>
    <mergeCell ref="D306:E306"/>
    <mergeCell ref="A307:C307"/>
    <mergeCell ref="D307:E307"/>
    <mergeCell ref="A308:C308"/>
    <mergeCell ref="D308:E308"/>
    <mergeCell ref="A309:C309"/>
    <mergeCell ref="D309:E309"/>
    <mergeCell ref="A310:C310"/>
    <mergeCell ref="D310:E310"/>
    <mergeCell ref="A311:C311"/>
    <mergeCell ref="D311:E311"/>
    <mergeCell ref="A312:C312"/>
    <mergeCell ref="D312:E312"/>
    <mergeCell ref="A313:C313"/>
    <mergeCell ref="D313:E313"/>
    <mergeCell ref="A314:C314"/>
    <mergeCell ref="D314:E314"/>
    <mergeCell ref="A315:C315"/>
    <mergeCell ref="D315:E315"/>
    <mergeCell ref="A316:C316"/>
    <mergeCell ref="D316:E316"/>
    <mergeCell ref="A317:C317"/>
    <mergeCell ref="D317:E317"/>
    <mergeCell ref="A318:C318"/>
    <mergeCell ref="D318:E318"/>
    <mergeCell ref="A319:C319"/>
    <mergeCell ref="D319:E319"/>
    <mergeCell ref="A320:C320"/>
    <mergeCell ref="D320:E320"/>
    <mergeCell ref="A321:C321"/>
    <mergeCell ref="D321:E321"/>
    <mergeCell ref="A322:C322"/>
    <mergeCell ref="D322:E322"/>
    <mergeCell ref="A323:C323"/>
    <mergeCell ref="D323:E323"/>
    <mergeCell ref="A324:C324"/>
    <mergeCell ref="D324:E324"/>
    <mergeCell ref="A325:C325"/>
    <mergeCell ref="D325:E325"/>
    <mergeCell ref="A326:C326"/>
    <mergeCell ref="D326:E326"/>
    <mergeCell ref="A327:C327"/>
    <mergeCell ref="D327:E327"/>
    <mergeCell ref="A328:C328"/>
    <mergeCell ref="D328:E328"/>
    <mergeCell ref="A329:C329"/>
    <mergeCell ref="D329:E329"/>
    <mergeCell ref="A330:C330"/>
    <mergeCell ref="D330:E330"/>
    <mergeCell ref="A331:C331"/>
    <mergeCell ref="D331:E331"/>
    <mergeCell ref="A332:C332"/>
    <mergeCell ref="D332:E332"/>
    <mergeCell ref="A333:C333"/>
    <mergeCell ref="D333:E333"/>
    <mergeCell ref="A334:C334"/>
    <mergeCell ref="D334:E334"/>
    <mergeCell ref="A335:C335"/>
    <mergeCell ref="D335:E335"/>
    <mergeCell ref="A336:C336"/>
    <mergeCell ref="D336:E336"/>
    <mergeCell ref="A337:C337"/>
    <mergeCell ref="D337:E337"/>
    <mergeCell ref="A338:C338"/>
    <mergeCell ref="D338:E338"/>
    <mergeCell ref="A339:C339"/>
    <mergeCell ref="D339:E339"/>
    <mergeCell ref="A340:C340"/>
    <mergeCell ref="D340:E340"/>
    <mergeCell ref="A341:C341"/>
    <mergeCell ref="D341:E341"/>
    <mergeCell ref="A342:C342"/>
    <mergeCell ref="D342:E342"/>
    <mergeCell ref="A343:C343"/>
    <mergeCell ref="D343:E343"/>
    <mergeCell ref="A344:C344"/>
    <mergeCell ref="D344:E344"/>
    <mergeCell ref="A345:C345"/>
    <mergeCell ref="D345:E345"/>
    <mergeCell ref="A346:C346"/>
    <mergeCell ref="D346:E346"/>
    <mergeCell ref="A347:C347"/>
    <mergeCell ref="D347:E347"/>
    <mergeCell ref="A348:C348"/>
    <mergeCell ref="D348:E348"/>
    <mergeCell ref="A349:C349"/>
    <mergeCell ref="D349:E349"/>
    <mergeCell ref="A350:C350"/>
    <mergeCell ref="D350:E350"/>
    <mergeCell ref="A351:C351"/>
    <mergeCell ref="D351:E351"/>
    <mergeCell ref="A352:C352"/>
    <mergeCell ref="D352:E352"/>
    <mergeCell ref="A353:C353"/>
    <mergeCell ref="D353:E353"/>
    <mergeCell ref="A354:C354"/>
    <mergeCell ref="D354:E354"/>
    <mergeCell ref="A355:C355"/>
    <mergeCell ref="D355:E355"/>
    <mergeCell ref="A361:C361"/>
    <mergeCell ref="D361:E361"/>
    <mergeCell ref="A362:C362"/>
    <mergeCell ref="D362:E362"/>
    <mergeCell ref="A363:C363"/>
    <mergeCell ref="D363:E363"/>
    <mergeCell ref="A356:C356"/>
    <mergeCell ref="D356:E356"/>
    <mergeCell ref="A357:C357"/>
    <mergeCell ref="D357:E357"/>
    <mergeCell ref="A358:C358"/>
    <mergeCell ref="D358:E358"/>
    <mergeCell ref="A359:C359"/>
    <mergeCell ref="D359:E359"/>
    <mergeCell ref="A360:C360"/>
    <mergeCell ref="D360:E360"/>
  </mergeCells>
  <pageMargins left="0.7" right="0.7" top="0.75" bottom="0.75" header="0.5" footer="0.5"/>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Quadro</vt:lpstr>
      <vt:lpstr>Output</vt:lpstr>
      <vt:lpstr>Metainformação</vt:lpstr>
      <vt:lpstr>Códigos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OutSystemsApplications</dc:creator>
  <cp:lastModifiedBy>Sergio Cruz</cp:lastModifiedBy>
  <dcterms:created xsi:type="dcterms:W3CDTF">2024-03-30T23:07:51Z</dcterms:created>
  <dcterms:modified xsi:type="dcterms:W3CDTF">2024-04-12T09:06:38Z</dcterms:modified>
</cp:coreProperties>
</file>