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240" yWindow="300" windowWidth="18795" windowHeight="12015" activeTab="1"/>
  </bookViews>
  <sheets>
    <sheet name="Info" sheetId="1" r:id="rId1"/>
    <sheet name="2007" sheetId="2" r:id="rId2"/>
    <sheet name="DGEG_Aux" sheetId="3" r:id="rId3"/>
    <sheet name="Output" sheetId="4" r:id="rId4"/>
  </sheets>
  <externalReferences>
    <externalReference r:id="rId5"/>
  </externalReferences>
  <definedNames>
    <definedName name="DadosExternos_1" localSheetId="2" hidden="1">DGEG_Aux!$A$1:$Z$2086</definedName>
    <definedName name="_xlnm.Print_Titles" localSheetId="1">'2007'!$1:$11</definedName>
  </definedNames>
  <calcPr calcId="162913"/>
  <pivotCaches>
    <pivotCache cacheId="141" r:id="rId6"/>
  </pivotCaches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12" i="2"/>
  <c r="M24" i="4" l="1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M20" i="4"/>
  <c r="L20" i="4"/>
  <c r="K20" i="4"/>
  <c r="J20" i="4"/>
  <c r="I20" i="4"/>
  <c r="H20" i="4"/>
  <c r="G20" i="4"/>
  <c r="F20" i="4"/>
  <c r="E20" i="4"/>
  <c r="D20" i="4"/>
  <c r="C20" i="4"/>
  <c r="B20" i="4"/>
  <c r="M19" i="4"/>
  <c r="L19" i="4"/>
  <c r="K19" i="4"/>
  <c r="J19" i="4"/>
  <c r="I19" i="4"/>
  <c r="H19" i="4"/>
  <c r="G19" i="4"/>
  <c r="F19" i="4"/>
  <c r="E19" i="4"/>
  <c r="D19" i="4"/>
  <c r="C19" i="4"/>
  <c r="B19" i="4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connections.xml><?xml version="1.0" encoding="utf-8"?>
<connections xmlns="http://schemas.openxmlformats.org/spreadsheetml/2006/main">
  <connection id="1" keepAlive="1" name="Consulta - 2007" description="Ligação à consulta '2007' no livro." type="5" refreshedVersion="6" background="1" saveData="1">
    <dbPr connection="Provider=Microsoft.Mashup.OleDb.1;Data Source=$Workbook$;Location=2007;Extended Properties=&quot;&quot;" command="SELECT * FROM [2007]"/>
  </connection>
</connections>
</file>

<file path=xl/sharedStrings.xml><?xml version="1.0" encoding="utf-8"?>
<sst xmlns="http://schemas.openxmlformats.org/spreadsheetml/2006/main" count="8142" uniqueCount="403">
  <si>
    <t>Como utilizar</t>
  </si>
  <si>
    <t>Direcção Geral de Geologia e Energia</t>
  </si>
  <si>
    <t>Divisão de Planeamento e Estatística</t>
  </si>
  <si>
    <t>CONSUMO DE ENERGIA ELÉCTRICA POR TIPO EM 2007</t>
  </si>
  <si>
    <t>Região</t>
  </si>
  <si>
    <t>(Tudo)</t>
  </si>
  <si>
    <t>Distrito/Ilha</t>
  </si>
  <si>
    <t>NUTS-II</t>
  </si>
  <si>
    <t>Concelho</t>
  </si>
  <si>
    <t>kWh</t>
  </si>
  <si>
    <t>Consumo de En. Eléctrica</t>
  </si>
  <si>
    <t>Tensão</t>
  </si>
  <si>
    <t>Tipo</t>
  </si>
  <si>
    <t>Alta</t>
  </si>
  <si>
    <t>Baixa</t>
  </si>
  <si>
    <t>Total</t>
  </si>
  <si>
    <t>Doméstico Normais</t>
  </si>
  <si>
    <t>Dom. Nor. Peq. Consumidores</t>
  </si>
  <si>
    <t>Não Doméstico</t>
  </si>
  <si>
    <t>Iluminação Int. Ed. Estado</t>
  </si>
  <si>
    <t>Aquecimento c/ Contador Pp</t>
  </si>
  <si>
    <t>Indústria (Normal)</t>
  </si>
  <si>
    <t>Indústria (Sazonal)</t>
  </si>
  <si>
    <t>Tracção</t>
  </si>
  <si>
    <t>Agricultura (Normal)</t>
  </si>
  <si>
    <t>Agricultura (Sazonal)</t>
  </si>
  <si>
    <t>Iluminação Vias Públicas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</si>
  <si>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</si>
  <si>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</si>
  <si>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</si>
  <si>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</si>
  <si>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</si>
  <si>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</si>
  <si>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</si>
  <si>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</si>
  <si>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</si>
  <si>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</si>
  <si>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</si>
  <si>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</si>
  <si>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</si>
  <si>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</si>
  <si>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</si>
  <si>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</si>
  <si>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</si>
  <si>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</si>
  <si>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</si>
  <si>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ALMODOVAR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</si>
  <si>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</si>
  <si>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</si>
  <si>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</si>
  <si>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</si>
  <si>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</si>
  <si>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</si>
  <si>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</si>
  <si>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</si>
  <si>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</si>
  <si>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</si>
  <si>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</si>
  <si>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</si>
  <si>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</si>
  <si>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</si>
  <si>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</si>
  <si>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</si>
  <si>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</si>
  <si>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</si>
  <si>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</si>
  <si>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</si>
  <si>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</si>
  <si>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</si>
  <si>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</si>
  <si>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</si>
  <si>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</si>
  <si>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</si>
  <si>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</si>
  <si>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</si>
  <si>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</si>
  <si>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</si>
  <si>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</si>
  <si>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</si>
  <si>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</si>
  <si>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</si>
  <si>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</si>
  <si>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</si>
  <si>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- AÇORES</t>
  </si>
  <si>
    <t>CALHETA - MADEIRA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</si>
  <si>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</si>
  <si>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</si>
  <si>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</si>
  <si>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</si>
  <si>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</si>
  <si>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</si>
  <si>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</si>
  <si>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</si>
  <si>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PERA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</si>
  <si>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</si>
  <si>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</si>
  <si>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</si>
  <si>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</si>
  <si>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</si>
  <si>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</si>
  <si>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</si>
  <si>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</si>
  <si>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</si>
  <si>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</si>
  <si>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</si>
  <si>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</si>
  <si>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</si>
  <si>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</si>
  <si>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</si>
  <si>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</si>
  <si>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</si>
  <si>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</si>
  <si>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</si>
  <si>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</si>
  <si>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</si>
  <si>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</si>
  <si>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</si>
  <si>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</si>
  <si>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</si>
  <si>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</si>
  <si>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</si>
  <si>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</si>
  <si>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</si>
  <si>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</si>
  <si>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</si>
  <si>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</si>
  <si>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</si>
  <si>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</si>
  <si>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</si>
  <si>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</si>
  <si>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</si>
  <si>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</si>
  <si>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</si>
  <si>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</si>
  <si>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</si>
  <si>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</si>
  <si>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</si>
  <si>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</si>
  <si>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</si>
  <si>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</si>
  <si>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</si>
  <si>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</si>
  <si>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</si>
  <si>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</si>
  <si>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ILHAVO</t>
  </si>
  <si>
    <t>LAGOA - AÇORES</t>
  </si>
  <si>
    <t>LAGOA - ALGARVE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</si>
  <si>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</si>
  <si>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</si>
  <si>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</si>
  <si>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</si>
  <si>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</si>
  <si>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</si>
  <si>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</si>
  <si>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</si>
  <si>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</si>
  <si>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</si>
  <si>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</si>
  <si>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</si>
  <si>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</si>
  <si>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</si>
  <si>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</si>
  <si>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</si>
  <si>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</si>
  <si>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</si>
  <si>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</si>
  <si>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</si>
  <si>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</si>
  <si>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</si>
  <si>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</si>
  <si>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</si>
  <si>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</si>
  <si>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</si>
  <si>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</si>
  <si>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</si>
  <si>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</si>
  <si>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</si>
  <si>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</si>
  <si>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</si>
  <si>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</si>
  <si>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</si>
  <si>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</si>
  <si>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</si>
  <si>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</si>
  <si>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</si>
  <si>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</si>
  <si>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</si>
  <si>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</si>
  <si>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</si>
  <si>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</si>
  <si>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</si>
  <si>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</si>
  <si>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</si>
  <si>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</si>
  <si>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</si>
  <si>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</si>
  <si>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</si>
  <si>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</si>
  <si>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</si>
  <si>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</si>
  <si>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</si>
  <si>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</si>
  <si>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</si>
  <si>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</si>
  <si>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</si>
  <si>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</si>
  <si>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AZEMEIS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</si>
  <si>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</si>
  <si>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</si>
  <si>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</si>
  <si>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</si>
  <si>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</si>
  <si>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</si>
  <si>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</si>
  <si>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</si>
  <si>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</si>
  <si>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</si>
  <si>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</si>
  <si>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</si>
  <si>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</si>
  <si>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</si>
  <si>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</si>
  <si>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</si>
  <si>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</si>
  <si>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</si>
  <si>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</si>
  <si>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</si>
  <si>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</si>
  <si>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</si>
  <si>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</si>
  <si>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</si>
  <si>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</si>
  <si>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</si>
  <si>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</si>
  <si>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</si>
  <si>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</si>
  <si>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</si>
  <si>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</si>
  <si>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</si>
  <si>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</si>
  <si>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</si>
  <si>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</si>
  <si>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</si>
  <si>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</si>
  <si>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</si>
  <si>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</si>
  <si>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</si>
  <si>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</si>
  <si>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</si>
  <si>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</si>
  <si>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</si>
  <si>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</si>
  <si>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</si>
  <si>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</si>
  <si>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</si>
  <si>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</si>
  <si>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</si>
  <si>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</si>
  <si>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</si>
  <si>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</si>
  <si>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</si>
  <si>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</si>
  <si>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</si>
  <si>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</si>
  <si>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SAO JOAO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</si>
  <si>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</si>
  <si>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</si>
  <si>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</si>
  <si>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</si>
  <si>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</si>
  <si>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</si>
  <si>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</si>
  <si>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</si>
  <si>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</si>
  <si>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</si>
  <si>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</si>
  <si>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</si>
  <si>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</si>
  <si>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</si>
  <si>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</si>
  <si>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</si>
  <si>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</si>
  <si>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</si>
  <si>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</si>
  <si>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</si>
  <si>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</si>
  <si>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</si>
  <si>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</si>
  <si>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</si>
  <si>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</si>
  <si>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</si>
  <si>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</si>
  <si>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</si>
  <si>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</si>
  <si>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</si>
  <si>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</si>
  <si>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</si>
  <si>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</si>
  <si>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</si>
  <si>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</si>
  <si>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</si>
  <si>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</si>
  <si>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</si>
  <si>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</si>
  <si>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</si>
  <si>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</si>
  <si>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</si>
  <si>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</si>
  <si>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</si>
  <si>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</si>
  <si>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</si>
  <si>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</si>
  <si>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</si>
  <si>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</si>
  <si>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</si>
  <si>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</si>
  <si>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</si>
  <si>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</si>
  <si>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</si>
  <si>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</si>
  <si>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</si>
  <si>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</si>
  <si>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</si>
  <si>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</si>
  <si>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</si>
  <si>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</si>
  <si>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</si>
  <si>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</si>
  <si>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</si>
  <si>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</si>
  <si>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</si>
  <si>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</si>
  <si>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</si>
  <si>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</si>
  <si>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</si>
  <si>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Doméstico Normais Total</t>
  </si>
  <si>
    <t>Dom. Nor. Peq. Consumidores Total</t>
  </si>
  <si>
    <t>Não Doméstico Total</t>
  </si>
  <si>
    <t>Iluminação Int. Ed. Estado Total</t>
  </si>
  <si>
    <t>Aquecimento c/ Contador Pp Total</t>
  </si>
  <si>
    <t>Indústria (Normal) Total</t>
  </si>
  <si>
    <t>Indústria (Sazonal) Total</t>
  </si>
  <si>
    <t>Tracção Total</t>
  </si>
  <si>
    <t>Agricultura (Normal) Total</t>
  </si>
  <si>
    <t>Agricultura (Sazonal) Total</t>
  </si>
  <si>
    <t>Iluminação Vias Públicas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</si>
  <si>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</si>
  <si>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</si>
  <si>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</si>
  <si>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</si>
  <si>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</si>
  <si>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</si>
  <si>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</si>
  <si>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</si>
  <si>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</si>
  <si>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</si>
  <si>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</si>
  <si>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</si>
  <si>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</si>
  <si>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</si>
  <si>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</si>
  <si>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</si>
  <si>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</si>
  <si>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</si>
  <si>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</si>
  <si>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</si>
  <si>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</si>
  <si>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</si>
  <si>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</si>
  <si>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</si>
  <si>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</si>
  <si>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</si>
  <si>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Médio Tejo</t>
  </si>
  <si>
    <t>Região de Aveiro</t>
  </si>
  <si>
    <t>Viseu Dão Lafões</t>
  </si>
  <si>
    <t>Alentejo Central</t>
  </si>
  <si>
    <t>Algarve</t>
  </si>
  <si>
    <t>Alentejo Litoral</t>
  </si>
  <si>
    <t>Oeste</t>
  </si>
  <si>
    <t>Área Metropolitana de Lisboa</t>
  </si>
  <si>
    <t>Terras de Trás-os-Montes</t>
  </si>
  <si>
    <t>Douro</t>
  </si>
  <si>
    <t>Baixo Alentejo</t>
  </si>
  <si>
    <t>Beiras e Serra da Estrela</t>
  </si>
  <si>
    <t>Lezíria do Tejo</t>
  </si>
  <si>
    <t>Alto Alentejo</t>
  </si>
  <si>
    <t>Região de Leiria</t>
  </si>
  <si>
    <t>Tâmega e Sousa</t>
  </si>
  <si>
    <t>Cávado</t>
  </si>
  <si>
    <t>Região de Coimbra</t>
  </si>
  <si>
    <t>Área Metropolitana do Porto</t>
  </si>
  <si>
    <t>Alto Tâmega</t>
  </si>
  <si>
    <t>Ave</t>
  </si>
  <si>
    <t>Alto Minho</t>
  </si>
  <si>
    <t>Beira Baixa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</si>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</sst>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name val="Arial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1" fillId="0" borderId="0" xfId="1" applyFill="1" applyAlignment="1" applyProtection="1">
      <alignment horizontal="right"/>
    </xf>
    <xf numFmtId="0" fontId="1" fillId="0" borderId="0" xfId="1" applyAlignment="1" applyProtection="1"/>
    <xf numFmtId="0" fontId="3" fillId="0" borderId="0" xfId="0" applyFont="1" applyFill="1" applyAlignment="1">
      <alignment horizontal="left" indent="5"/>
    </xf>
    <xf numFmtId="0" fontId="4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Border="1" applyAlignment="1">
      <alignment horizontal="left" indent="5"/>
    </xf>
    <xf numFmtId="0" fontId="0" fillId="0" borderId="0" xfId="0" applyAlignment="1"/>
    <xf numFmtId="0" fontId="4" fillId="0" borderId="0" xfId="0" applyFont="1" applyFill="1" applyAlignment="1">
      <alignment horizontal="left"/>
    </xf>
    <xf numFmtId="0" fontId="5" fillId="0" borderId="0" xfId="0" applyFont="1" applyAlignment="1"/>
    <xf numFmtId="0" fontId="6" fillId="0" borderId="0" xfId="1" applyFont="1" applyAlignment="1" applyProtection="1"/>
    <xf numFmtId="0" fontId="5" fillId="0" borderId="0" xfId="0" applyFont="1" applyAlignment="1">
      <alignment horizontal="right"/>
    </xf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0" fillId="0" borderId="10" xfId="0" applyBorder="1"/>
    <xf numFmtId="0" fontId="7" fillId="0" borderId="1" xfId="0" pivotButton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pivotButton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7" fillId="0" borderId="2" xfId="0" applyFont="1" applyBorder="1"/>
    <xf numFmtId="0" fontId="0" fillId="0" borderId="1" xfId="0" pivotButton="1" applyBorder="1" applyAlignment="1">
      <alignment horizontal="right"/>
    </xf>
    <xf numFmtId="0" fontId="0" fillId="0" borderId="0" xfId="0" applyNumberFormat="1"/>
    <xf numFmtId="164" fontId="0" fillId="0" borderId="0" xfId="2" applyNumberFormat="1" applyFont="1"/>
  </cellXfs>
  <cellStyles count="3">
    <cellStyle name="Hiperligação" xfId="1" builtinId="8"/>
    <cellStyle name="Normal" xfId="0" builtinId="0"/>
    <cellStyle name="Vírgula" xfId="2" builtinId="3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eléctrica por tipo de consumo, foi elaborado com as tabelas dinâmicas (pivot tables)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Região, NUTS-II, Distrito/Ilhas ou Concelho, basta escolher à frente de cada um dos respectivos botões a opção desejada.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28575</xdr:rowOff>
    </xdr:to>
    <xdr:pic>
      <xdr:nvPicPr>
        <xdr:cNvPr id="2081" name="Picture 7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ruz/AppData/Local/Temp/7zOC58F651F/iConsEle2007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o Salteiro Rodrigues" refreshedDate="41676.668932060187" createdVersion="1" refreshedVersion="4" recordCount="3469" upgradeOnRefresh="1">
  <cacheSource type="worksheet">
    <worksheetSource ref="A1:H3470" sheet="Dados" r:id="rId2"/>
  </cacheSource>
  <cacheFields count="8">
    <cacheField name="Região" numFmtId="0">
      <sharedItems count="3">
        <s v="Continente"/>
        <s v="RA-Açores"/>
        <s v="RA-Madeira"/>
      </sharedItems>
    </cacheField>
    <cacheField name="NUTS-II_Cod" numFmtId="0">
      <sharedItems containsSemiMixedTypes="0" containsString="0" containsNumber="1" containsInteger="1" minValue="0" maxValue="31" count="8">
        <n v="12"/>
        <n v="11"/>
        <n v="14"/>
        <n v="15"/>
        <n v="13"/>
        <n v="21"/>
        <n v="31"/>
        <n v="0"/>
      </sharedItems>
    </cacheField>
    <cacheField name="Distrito/Ilha" numFmtId="0">
      <sharedItems count="29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LA REAL"/>
        <s v=" VISEU"/>
        <s v="ILHA  TERCEIRA"/>
        <s v=" VIANA DO CASTELO"/>
        <s v="ILHA  DAS FLORES"/>
        <s v="ILHA  DE SANTA MARIA"/>
        <s v="ILHA  DE SÃO JORGE"/>
        <s v="ILHA  DE SÃO MIGUEL"/>
        <s v="ILHA  DO CORVO"/>
        <s v="ILHA  DO FAIAL"/>
        <s v="ILHA  DO PICO"/>
        <s v="ILHA  GRACIOSA"/>
        <s v="ILHA DA MADEIRA"/>
        <s v="ILHA DE PORTO SANTO"/>
      </sharedItems>
    </cacheField>
    <cacheField name="Concelho" numFmtId="0">
      <sharedItems count="309">
        <s v="ANADIA"/>
        <s v="OLIVEIRA DE AZEMEIS"/>
        <s v="ALJUSTREL"/>
        <s v="ALVITO"/>
        <s v="BEJA"/>
        <s v="CASTRO VERDE"/>
        <s v="ODEMIRA"/>
        <s v="SERPA"/>
        <s v="AMARES"/>
        <s v="BARCELOS"/>
        <s v="ESPOSENDE"/>
        <s v="GUIMARÃES"/>
        <s v="VILA NOVA DE FAMALICÃO"/>
        <s v="VIZELA"/>
        <s v="BRAGANÇA"/>
        <s v="MIRANDA DO DOURO"/>
        <s v="MIRANDELA"/>
        <s v="CASTELO BRANCO"/>
        <s v="COVILHÃ"/>
        <s v="CANTANHEDE"/>
        <s v="COIMBRA"/>
        <s v="CONDEIXA-A-NOVA"/>
        <s v="FIGUEIRA DA FOZ"/>
        <s v="OLIVEIRA DO HOSPITAL"/>
        <s v="ALANDROAL"/>
        <s v="ARRAIOLOS"/>
        <s v="BORBA"/>
        <s v="ESTREMOZ"/>
        <s v="MONTEMOR-O-NOVO"/>
        <s v="REDONDO"/>
        <s v="CASTRO MARIM"/>
        <s v="FARO"/>
        <s v="LAGOA - ALGARVE"/>
        <s v="LOULÉ"/>
        <s v="MONCHIQUE"/>
        <s v="PORTIMÃO"/>
        <s v="TAVIRA"/>
        <s v="VILA DO BISPO"/>
        <s v="SEIA"/>
        <s v="LEIRIA"/>
        <s v="ÓBIDOS"/>
        <s v="POMBAL"/>
        <s v="ARRUDA DOS VINHOS"/>
        <s v="AZAMBUJA"/>
        <s v="CASCAIS"/>
        <s v="LOURES"/>
        <s v="LOURINHÃ"/>
        <s v="SINTRA"/>
        <s v="CAMPO MAIOR"/>
        <s v="CRATO"/>
        <s v="NISA"/>
        <s v="PORTALEGRE"/>
        <s v="LOUSADA"/>
        <s v="MAIA"/>
        <s v="MARCO DE CANAVEZES"/>
        <s v="MATOSINHOS"/>
        <s v="PORTO"/>
        <s v="PÓVOA DE VARZIM"/>
        <s v="SANTO TIRSO"/>
        <s v="TROFA"/>
        <s v="ABRANTES"/>
        <s v="BENAVENTE"/>
        <s v="CHAMUSCA"/>
        <s v="CORUCHE"/>
        <s v="ENTRONCAMENTO"/>
        <s v="SANTARÉM"/>
        <s v="VILA NOVA DE OURÉM"/>
        <s v="ALCÁCER DO SAL"/>
        <s v="GRÂNDOLA"/>
        <s v="PALMELA"/>
        <s v="SESIMBRA"/>
        <s v="SETÚBAL"/>
        <s v="CHAVES"/>
        <s v="MONDIM DE BASTO"/>
        <s v="CARREGAL DO SAL"/>
        <s v="ANGRA DO HEROISMO"/>
        <s v="ÁGUEDA"/>
        <s v="ALBERGARIA-A-VELHA"/>
        <s v="AROUCA"/>
        <s v="AVEIRO"/>
        <s v="CASTELO DE PAIVA"/>
        <s v="ESPINHO"/>
        <s v="ESTARREJA"/>
        <s v="FEIRA"/>
        <s v="ILHAVO"/>
        <s v="MEALHADA"/>
        <s v="MURTOSA"/>
        <s v="OLIVEIRA DO BAIRRO"/>
        <s v="OVAR"/>
        <s v="SAO JOAO DA MADEIRA"/>
        <s v="SEVER DO VOUGA"/>
        <s v="VAGOS"/>
        <s v="VALE DE CAMBRA"/>
        <s v="ALMODOVAR"/>
        <s v="BARRANCOS"/>
        <s v="CUBA"/>
        <s v="FERREIRA DO ALENTEJO"/>
        <s v="MÉRTOLA"/>
        <s v="MOURA"/>
        <s v="OURIQUE"/>
        <s v="VIDIGUEIRA"/>
        <s v="BRAGA"/>
        <s v="CABECEIRAS DE BASTO"/>
        <s v="CELORICO DE BASTO"/>
        <s v="FAFE"/>
        <s v="PÓVOA DE LANHOSO"/>
        <s v="TERRAS DO BOURO"/>
        <s v="VIEIRA DO MINHO"/>
        <s v="VILA VERDE"/>
        <s v="ALFÂNDEGA DA FÉ"/>
        <s v="CARRAZEDA DE ANSIÃES"/>
        <s v="FREIXO DE ESPADA À CINTA"/>
        <s v="MACEDO DE CAVALEIROS"/>
        <s v="MOGADOURO"/>
        <s v="TORRE DE MONCORVO"/>
        <s v="VILA FLOR"/>
        <s v="VIMIOSO"/>
        <s v="VINHAIS"/>
        <s v="BELMONTE"/>
        <s v="FUNDÃO"/>
        <s v="IDANHA-A-NOVA"/>
        <s v="OLEIROS"/>
        <s v="PENAMACOR"/>
        <s v="PROENÇA-A-NOVA"/>
        <s v="SERTÃ"/>
        <s v="VILA DE REI"/>
        <s v="VILA VELHA DE RODÃO"/>
        <s v="ARGANIL"/>
        <s v="GÓIS"/>
        <s v="LOUSÃ"/>
        <s v="MIRA"/>
        <s v="MIRANDA DO CORVO"/>
        <s v="MONTEMOR-O-VELHO"/>
        <s v="PAMPILHOSA DA SERRA"/>
        <s v="PENACOVA"/>
        <s v="PENELA"/>
        <s v="SOURE"/>
        <s v="TÁBUA"/>
        <s v="VILA NOVA DE POIARES"/>
        <s v="ÉVORA"/>
        <s v="MORA"/>
        <s v="MOURÃO"/>
        <s v="PORTEL"/>
        <s v="REGUENGOS DE MONSARAZ"/>
        <s v="VENDAS NOVAS"/>
        <s v="VIANA DO ALENTEJO"/>
        <s v="VILA VIÇOSA"/>
        <s v="ALBUFEIRA"/>
        <s v="ALCOUTIM"/>
        <s v="ALJEZUR"/>
        <s v="LAGOS"/>
        <s v="OLHÃO"/>
        <s v="SÃO BRÁS DE ALPORTEL"/>
        <s v="SILVES"/>
        <s v="VILA REAL DE SANTO ANTÓNIO"/>
        <s v="AGUIAR DA BEIRA"/>
        <s v="ALMEIDA"/>
        <s v="CELORICO DA BEIRA"/>
        <s v="FIGUEIRA DE CASTELO RODRIGO"/>
        <s v="FORNOS DE AGODRES"/>
        <s v="GOUVEIA"/>
        <s v="GUARDA"/>
        <s v="MANTEIGAS"/>
        <s v="MEDA"/>
        <s v="PINHEL"/>
        <s v="SABUGAL"/>
        <s v="TRANCOSO"/>
        <s v="VILA NOVA DE FOZ CÔA"/>
        <s v="ALCOBAÇA"/>
        <s v="ALVAIÁZERE"/>
        <s v="ANSIÃO"/>
        <s v="BATALHA"/>
        <s v="BOMBARRAL"/>
        <s v="CALDAS DA RAINHA"/>
        <s v="CASTANHEIRA DE PERA"/>
        <s v="FIGUEIRÓ DOS VINHOS"/>
        <s v="MARINHA GRANDE"/>
        <s v="NAZARÉ"/>
        <s v="PEDROGÃO GRANDE"/>
        <s v="PENICHE"/>
        <s v="PORTO DE MÓS"/>
        <s v="ALENQUER"/>
        <s v="AMADORA"/>
        <s v="CADAVAL"/>
        <s v="LISBOA"/>
        <s v="MAFRA"/>
        <s v="ODIVELAS"/>
        <s v="OEIRAS"/>
        <s v="SOBRAL DE MONTE AGRAÇO"/>
        <s v="TORRES VEDRAS"/>
        <s v="VILA FRANCA DE XIRA"/>
        <s v="ALTER DO CHÃO"/>
        <s v="ARRONCHES"/>
        <s v="AVIS"/>
        <s v="CASTELO DE VIDE"/>
        <s v="ELVAS"/>
        <s v="FRONTEIRA"/>
        <s v="GAVIÃO"/>
        <s v="MARVÃO"/>
        <s v="MONFORTE"/>
        <s v="PONTE DE SÔR"/>
        <s v="SOUSEL"/>
        <s v="AMARANTE"/>
        <s v="BAIÃO"/>
        <s v="FELGUEIRAS"/>
        <s v="GONDOMAR"/>
        <s v="PAÇOS DE FERREIRA"/>
        <s v="PAREDES"/>
        <s v="PENAFIEL"/>
        <s v="VALONGO"/>
        <s v="VILA DO CONDE"/>
        <s v="VILA NOVA DE GAIA"/>
        <s v="ALCANENA"/>
        <s v="ALMEIRIM"/>
        <s v="ALPIARÇA"/>
        <s v="CARTAXO"/>
        <s v="CONSTÂNCIA"/>
        <s v="FERREIRA DO ZÊZERE"/>
        <s v="GOLEGÃ"/>
        <s v="MAÇÃO"/>
        <s v="RIO MAIOR"/>
        <s v="SALVATERRA DE MAGOS"/>
        <s v="SARDOAL"/>
        <s v="TOMAR"/>
        <s v="TORRES NOVAS"/>
        <s v="VILA NOVA DA BARQUINHA"/>
        <s v="ALCOCHETE"/>
        <s v="ALMADA"/>
        <s v="BARREIRO"/>
        <s v="MOITA"/>
        <s v="MONTIJO"/>
        <s v="SANTIAGO DO CACÉM"/>
        <s v="SEIX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MESÃO FRI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STRO D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LAJES DAS FLORES"/>
        <s v="SANTA CRUZ DAS FLORES"/>
        <s v="VILA DO PORTO"/>
        <s v="CALHETA - AÇORES"/>
        <s v="VELAS"/>
        <s v="LAGOA - AÇORES"/>
        <s v="NORDESTE"/>
        <s v="PONTA DELGADA"/>
        <s v="POVOAÇÃO"/>
        <s v="RIBEIRA GRANDE"/>
        <s v="VILA FRANCA DO CAMPO"/>
        <s v="CORVO"/>
        <s v="HORTA"/>
        <s v="LAJES DO PICO"/>
        <s v="MADALENA"/>
        <s v="SÃO ROQUE DO PICO"/>
        <s v="SANTA CRUZ DA GRACIOSA"/>
        <s v="VILA PRAIA DA VITÓRIA"/>
        <s v="CALHETA - MADEIRA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DISTRITO: VISEU" u="1"/>
      </sharedItems>
    </cacheField>
    <cacheField name="Tipo" numFmtId="0">
      <sharedItems count="11">
        <s v="Doméstico Normais"/>
        <s v="Dom. Nor. Peq. Consumidores"/>
        <s v="Não Doméstico"/>
        <s v="Iluminação Int. Ed. Estado"/>
        <s v="Aquecimento c/ Contador Pp"/>
        <s v="Indústria (Normal)"/>
        <s v="Indústria (Sazonal)"/>
        <s v="Tracção"/>
        <s v="Agricultura (Normal)"/>
        <s v="Agricultura (Sazonal)"/>
        <s v="Iluminação Vias Públicas"/>
      </sharedItems>
    </cacheField>
    <cacheField name="Tensão" numFmtId="0">
      <sharedItems count="3">
        <s v="Alta"/>
        <s v="Baixa"/>
        <s v="Auto-Consumo"/>
      </sharedItems>
    </cacheField>
    <cacheField name="Consumo" numFmtId="0">
      <sharedItems containsSemiMixedTypes="0" containsString="0" containsNumber="1" containsInteger="1" minValue="-1789" maxValue="957689662"/>
    </cacheField>
    <cacheField name="NUTS-II" numFmtId="0">
      <sharedItems count="8">
        <s v="Centro"/>
        <s v="Norte"/>
        <s v="Alentejo"/>
        <s v="Algarve"/>
        <s v="LVT"/>
        <s v="R.A. Açores"/>
        <s v="R.A. Madeira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9">
  <r>
    <x v="0"/>
    <x v="0"/>
    <x v="0"/>
    <x v="0"/>
    <x v="0"/>
    <x v="0"/>
    <n v="7524"/>
    <x v="0"/>
  </r>
  <r>
    <x v="0"/>
    <x v="1"/>
    <x v="0"/>
    <x v="1"/>
    <x v="0"/>
    <x v="0"/>
    <n v="51783"/>
    <x v="1"/>
  </r>
  <r>
    <x v="0"/>
    <x v="2"/>
    <x v="1"/>
    <x v="2"/>
    <x v="0"/>
    <x v="0"/>
    <n v="38050"/>
    <x v="2"/>
  </r>
  <r>
    <x v="0"/>
    <x v="2"/>
    <x v="1"/>
    <x v="3"/>
    <x v="0"/>
    <x v="0"/>
    <n v="104009"/>
    <x v="2"/>
  </r>
  <r>
    <x v="0"/>
    <x v="2"/>
    <x v="1"/>
    <x v="4"/>
    <x v="0"/>
    <x v="0"/>
    <n v="18333"/>
    <x v="2"/>
  </r>
  <r>
    <x v="0"/>
    <x v="2"/>
    <x v="1"/>
    <x v="5"/>
    <x v="0"/>
    <x v="0"/>
    <n v="92518"/>
    <x v="2"/>
  </r>
  <r>
    <x v="0"/>
    <x v="2"/>
    <x v="1"/>
    <x v="6"/>
    <x v="0"/>
    <x v="0"/>
    <n v="31109"/>
    <x v="2"/>
  </r>
  <r>
    <x v="0"/>
    <x v="2"/>
    <x v="1"/>
    <x v="7"/>
    <x v="0"/>
    <x v="0"/>
    <n v="15426"/>
    <x v="2"/>
  </r>
  <r>
    <x v="0"/>
    <x v="1"/>
    <x v="2"/>
    <x v="8"/>
    <x v="0"/>
    <x v="0"/>
    <n v="26564"/>
    <x v="1"/>
  </r>
  <r>
    <x v="0"/>
    <x v="1"/>
    <x v="2"/>
    <x v="9"/>
    <x v="0"/>
    <x v="0"/>
    <n v="171695"/>
    <x v="1"/>
  </r>
  <r>
    <x v="0"/>
    <x v="1"/>
    <x v="2"/>
    <x v="10"/>
    <x v="0"/>
    <x v="0"/>
    <n v="13905"/>
    <x v="1"/>
  </r>
  <r>
    <x v="0"/>
    <x v="1"/>
    <x v="2"/>
    <x v="11"/>
    <x v="0"/>
    <x v="0"/>
    <n v="321660"/>
    <x v="1"/>
  </r>
  <r>
    <x v="0"/>
    <x v="1"/>
    <x v="2"/>
    <x v="12"/>
    <x v="0"/>
    <x v="0"/>
    <n v="515997"/>
    <x v="1"/>
  </r>
  <r>
    <x v="0"/>
    <x v="1"/>
    <x v="2"/>
    <x v="13"/>
    <x v="0"/>
    <x v="0"/>
    <n v="222553"/>
    <x v="1"/>
  </r>
  <r>
    <x v="0"/>
    <x v="1"/>
    <x v="3"/>
    <x v="14"/>
    <x v="0"/>
    <x v="0"/>
    <n v="27282"/>
    <x v="1"/>
  </r>
  <r>
    <x v="0"/>
    <x v="1"/>
    <x v="3"/>
    <x v="15"/>
    <x v="0"/>
    <x v="0"/>
    <n v="3745"/>
    <x v="1"/>
  </r>
  <r>
    <x v="0"/>
    <x v="1"/>
    <x v="3"/>
    <x v="16"/>
    <x v="0"/>
    <x v="0"/>
    <n v="9079"/>
    <x v="1"/>
  </r>
  <r>
    <x v="0"/>
    <x v="0"/>
    <x v="4"/>
    <x v="17"/>
    <x v="0"/>
    <x v="0"/>
    <n v="2168"/>
    <x v="0"/>
  </r>
  <r>
    <x v="0"/>
    <x v="0"/>
    <x v="4"/>
    <x v="18"/>
    <x v="0"/>
    <x v="0"/>
    <n v="34107"/>
    <x v="0"/>
  </r>
  <r>
    <x v="0"/>
    <x v="0"/>
    <x v="5"/>
    <x v="19"/>
    <x v="0"/>
    <x v="0"/>
    <n v="6587"/>
    <x v="0"/>
  </r>
  <r>
    <x v="0"/>
    <x v="0"/>
    <x v="5"/>
    <x v="20"/>
    <x v="0"/>
    <x v="0"/>
    <n v="82715"/>
    <x v="0"/>
  </r>
  <r>
    <x v="0"/>
    <x v="0"/>
    <x v="5"/>
    <x v="21"/>
    <x v="0"/>
    <x v="0"/>
    <n v="28205"/>
    <x v="0"/>
  </r>
  <r>
    <x v="0"/>
    <x v="0"/>
    <x v="5"/>
    <x v="22"/>
    <x v="0"/>
    <x v="0"/>
    <n v="35635"/>
    <x v="0"/>
  </r>
  <r>
    <x v="0"/>
    <x v="0"/>
    <x v="5"/>
    <x v="23"/>
    <x v="0"/>
    <x v="0"/>
    <n v="10597"/>
    <x v="0"/>
  </r>
  <r>
    <x v="0"/>
    <x v="2"/>
    <x v="6"/>
    <x v="24"/>
    <x v="0"/>
    <x v="0"/>
    <n v="59792"/>
    <x v="2"/>
  </r>
  <r>
    <x v="0"/>
    <x v="2"/>
    <x v="6"/>
    <x v="25"/>
    <x v="0"/>
    <x v="0"/>
    <n v="9156"/>
    <x v="2"/>
  </r>
  <r>
    <x v="0"/>
    <x v="2"/>
    <x v="6"/>
    <x v="26"/>
    <x v="0"/>
    <x v="0"/>
    <n v="16850"/>
    <x v="2"/>
  </r>
  <r>
    <x v="0"/>
    <x v="2"/>
    <x v="6"/>
    <x v="27"/>
    <x v="0"/>
    <x v="0"/>
    <n v="6854"/>
    <x v="2"/>
  </r>
  <r>
    <x v="0"/>
    <x v="2"/>
    <x v="6"/>
    <x v="28"/>
    <x v="0"/>
    <x v="0"/>
    <n v="42626"/>
    <x v="2"/>
  </r>
  <r>
    <x v="0"/>
    <x v="2"/>
    <x v="6"/>
    <x v="29"/>
    <x v="0"/>
    <x v="0"/>
    <n v="80857"/>
    <x v="2"/>
  </r>
  <r>
    <x v="0"/>
    <x v="3"/>
    <x v="7"/>
    <x v="30"/>
    <x v="0"/>
    <x v="0"/>
    <n v="20097"/>
    <x v="3"/>
  </r>
  <r>
    <x v="0"/>
    <x v="3"/>
    <x v="7"/>
    <x v="31"/>
    <x v="0"/>
    <x v="0"/>
    <n v="67857"/>
    <x v="3"/>
  </r>
  <r>
    <x v="0"/>
    <x v="3"/>
    <x v="7"/>
    <x v="32"/>
    <x v="0"/>
    <x v="0"/>
    <n v="74037"/>
    <x v="3"/>
  </r>
  <r>
    <x v="0"/>
    <x v="3"/>
    <x v="7"/>
    <x v="33"/>
    <x v="0"/>
    <x v="0"/>
    <n v="182177"/>
    <x v="3"/>
  </r>
  <r>
    <x v="0"/>
    <x v="3"/>
    <x v="7"/>
    <x v="34"/>
    <x v="0"/>
    <x v="0"/>
    <n v="10238"/>
    <x v="3"/>
  </r>
  <r>
    <x v="0"/>
    <x v="3"/>
    <x v="7"/>
    <x v="35"/>
    <x v="0"/>
    <x v="0"/>
    <n v="47772"/>
    <x v="3"/>
  </r>
  <r>
    <x v="0"/>
    <x v="3"/>
    <x v="7"/>
    <x v="36"/>
    <x v="0"/>
    <x v="0"/>
    <n v="16699"/>
    <x v="3"/>
  </r>
  <r>
    <x v="0"/>
    <x v="3"/>
    <x v="7"/>
    <x v="37"/>
    <x v="0"/>
    <x v="0"/>
    <n v="27126"/>
    <x v="3"/>
  </r>
  <r>
    <x v="0"/>
    <x v="0"/>
    <x v="8"/>
    <x v="38"/>
    <x v="0"/>
    <x v="0"/>
    <n v="1573"/>
    <x v="0"/>
  </r>
  <r>
    <x v="0"/>
    <x v="0"/>
    <x v="9"/>
    <x v="39"/>
    <x v="0"/>
    <x v="0"/>
    <n v="29527"/>
    <x v="0"/>
  </r>
  <r>
    <x v="0"/>
    <x v="4"/>
    <x v="9"/>
    <x v="40"/>
    <x v="0"/>
    <x v="0"/>
    <n v="119294"/>
    <x v="4"/>
  </r>
  <r>
    <x v="0"/>
    <x v="0"/>
    <x v="9"/>
    <x v="41"/>
    <x v="0"/>
    <x v="0"/>
    <n v="23189"/>
    <x v="0"/>
  </r>
  <r>
    <x v="0"/>
    <x v="4"/>
    <x v="10"/>
    <x v="42"/>
    <x v="0"/>
    <x v="0"/>
    <n v="3462"/>
    <x v="4"/>
  </r>
  <r>
    <x v="0"/>
    <x v="4"/>
    <x v="10"/>
    <x v="43"/>
    <x v="0"/>
    <x v="0"/>
    <n v="3286"/>
    <x v="4"/>
  </r>
  <r>
    <x v="0"/>
    <x v="4"/>
    <x v="10"/>
    <x v="44"/>
    <x v="0"/>
    <x v="0"/>
    <n v="570892"/>
    <x v="4"/>
  </r>
  <r>
    <x v="0"/>
    <x v="4"/>
    <x v="10"/>
    <x v="45"/>
    <x v="0"/>
    <x v="0"/>
    <n v="365693"/>
    <x v="4"/>
  </r>
  <r>
    <x v="0"/>
    <x v="4"/>
    <x v="10"/>
    <x v="46"/>
    <x v="0"/>
    <x v="0"/>
    <n v="6094"/>
    <x v="4"/>
  </r>
  <r>
    <x v="0"/>
    <x v="4"/>
    <x v="10"/>
    <x v="47"/>
    <x v="0"/>
    <x v="0"/>
    <n v="950188"/>
    <x v="4"/>
  </r>
  <r>
    <x v="0"/>
    <x v="2"/>
    <x v="11"/>
    <x v="48"/>
    <x v="0"/>
    <x v="0"/>
    <n v="19515"/>
    <x v="2"/>
  </r>
  <r>
    <x v="0"/>
    <x v="2"/>
    <x v="11"/>
    <x v="49"/>
    <x v="0"/>
    <x v="0"/>
    <n v="8209"/>
    <x v="2"/>
  </r>
  <r>
    <x v="0"/>
    <x v="2"/>
    <x v="11"/>
    <x v="50"/>
    <x v="0"/>
    <x v="0"/>
    <n v="5089"/>
    <x v="2"/>
  </r>
  <r>
    <x v="0"/>
    <x v="2"/>
    <x v="11"/>
    <x v="51"/>
    <x v="0"/>
    <x v="0"/>
    <n v="17062"/>
    <x v="2"/>
  </r>
  <r>
    <x v="0"/>
    <x v="1"/>
    <x v="12"/>
    <x v="52"/>
    <x v="0"/>
    <x v="0"/>
    <n v="37697"/>
    <x v="1"/>
  </r>
  <r>
    <x v="0"/>
    <x v="1"/>
    <x v="12"/>
    <x v="53"/>
    <x v="0"/>
    <x v="0"/>
    <n v="27819"/>
    <x v="1"/>
  </r>
  <r>
    <x v="0"/>
    <x v="1"/>
    <x v="12"/>
    <x v="54"/>
    <x v="0"/>
    <x v="0"/>
    <n v="10287"/>
    <x v="1"/>
  </r>
  <r>
    <x v="0"/>
    <x v="1"/>
    <x v="12"/>
    <x v="55"/>
    <x v="0"/>
    <x v="0"/>
    <n v="32945"/>
    <x v="1"/>
  </r>
  <r>
    <x v="0"/>
    <x v="1"/>
    <x v="12"/>
    <x v="56"/>
    <x v="0"/>
    <x v="0"/>
    <n v="476209"/>
    <x v="1"/>
  </r>
  <r>
    <x v="0"/>
    <x v="1"/>
    <x v="12"/>
    <x v="57"/>
    <x v="0"/>
    <x v="0"/>
    <n v="71086"/>
    <x v="1"/>
  </r>
  <r>
    <x v="0"/>
    <x v="1"/>
    <x v="12"/>
    <x v="58"/>
    <x v="0"/>
    <x v="0"/>
    <n v="163013"/>
    <x v="1"/>
  </r>
  <r>
    <x v="0"/>
    <x v="1"/>
    <x v="12"/>
    <x v="59"/>
    <x v="0"/>
    <x v="0"/>
    <n v="197693"/>
    <x v="1"/>
  </r>
  <r>
    <x v="0"/>
    <x v="4"/>
    <x v="13"/>
    <x v="60"/>
    <x v="0"/>
    <x v="0"/>
    <n v="17803"/>
    <x v="4"/>
  </r>
  <r>
    <x v="0"/>
    <x v="4"/>
    <x v="13"/>
    <x v="61"/>
    <x v="0"/>
    <x v="0"/>
    <n v="17048"/>
    <x v="4"/>
  </r>
  <r>
    <x v="0"/>
    <x v="4"/>
    <x v="13"/>
    <x v="62"/>
    <x v="0"/>
    <x v="0"/>
    <n v="17761"/>
    <x v="4"/>
  </r>
  <r>
    <x v="0"/>
    <x v="4"/>
    <x v="13"/>
    <x v="63"/>
    <x v="0"/>
    <x v="0"/>
    <n v="15290"/>
    <x v="4"/>
  </r>
  <r>
    <x v="0"/>
    <x v="4"/>
    <x v="13"/>
    <x v="64"/>
    <x v="0"/>
    <x v="0"/>
    <n v="9403"/>
    <x v="4"/>
  </r>
  <r>
    <x v="0"/>
    <x v="4"/>
    <x v="13"/>
    <x v="65"/>
    <x v="0"/>
    <x v="0"/>
    <n v="25910"/>
    <x v="4"/>
  </r>
  <r>
    <x v="0"/>
    <x v="4"/>
    <x v="13"/>
    <x v="66"/>
    <x v="0"/>
    <x v="0"/>
    <n v="6416"/>
    <x v="4"/>
  </r>
  <r>
    <x v="0"/>
    <x v="2"/>
    <x v="14"/>
    <x v="67"/>
    <x v="0"/>
    <x v="0"/>
    <n v="43576"/>
    <x v="2"/>
  </r>
  <r>
    <x v="0"/>
    <x v="2"/>
    <x v="14"/>
    <x v="68"/>
    <x v="0"/>
    <x v="0"/>
    <n v="27752"/>
    <x v="2"/>
  </r>
  <r>
    <x v="0"/>
    <x v="4"/>
    <x v="14"/>
    <x v="69"/>
    <x v="0"/>
    <x v="0"/>
    <n v="10815"/>
    <x v="4"/>
  </r>
  <r>
    <x v="0"/>
    <x v="4"/>
    <x v="14"/>
    <x v="70"/>
    <x v="0"/>
    <x v="0"/>
    <n v="141975"/>
    <x v="4"/>
  </r>
  <r>
    <x v="0"/>
    <x v="4"/>
    <x v="14"/>
    <x v="71"/>
    <x v="0"/>
    <x v="0"/>
    <n v="31734"/>
    <x v="4"/>
  </r>
  <r>
    <x v="0"/>
    <x v="1"/>
    <x v="15"/>
    <x v="72"/>
    <x v="0"/>
    <x v="0"/>
    <n v="22371"/>
    <x v="1"/>
  </r>
  <r>
    <x v="0"/>
    <x v="1"/>
    <x v="15"/>
    <x v="73"/>
    <x v="0"/>
    <x v="0"/>
    <n v="81662"/>
    <x v="1"/>
  </r>
  <r>
    <x v="0"/>
    <x v="0"/>
    <x v="16"/>
    <x v="74"/>
    <x v="0"/>
    <x v="0"/>
    <n v="11775"/>
    <x v="0"/>
  </r>
  <r>
    <x v="1"/>
    <x v="5"/>
    <x v="17"/>
    <x v="75"/>
    <x v="0"/>
    <x v="0"/>
    <n v="49051"/>
    <x v="5"/>
  </r>
  <r>
    <x v="0"/>
    <x v="0"/>
    <x v="0"/>
    <x v="76"/>
    <x v="0"/>
    <x v="1"/>
    <n v="54678607"/>
    <x v="0"/>
  </r>
  <r>
    <x v="0"/>
    <x v="0"/>
    <x v="0"/>
    <x v="77"/>
    <x v="0"/>
    <x v="1"/>
    <n v="29286120"/>
    <x v="0"/>
  </r>
  <r>
    <x v="0"/>
    <x v="0"/>
    <x v="0"/>
    <x v="0"/>
    <x v="0"/>
    <x v="1"/>
    <n v="37289420"/>
    <x v="0"/>
  </r>
  <r>
    <x v="0"/>
    <x v="1"/>
    <x v="0"/>
    <x v="78"/>
    <x v="0"/>
    <x v="1"/>
    <n v="24805489"/>
    <x v="1"/>
  </r>
  <r>
    <x v="0"/>
    <x v="0"/>
    <x v="0"/>
    <x v="79"/>
    <x v="0"/>
    <x v="1"/>
    <n v="108074052"/>
    <x v="0"/>
  </r>
  <r>
    <x v="0"/>
    <x v="1"/>
    <x v="0"/>
    <x v="80"/>
    <x v="0"/>
    <x v="1"/>
    <n v="16204107"/>
    <x v="1"/>
  </r>
  <r>
    <x v="0"/>
    <x v="1"/>
    <x v="0"/>
    <x v="81"/>
    <x v="0"/>
    <x v="1"/>
    <n v="48701609"/>
    <x v="1"/>
  </r>
  <r>
    <x v="0"/>
    <x v="0"/>
    <x v="0"/>
    <x v="82"/>
    <x v="0"/>
    <x v="1"/>
    <n v="32330160"/>
    <x v="0"/>
  </r>
  <r>
    <x v="0"/>
    <x v="1"/>
    <x v="0"/>
    <x v="83"/>
    <x v="0"/>
    <x v="1"/>
    <n v="182455032"/>
    <x v="1"/>
  </r>
  <r>
    <x v="0"/>
    <x v="0"/>
    <x v="0"/>
    <x v="84"/>
    <x v="0"/>
    <x v="1"/>
    <n v="50597766"/>
    <x v="0"/>
  </r>
  <r>
    <x v="0"/>
    <x v="0"/>
    <x v="0"/>
    <x v="85"/>
    <x v="0"/>
    <x v="1"/>
    <n v="24201043"/>
    <x v="0"/>
  </r>
  <r>
    <x v="0"/>
    <x v="0"/>
    <x v="0"/>
    <x v="86"/>
    <x v="0"/>
    <x v="1"/>
    <n v="14206998"/>
    <x v="0"/>
  </r>
  <r>
    <x v="0"/>
    <x v="1"/>
    <x v="0"/>
    <x v="1"/>
    <x v="0"/>
    <x v="1"/>
    <n v="87494572"/>
    <x v="1"/>
  </r>
  <r>
    <x v="0"/>
    <x v="0"/>
    <x v="0"/>
    <x v="87"/>
    <x v="0"/>
    <x v="1"/>
    <n v="26830269"/>
    <x v="0"/>
  </r>
  <r>
    <x v="0"/>
    <x v="0"/>
    <x v="0"/>
    <x v="88"/>
    <x v="0"/>
    <x v="1"/>
    <n v="73844534"/>
    <x v="0"/>
  </r>
  <r>
    <x v="0"/>
    <x v="1"/>
    <x v="0"/>
    <x v="89"/>
    <x v="0"/>
    <x v="1"/>
    <n v="29151203"/>
    <x v="1"/>
  </r>
  <r>
    <x v="0"/>
    <x v="0"/>
    <x v="0"/>
    <x v="90"/>
    <x v="0"/>
    <x v="1"/>
    <n v="13652221"/>
    <x v="0"/>
  </r>
  <r>
    <x v="0"/>
    <x v="0"/>
    <x v="0"/>
    <x v="91"/>
    <x v="0"/>
    <x v="1"/>
    <n v="28453050"/>
    <x v="0"/>
  </r>
  <r>
    <x v="0"/>
    <x v="1"/>
    <x v="0"/>
    <x v="92"/>
    <x v="0"/>
    <x v="1"/>
    <n v="26593393"/>
    <x v="1"/>
  </r>
  <r>
    <x v="0"/>
    <x v="2"/>
    <x v="1"/>
    <x v="2"/>
    <x v="0"/>
    <x v="1"/>
    <n v="11023253"/>
    <x v="2"/>
  </r>
  <r>
    <x v="0"/>
    <x v="2"/>
    <x v="1"/>
    <x v="93"/>
    <x v="0"/>
    <x v="1"/>
    <n v="8542450"/>
    <x v="2"/>
  </r>
  <r>
    <x v="0"/>
    <x v="2"/>
    <x v="1"/>
    <x v="3"/>
    <x v="0"/>
    <x v="1"/>
    <n v="2983396"/>
    <x v="2"/>
  </r>
  <r>
    <x v="0"/>
    <x v="2"/>
    <x v="1"/>
    <x v="94"/>
    <x v="0"/>
    <x v="1"/>
    <n v="1957169"/>
    <x v="2"/>
  </r>
  <r>
    <x v="0"/>
    <x v="2"/>
    <x v="1"/>
    <x v="4"/>
    <x v="0"/>
    <x v="1"/>
    <n v="45686482"/>
    <x v="2"/>
  </r>
  <r>
    <x v="0"/>
    <x v="2"/>
    <x v="1"/>
    <x v="5"/>
    <x v="0"/>
    <x v="1"/>
    <n v="8466059"/>
    <x v="2"/>
  </r>
  <r>
    <x v="0"/>
    <x v="2"/>
    <x v="1"/>
    <x v="95"/>
    <x v="0"/>
    <x v="1"/>
    <n v="5578312"/>
    <x v="2"/>
  </r>
  <r>
    <x v="0"/>
    <x v="2"/>
    <x v="1"/>
    <x v="96"/>
    <x v="0"/>
    <x v="1"/>
    <n v="9555433"/>
    <x v="2"/>
  </r>
  <r>
    <x v="0"/>
    <x v="2"/>
    <x v="1"/>
    <x v="97"/>
    <x v="0"/>
    <x v="1"/>
    <n v="8380974"/>
    <x v="2"/>
  </r>
  <r>
    <x v="0"/>
    <x v="2"/>
    <x v="1"/>
    <x v="98"/>
    <x v="0"/>
    <x v="1"/>
    <n v="18226512"/>
    <x v="2"/>
  </r>
  <r>
    <x v="0"/>
    <x v="2"/>
    <x v="1"/>
    <x v="6"/>
    <x v="0"/>
    <x v="1"/>
    <n v="31075085"/>
    <x v="2"/>
  </r>
  <r>
    <x v="0"/>
    <x v="2"/>
    <x v="1"/>
    <x v="99"/>
    <x v="0"/>
    <x v="1"/>
    <n v="6185685"/>
    <x v="2"/>
  </r>
  <r>
    <x v="0"/>
    <x v="2"/>
    <x v="1"/>
    <x v="7"/>
    <x v="0"/>
    <x v="1"/>
    <n v="16755828"/>
    <x v="2"/>
  </r>
  <r>
    <x v="0"/>
    <x v="2"/>
    <x v="1"/>
    <x v="100"/>
    <x v="0"/>
    <x v="1"/>
    <n v="6939780"/>
    <x v="2"/>
  </r>
  <r>
    <x v="0"/>
    <x v="1"/>
    <x v="2"/>
    <x v="8"/>
    <x v="0"/>
    <x v="1"/>
    <n v="18562752"/>
    <x v="1"/>
  </r>
  <r>
    <x v="0"/>
    <x v="1"/>
    <x v="2"/>
    <x v="9"/>
    <x v="0"/>
    <x v="1"/>
    <n v="143617832"/>
    <x v="1"/>
  </r>
  <r>
    <x v="0"/>
    <x v="1"/>
    <x v="2"/>
    <x v="101"/>
    <x v="0"/>
    <x v="1"/>
    <n v="212137595"/>
    <x v="1"/>
  </r>
  <r>
    <x v="0"/>
    <x v="1"/>
    <x v="2"/>
    <x v="102"/>
    <x v="0"/>
    <x v="1"/>
    <n v="15526617"/>
    <x v="1"/>
  </r>
  <r>
    <x v="0"/>
    <x v="1"/>
    <x v="2"/>
    <x v="103"/>
    <x v="0"/>
    <x v="1"/>
    <n v="16711800"/>
    <x v="1"/>
  </r>
  <r>
    <x v="0"/>
    <x v="1"/>
    <x v="2"/>
    <x v="10"/>
    <x v="0"/>
    <x v="1"/>
    <n v="46069134"/>
    <x v="1"/>
  </r>
  <r>
    <x v="0"/>
    <x v="1"/>
    <x v="2"/>
    <x v="104"/>
    <x v="0"/>
    <x v="1"/>
    <n v="55262102"/>
    <x v="1"/>
  </r>
  <r>
    <x v="0"/>
    <x v="1"/>
    <x v="2"/>
    <x v="11"/>
    <x v="0"/>
    <x v="1"/>
    <n v="184456382"/>
    <x v="1"/>
  </r>
  <r>
    <x v="0"/>
    <x v="1"/>
    <x v="2"/>
    <x v="105"/>
    <x v="0"/>
    <x v="1"/>
    <n v="24050666"/>
    <x v="1"/>
  </r>
  <r>
    <x v="0"/>
    <x v="1"/>
    <x v="2"/>
    <x v="106"/>
    <x v="0"/>
    <x v="1"/>
    <n v="7340564"/>
    <x v="1"/>
  </r>
  <r>
    <x v="0"/>
    <x v="1"/>
    <x v="2"/>
    <x v="107"/>
    <x v="0"/>
    <x v="1"/>
    <n v="13795980"/>
    <x v="1"/>
  </r>
  <r>
    <x v="0"/>
    <x v="1"/>
    <x v="2"/>
    <x v="12"/>
    <x v="0"/>
    <x v="1"/>
    <n v="161759353"/>
    <x v="1"/>
  </r>
  <r>
    <x v="0"/>
    <x v="1"/>
    <x v="2"/>
    <x v="108"/>
    <x v="0"/>
    <x v="1"/>
    <n v="47027986"/>
    <x v="1"/>
  </r>
  <r>
    <x v="0"/>
    <x v="1"/>
    <x v="2"/>
    <x v="13"/>
    <x v="0"/>
    <x v="1"/>
    <n v="24546680"/>
    <x v="1"/>
  </r>
  <r>
    <x v="0"/>
    <x v="1"/>
    <x v="3"/>
    <x v="109"/>
    <x v="0"/>
    <x v="1"/>
    <n v="5484039"/>
    <x v="1"/>
  </r>
  <r>
    <x v="0"/>
    <x v="1"/>
    <x v="3"/>
    <x v="14"/>
    <x v="0"/>
    <x v="1"/>
    <n v="51885385"/>
    <x v="1"/>
  </r>
  <r>
    <x v="0"/>
    <x v="1"/>
    <x v="3"/>
    <x v="110"/>
    <x v="0"/>
    <x v="1"/>
    <n v="6565292"/>
    <x v="1"/>
  </r>
  <r>
    <x v="0"/>
    <x v="1"/>
    <x v="3"/>
    <x v="111"/>
    <x v="0"/>
    <x v="1"/>
    <n v="4400514"/>
    <x v="1"/>
  </r>
  <r>
    <x v="0"/>
    <x v="1"/>
    <x v="3"/>
    <x v="112"/>
    <x v="0"/>
    <x v="1"/>
    <n v="19429942"/>
    <x v="1"/>
  </r>
  <r>
    <x v="0"/>
    <x v="1"/>
    <x v="3"/>
    <x v="15"/>
    <x v="0"/>
    <x v="1"/>
    <n v="9949805"/>
    <x v="1"/>
  </r>
  <r>
    <x v="0"/>
    <x v="1"/>
    <x v="3"/>
    <x v="16"/>
    <x v="0"/>
    <x v="1"/>
    <n v="28616430"/>
    <x v="1"/>
  </r>
  <r>
    <x v="0"/>
    <x v="1"/>
    <x v="3"/>
    <x v="113"/>
    <x v="0"/>
    <x v="1"/>
    <n v="11459212"/>
    <x v="1"/>
  </r>
  <r>
    <x v="0"/>
    <x v="1"/>
    <x v="3"/>
    <x v="114"/>
    <x v="0"/>
    <x v="1"/>
    <n v="9567516"/>
    <x v="1"/>
  </r>
  <r>
    <x v="0"/>
    <x v="1"/>
    <x v="3"/>
    <x v="115"/>
    <x v="0"/>
    <x v="1"/>
    <n v="7073478"/>
    <x v="1"/>
  </r>
  <r>
    <x v="0"/>
    <x v="1"/>
    <x v="3"/>
    <x v="116"/>
    <x v="0"/>
    <x v="1"/>
    <n v="5564285"/>
    <x v="1"/>
  </r>
  <r>
    <x v="0"/>
    <x v="1"/>
    <x v="3"/>
    <x v="117"/>
    <x v="0"/>
    <x v="1"/>
    <n v="9333017"/>
    <x v="1"/>
  </r>
  <r>
    <x v="0"/>
    <x v="0"/>
    <x v="4"/>
    <x v="118"/>
    <x v="0"/>
    <x v="1"/>
    <n v="8020955"/>
    <x v="0"/>
  </r>
  <r>
    <x v="0"/>
    <x v="0"/>
    <x v="4"/>
    <x v="17"/>
    <x v="0"/>
    <x v="1"/>
    <n v="76443181"/>
    <x v="0"/>
  </r>
  <r>
    <x v="0"/>
    <x v="0"/>
    <x v="4"/>
    <x v="18"/>
    <x v="0"/>
    <x v="1"/>
    <n v="71734713"/>
    <x v="0"/>
  </r>
  <r>
    <x v="0"/>
    <x v="0"/>
    <x v="4"/>
    <x v="119"/>
    <x v="0"/>
    <x v="1"/>
    <n v="38159382"/>
    <x v="0"/>
  </r>
  <r>
    <x v="0"/>
    <x v="0"/>
    <x v="4"/>
    <x v="120"/>
    <x v="0"/>
    <x v="1"/>
    <n v="12209361"/>
    <x v="0"/>
  </r>
  <r>
    <x v="0"/>
    <x v="0"/>
    <x v="4"/>
    <x v="121"/>
    <x v="0"/>
    <x v="1"/>
    <n v="5442897"/>
    <x v="0"/>
  </r>
  <r>
    <x v="0"/>
    <x v="0"/>
    <x v="4"/>
    <x v="122"/>
    <x v="0"/>
    <x v="1"/>
    <n v="6078650"/>
    <x v="0"/>
  </r>
  <r>
    <x v="0"/>
    <x v="0"/>
    <x v="4"/>
    <x v="123"/>
    <x v="0"/>
    <x v="1"/>
    <n v="9487216"/>
    <x v="0"/>
  </r>
  <r>
    <x v="0"/>
    <x v="0"/>
    <x v="4"/>
    <x v="124"/>
    <x v="0"/>
    <x v="1"/>
    <n v="17290827"/>
    <x v="0"/>
  </r>
  <r>
    <x v="0"/>
    <x v="0"/>
    <x v="4"/>
    <x v="125"/>
    <x v="0"/>
    <x v="1"/>
    <n v="3743393"/>
    <x v="0"/>
  </r>
  <r>
    <x v="0"/>
    <x v="0"/>
    <x v="4"/>
    <x v="126"/>
    <x v="0"/>
    <x v="1"/>
    <n v="4565942"/>
    <x v="0"/>
  </r>
  <r>
    <x v="0"/>
    <x v="0"/>
    <x v="5"/>
    <x v="127"/>
    <x v="0"/>
    <x v="1"/>
    <n v="14544513"/>
    <x v="0"/>
  </r>
  <r>
    <x v="0"/>
    <x v="0"/>
    <x v="5"/>
    <x v="19"/>
    <x v="0"/>
    <x v="1"/>
    <n v="43121624"/>
    <x v="0"/>
  </r>
  <r>
    <x v="0"/>
    <x v="0"/>
    <x v="5"/>
    <x v="20"/>
    <x v="0"/>
    <x v="1"/>
    <n v="218373693"/>
    <x v="0"/>
  </r>
  <r>
    <x v="0"/>
    <x v="0"/>
    <x v="5"/>
    <x v="21"/>
    <x v="0"/>
    <x v="1"/>
    <n v="19341864"/>
    <x v="0"/>
  </r>
  <r>
    <x v="0"/>
    <x v="0"/>
    <x v="5"/>
    <x v="22"/>
    <x v="0"/>
    <x v="1"/>
    <n v="83128242"/>
    <x v="0"/>
  </r>
  <r>
    <x v="0"/>
    <x v="0"/>
    <x v="5"/>
    <x v="128"/>
    <x v="0"/>
    <x v="1"/>
    <n v="5275642"/>
    <x v="0"/>
  </r>
  <r>
    <x v="0"/>
    <x v="0"/>
    <x v="5"/>
    <x v="129"/>
    <x v="0"/>
    <x v="1"/>
    <n v="22874328"/>
    <x v="0"/>
  </r>
  <r>
    <x v="0"/>
    <x v="0"/>
    <x v="5"/>
    <x v="130"/>
    <x v="0"/>
    <x v="1"/>
    <n v="16464741"/>
    <x v="0"/>
  </r>
  <r>
    <x v="0"/>
    <x v="0"/>
    <x v="5"/>
    <x v="131"/>
    <x v="0"/>
    <x v="1"/>
    <n v="15193809"/>
    <x v="0"/>
  </r>
  <r>
    <x v="0"/>
    <x v="0"/>
    <x v="5"/>
    <x v="132"/>
    <x v="0"/>
    <x v="1"/>
    <n v="27692085"/>
    <x v="0"/>
  </r>
  <r>
    <x v="0"/>
    <x v="0"/>
    <x v="5"/>
    <x v="23"/>
    <x v="0"/>
    <x v="1"/>
    <n v="23302488"/>
    <x v="0"/>
  </r>
  <r>
    <x v="0"/>
    <x v="0"/>
    <x v="5"/>
    <x v="133"/>
    <x v="0"/>
    <x v="1"/>
    <n v="4863877"/>
    <x v="0"/>
  </r>
  <r>
    <x v="0"/>
    <x v="0"/>
    <x v="5"/>
    <x v="134"/>
    <x v="0"/>
    <x v="1"/>
    <n v="16834730"/>
    <x v="0"/>
  </r>
  <r>
    <x v="0"/>
    <x v="0"/>
    <x v="5"/>
    <x v="135"/>
    <x v="0"/>
    <x v="1"/>
    <n v="6364399"/>
    <x v="0"/>
  </r>
  <r>
    <x v="0"/>
    <x v="0"/>
    <x v="5"/>
    <x v="136"/>
    <x v="0"/>
    <x v="1"/>
    <n v="21908206"/>
    <x v="0"/>
  </r>
  <r>
    <x v="0"/>
    <x v="0"/>
    <x v="5"/>
    <x v="137"/>
    <x v="0"/>
    <x v="1"/>
    <n v="13240525"/>
    <x v="0"/>
  </r>
  <r>
    <x v="0"/>
    <x v="0"/>
    <x v="5"/>
    <x v="138"/>
    <x v="0"/>
    <x v="1"/>
    <n v="9595692"/>
    <x v="0"/>
  </r>
  <r>
    <x v="0"/>
    <x v="2"/>
    <x v="6"/>
    <x v="24"/>
    <x v="0"/>
    <x v="1"/>
    <n v="7577337"/>
    <x v="2"/>
  </r>
  <r>
    <x v="0"/>
    <x v="2"/>
    <x v="6"/>
    <x v="25"/>
    <x v="0"/>
    <x v="1"/>
    <n v="10832360"/>
    <x v="2"/>
  </r>
  <r>
    <x v="0"/>
    <x v="2"/>
    <x v="6"/>
    <x v="26"/>
    <x v="0"/>
    <x v="1"/>
    <n v="9934920"/>
    <x v="2"/>
  </r>
  <r>
    <x v="0"/>
    <x v="2"/>
    <x v="6"/>
    <x v="27"/>
    <x v="0"/>
    <x v="1"/>
    <n v="19794271"/>
    <x v="2"/>
  </r>
  <r>
    <x v="0"/>
    <x v="2"/>
    <x v="6"/>
    <x v="139"/>
    <x v="0"/>
    <x v="1"/>
    <n v="90398987"/>
    <x v="2"/>
  </r>
  <r>
    <x v="0"/>
    <x v="2"/>
    <x v="6"/>
    <x v="28"/>
    <x v="0"/>
    <x v="1"/>
    <n v="25617171"/>
    <x v="2"/>
  </r>
  <r>
    <x v="0"/>
    <x v="2"/>
    <x v="6"/>
    <x v="140"/>
    <x v="0"/>
    <x v="1"/>
    <n v="6882124"/>
    <x v="2"/>
  </r>
  <r>
    <x v="0"/>
    <x v="2"/>
    <x v="6"/>
    <x v="141"/>
    <x v="0"/>
    <x v="1"/>
    <n v="3842963"/>
    <x v="2"/>
  </r>
  <r>
    <x v="0"/>
    <x v="2"/>
    <x v="6"/>
    <x v="142"/>
    <x v="0"/>
    <x v="1"/>
    <n v="7963470"/>
    <x v="2"/>
  </r>
  <r>
    <x v="0"/>
    <x v="2"/>
    <x v="6"/>
    <x v="29"/>
    <x v="0"/>
    <x v="1"/>
    <n v="9655737"/>
    <x v="2"/>
  </r>
  <r>
    <x v="0"/>
    <x v="2"/>
    <x v="6"/>
    <x v="143"/>
    <x v="0"/>
    <x v="1"/>
    <n v="15468915"/>
    <x v="2"/>
  </r>
  <r>
    <x v="0"/>
    <x v="2"/>
    <x v="6"/>
    <x v="144"/>
    <x v="0"/>
    <x v="1"/>
    <n v="15628938"/>
    <x v="2"/>
  </r>
  <r>
    <x v="0"/>
    <x v="2"/>
    <x v="6"/>
    <x v="145"/>
    <x v="0"/>
    <x v="1"/>
    <n v="7946422"/>
    <x v="2"/>
  </r>
  <r>
    <x v="0"/>
    <x v="2"/>
    <x v="6"/>
    <x v="146"/>
    <x v="0"/>
    <x v="1"/>
    <n v="11924910"/>
    <x v="2"/>
  </r>
  <r>
    <x v="0"/>
    <x v="3"/>
    <x v="7"/>
    <x v="147"/>
    <x v="0"/>
    <x v="1"/>
    <n v="109763112"/>
    <x v="3"/>
  </r>
  <r>
    <x v="0"/>
    <x v="3"/>
    <x v="7"/>
    <x v="148"/>
    <x v="0"/>
    <x v="1"/>
    <n v="3518009"/>
    <x v="3"/>
  </r>
  <r>
    <x v="0"/>
    <x v="3"/>
    <x v="7"/>
    <x v="149"/>
    <x v="0"/>
    <x v="1"/>
    <n v="9986920"/>
    <x v="3"/>
  </r>
  <r>
    <x v="0"/>
    <x v="3"/>
    <x v="7"/>
    <x v="30"/>
    <x v="0"/>
    <x v="1"/>
    <n v="13615079"/>
    <x v="3"/>
  </r>
  <r>
    <x v="0"/>
    <x v="3"/>
    <x v="7"/>
    <x v="31"/>
    <x v="0"/>
    <x v="1"/>
    <n v="99492472"/>
    <x v="3"/>
  </r>
  <r>
    <x v="0"/>
    <x v="3"/>
    <x v="7"/>
    <x v="32"/>
    <x v="0"/>
    <x v="1"/>
    <n v="67154659"/>
    <x v="3"/>
  </r>
  <r>
    <x v="0"/>
    <x v="3"/>
    <x v="7"/>
    <x v="150"/>
    <x v="0"/>
    <x v="1"/>
    <n v="71788653"/>
    <x v="3"/>
  </r>
  <r>
    <x v="0"/>
    <x v="3"/>
    <x v="7"/>
    <x v="33"/>
    <x v="0"/>
    <x v="1"/>
    <n v="200425999"/>
    <x v="3"/>
  </r>
  <r>
    <x v="0"/>
    <x v="3"/>
    <x v="7"/>
    <x v="34"/>
    <x v="0"/>
    <x v="1"/>
    <n v="8845329"/>
    <x v="3"/>
  </r>
  <r>
    <x v="0"/>
    <x v="3"/>
    <x v="7"/>
    <x v="151"/>
    <x v="0"/>
    <x v="1"/>
    <n v="54371637"/>
    <x v="3"/>
  </r>
  <r>
    <x v="0"/>
    <x v="3"/>
    <x v="7"/>
    <x v="35"/>
    <x v="0"/>
    <x v="1"/>
    <n v="93886449"/>
    <x v="3"/>
  </r>
  <r>
    <x v="0"/>
    <x v="3"/>
    <x v="7"/>
    <x v="152"/>
    <x v="0"/>
    <x v="1"/>
    <n v="18286927"/>
    <x v="3"/>
  </r>
  <r>
    <x v="0"/>
    <x v="3"/>
    <x v="7"/>
    <x v="153"/>
    <x v="0"/>
    <x v="1"/>
    <n v="61276878"/>
    <x v="3"/>
  </r>
  <r>
    <x v="0"/>
    <x v="3"/>
    <x v="7"/>
    <x v="36"/>
    <x v="0"/>
    <x v="1"/>
    <n v="43635407"/>
    <x v="3"/>
  </r>
  <r>
    <x v="0"/>
    <x v="3"/>
    <x v="7"/>
    <x v="37"/>
    <x v="0"/>
    <x v="1"/>
    <n v="15333338"/>
    <x v="3"/>
  </r>
  <r>
    <x v="0"/>
    <x v="3"/>
    <x v="7"/>
    <x v="154"/>
    <x v="0"/>
    <x v="1"/>
    <n v="29546195"/>
    <x v="3"/>
  </r>
  <r>
    <x v="0"/>
    <x v="0"/>
    <x v="8"/>
    <x v="155"/>
    <x v="0"/>
    <x v="1"/>
    <n v="5509936"/>
    <x v="0"/>
  </r>
  <r>
    <x v="0"/>
    <x v="0"/>
    <x v="8"/>
    <x v="156"/>
    <x v="0"/>
    <x v="1"/>
    <n v="9378070"/>
    <x v="0"/>
  </r>
  <r>
    <x v="0"/>
    <x v="0"/>
    <x v="8"/>
    <x v="157"/>
    <x v="0"/>
    <x v="1"/>
    <n v="8968737"/>
    <x v="0"/>
  </r>
  <r>
    <x v="0"/>
    <x v="0"/>
    <x v="8"/>
    <x v="158"/>
    <x v="0"/>
    <x v="1"/>
    <n v="6492109"/>
    <x v="0"/>
  </r>
  <r>
    <x v="0"/>
    <x v="0"/>
    <x v="8"/>
    <x v="159"/>
    <x v="0"/>
    <x v="1"/>
    <n v="5223356"/>
    <x v="0"/>
  </r>
  <r>
    <x v="0"/>
    <x v="0"/>
    <x v="8"/>
    <x v="160"/>
    <x v="0"/>
    <x v="1"/>
    <n v="17561410"/>
    <x v="0"/>
  </r>
  <r>
    <x v="0"/>
    <x v="0"/>
    <x v="8"/>
    <x v="161"/>
    <x v="0"/>
    <x v="1"/>
    <n v="55233296"/>
    <x v="0"/>
  </r>
  <r>
    <x v="0"/>
    <x v="0"/>
    <x v="8"/>
    <x v="162"/>
    <x v="0"/>
    <x v="1"/>
    <n v="4032892"/>
    <x v="0"/>
  </r>
  <r>
    <x v="0"/>
    <x v="0"/>
    <x v="8"/>
    <x v="163"/>
    <x v="0"/>
    <x v="1"/>
    <n v="5665943"/>
    <x v="0"/>
  </r>
  <r>
    <x v="0"/>
    <x v="0"/>
    <x v="8"/>
    <x v="164"/>
    <x v="0"/>
    <x v="1"/>
    <n v="10725719"/>
    <x v="0"/>
  </r>
  <r>
    <x v="0"/>
    <x v="0"/>
    <x v="8"/>
    <x v="165"/>
    <x v="0"/>
    <x v="1"/>
    <n v="14956868"/>
    <x v="0"/>
  </r>
  <r>
    <x v="0"/>
    <x v="0"/>
    <x v="8"/>
    <x v="38"/>
    <x v="0"/>
    <x v="1"/>
    <n v="29767484"/>
    <x v="0"/>
  </r>
  <r>
    <x v="0"/>
    <x v="0"/>
    <x v="8"/>
    <x v="166"/>
    <x v="0"/>
    <x v="1"/>
    <n v="10070984"/>
    <x v="0"/>
  </r>
  <r>
    <x v="0"/>
    <x v="1"/>
    <x v="8"/>
    <x v="167"/>
    <x v="0"/>
    <x v="1"/>
    <n v="9089846"/>
    <x v="1"/>
  </r>
  <r>
    <x v="0"/>
    <x v="4"/>
    <x v="9"/>
    <x v="168"/>
    <x v="0"/>
    <x v="1"/>
    <n v="81015555"/>
    <x v="4"/>
  </r>
  <r>
    <x v="0"/>
    <x v="0"/>
    <x v="9"/>
    <x v="169"/>
    <x v="0"/>
    <x v="1"/>
    <n v="7837035"/>
    <x v="0"/>
  </r>
  <r>
    <x v="0"/>
    <x v="0"/>
    <x v="9"/>
    <x v="170"/>
    <x v="0"/>
    <x v="1"/>
    <n v="14055112"/>
    <x v="0"/>
  </r>
  <r>
    <x v="0"/>
    <x v="0"/>
    <x v="9"/>
    <x v="171"/>
    <x v="0"/>
    <x v="1"/>
    <n v="20280407"/>
    <x v="0"/>
  </r>
  <r>
    <x v="0"/>
    <x v="4"/>
    <x v="9"/>
    <x v="172"/>
    <x v="0"/>
    <x v="1"/>
    <n v="17941719"/>
    <x v="4"/>
  </r>
  <r>
    <x v="0"/>
    <x v="4"/>
    <x v="9"/>
    <x v="173"/>
    <x v="0"/>
    <x v="1"/>
    <n v="72773765"/>
    <x v="4"/>
  </r>
  <r>
    <x v="0"/>
    <x v="0"/>
    <x v="9"/>
    <x v="174"/>
    <x v="0"/>
    <x v="1"/>
    <n v="3958770"/>
    <x v="0"/>
  </r>
  <r>
    <x v="0"/>
    <x v="0"/>
    <x v="9"/>
    <x v="175"/>
    <x v="0"/>
    <x v="1"/>
    <n v="7898316"/>
    <x v="0"/>
  </r>
  <r>
    <x v="0"/>
    <x v="0"/>
    <x v="9"/>
    <x v="39"/>
    <x v="0"/>
    <x v="1"/>
    <n v="170455255"/>
    <x v="0"/>
  </r>
  <r>
    <x v="0"/>
    <x v="0"/>
    <x v="9"/>
    <x v="176"/>
    <x v="0"/>
    <x v="1"/>
    <n v="55401278"/>
    <x v="0"/>
  </r>
  <r>
    <x v="0"/>
    <x v="4"/>
    <x v="9"/>
    <x v="177"/>
    <x v="0"/>
    <x v="1"/>
    <n v="20158881"/>
    <x v="4"/>
  </r>
  <r>
    <x v="0"/>
    <x v="4"/>
    <x v="9"/>
    <x v="40"/>
    <x v="0"/>
    <x v="1"/>
    <n v="21395277"/>
    <x v="4"/>
  </r>
  <r>
    <x v="0"/>
    <x v="0"/>
    <x v="9"/>
    <x v="178"/>
    <x v="0"/>
    <x v="1"/>
    <n v="4985668"/>
    <x v="0"/>
  </r>
  <r>
    <x v="0"/>
    <x v="4"/>
    <x v="9"/>
    <x v="179"/>
    <x v="0"/>
    <x v="1"/>
    <n v="37276855"/>
    <x v="4"/>
  </r>
  <r>
    <x v="0"/>
    <x v="0"/>
    <x v="9"/>
    <x v="41"/>
    <x v="0"/>
    <x v="1"/>
    <n v="65517265"/>
    <x v="0"/>
  </r>
  <r>
    <x v="0"/>
    <x v="0"/>
    <x v="9"/>
    <x v="180"/>
    <x v="0"/>
    <x v="1"/>
    <n v="31575557"/>
    <x v="0"/>
  </r>
  <r>
    <x v="0"/>
    <x v="4"/>
    <x v="10"/>
    <x v="181"/>
    <x v="0"/>
    <x v="1"/>
    <n v="53128473"/>
    <x v="4"/>
  </r>
  <r>
    <x v="0"/>
    <x v="4"/>
    <x v="10"/>
    <x v="182"/>
    <x v="0"/>
    <x v="1"/>
    <n v="168073572"/>
    <x v="4"/>
  </r>
  <r>
    <x v="0"/>
    <x v="4"/>
    <x v="10"/>
    <x v="42"/>
    <x v="0"/>
    <x v="1"/>
    <n v="17947807"/>
    <x v="4"/>
  </r>
  <r>
    <x v="0"/>
    <x v="4"/>
    <x v="10"/>
    <x v="43"/>
    <x v="0"/>
    <x v="1"/>
    <n v="27720680"/>
    <x v="4"/>
  </r>
  <r>
    <x v="0"/>
    <x v="4"/>
    <x v="10"/>
    <x v="183"/>
    <x v="0"/>
    <x v="1"/>
    <n v="19743309"/>
    <x v="4"/>
  </r>
  <r>
    <x v="0"/>
    <x v="4"/>
    <x v="10"/>
    <x v="44"/>
    <x v="0"/>
    <x v="1"/>
    <n v="328971501"/>
    <x v="4"/>
  </r>
  <r>
    <x v="0"/>
    <x v="4"/>
    <x v="10"/>
    <x v="184"/>
    <x v="0"/>
    <x v="1"/>
    <n v="774287430"/>
    <x v="4"/>
  </r>
  <r>
    <x v="0"/>
    <x v="4"/>
    <x v="10"/>
    <x v="45"/>
    <x v="0"/>
    <x v="1"/>
    <n v="210340791"/>
    <x v="4"/>
  </r>
  <r>
    <x v="0"/>
    <x v="4"/>
    <x v="10"/>
    <x v="46"/>
    <x v="0"/>
    <x v="1"/>
    <n v="35524238"/>
    <x v="4"/>
  </r>
  <r>
    <x v="0"/>
    <x v="4"/>
    <x v="10"/>
    <x v="185"/>
    <x v="0"/>
    <x v="1"/>
    <n v="107438812"/>
    <x v="4"/>
  </r>
  <r>
    <x v="0"/>
    <x v="4"/>
    <x v="10"/>
    <x v="186"/>
    <x v="0"/>
    <x v="1"/>
    <n v="140635782"/>
    <x v="4"/>
  </r>
  <r>
    <x v="0"/>
    <x v="4"/>
    <x v="10"/>
    <x v="187"/>
    <x v="0"/>
    <x v="1"/>
    <n v="224467413"/>
    <x v="4"/>
  </r>
  <r>
    <x v="0"/>
    <x v="4"/>
    <x v="10"/>
    <x v="47"/>
    <x v="0"/>
    <x v="1"/>
    <n v="435548715"/>
    <x v="4"/>
  </r>
  <r>
    <x v="0"/>
    <x v="4"/>
    <x v="10"/>
    <x v="188"/>
    <x v="0"/>
    <x v="1"/>
    <n v="13814761"/>
    <x v="4"/>
  </r>
  <r>
    <x v="0"/>
    <x v="4"/>
    <x v="10"/>
    <x v="189"/>
    <x v="0"/>
    <x v="1"/>
    <n v="100731418"/>
    <x v="4"/>
  </r>
  <r>
    <x v="0"/>
    <x v="4"/>
    <x v="10"/>
    <x v="190"/>
    <x v="0"/>
    <x v="1"/>
    <n v="141825436"/>
    <x v="4"/>
  </r>
  <r>
    <x v="0"/>
    <x v="2"/>
    <x v="11"/>
    <x v="191"/>
    <x v="0"/>
    <x v="1"/>
    <n v="5271810"/>
    <x v="2"/>
  </r>
  <r>
    <x v="0"/>
    <x v="2"/>
    <x v="11"/>
    <x v="192"/>
    <x v="0"/>
    <x v="1"/>
    <n v="4447393"/>
    <x v="2"/>
  </r>
  <r>
    <x v="0"/>
    <x v="2"/>
    <x v="11"/>
    <x v="193"/>
    <x v="0"/>
    <x v="1"/>
    <n v="5971803"/>
    <x v="2"/>
  </r>
  <r>
    <x v="0"/>
    <x v="2"/>
    <x v="11"/>
    <x v="48"/>
    <x v="0"/>
    <x v="1"/>
    <n v="13081995"/>
    <x v="2"/>
  </r>
  <r>
    <x v="0"/>
    <x v="2"/>
    <x v="11"/>
    <x v="194"/>
    <x v="0"/>
    <x v="1"/>
    <n v="5280281"/>
    <x v="2"/>
  </r>
  <r>
    <x v="0"/>
    <x v="2"/>
    <x v="11"/>
    <x v="49"/>
    <x v="0"/>
    <x v="1"/>
    <n v="5359819"/>
    <x v="2"/>
  </r>
  <r>
    <x v="0"/>
    <x v="2"/>
    <x v="11"/>
    <x v="195"/>
    <x v="0"/>
    <x v="1"/>
    <n v="32317172"/>
    <x v="2"/>
  </r>
  <r>
    <x v="0"/>
    <x v="2"/>
    <x v="11"/>
    <x v="196"/>
    <x v="0"/>
    <x v="1"/>
    <n v="4693524"/>
    <x v="2"/>
  </r>
  <r>
    <x v="0"/>
    <x v="4"/>
    <x v="11"/>
    <x v="197"/>
    <x v="0"/>
    <x v="1"/>
    <n v="4936686"/>
    <x v="4"/>
  </r>
  <r>
    <x v="0"/>
    <x v="2"/>
    <x v="11"/>
    <x v="198"/>
    <x v="0"/>
    <x v="1"/>
    <n v="5019594"/>
    <x v="2"/>
  </r>
  <r>
    <x v="0"/>
    <x v="2"/>
    <x v="11"/>
    <x v="199"/>
    <x v="0"/>
    <x v="1"/>
    <n v="3861313"/>
    <x v="2"/>
  </r>
  <r>
    <x v="0"/>
    <x v="2"/>
    <x v="11"/>
    <x v="50"/>
    <x v="0"/>
    <x v="1"/>
    <n v="10427268"/>
    <x v="2"/>
  </r>
  <r>
    <x v="0"/>
    <x v="2"/>
    <x v="11"/>
    <x v="200"/>
    <x v="0"/>
    <x v="1"/>
    <n v="22167780"/>
    <x v="2"/>
  </r>
  <r>
    <x v="0"/>
    <x v="2"/>
    <x v="11"/>
    <x v="51"/>
    <x v="0"/>
    <x v="1"/>
    <n v="35914265"/>
    <x v="2"/>
  </r>
  <r>
    <x v="0"/>
    <x v="2"/>
    <x v="11"/>
    <x v="201"/>
    <x v="0"/>
    <x v="1"/>
    <n v="7377476"/>
    <x v="2"/>
  </r>
  <r>
    <x v="0"/>
    <x v="1"/>
    <x v="12"/>
    <x v="202"/>
    <x v="0"/>
    <x v="1"/>
    <n v="63453904"/>
    <x v="1"/>
  </r>
  <r>
    <x v="0"/>
    <x v="1"/>
    <x v="12"/>
    <x v="203"/>
    <x v="0"/>
    <x v="1"/>
    <n v="20647240"/>
    <x v="1"/>
  </r>
  <r>
    <x v="0"/>
    <x v="1"/>
    <x v="12"/>
    <x v="204"/>
    <x v="0"/>
    <x v="1"/>
    <n v="66769183"/>
    <x v="1"/>
  </r>
  <r>
    <x v="0"/>
    <x v="1"/>
    <x v="12"/>
    <x v="205"/>
    <x v="0"/>
    <x v="1"/>
    <n v="247750184"/>
    <x v="1"/>
  </r>
  <r>
    <x v="0"/>
    <x v="1"/>
    <x v="12"/>
    <x v="52"/>
    <x v="0"/>
    <x v="1"/>
    <n v="51706849"/>
    <x v="1"/>
  </r>
  <r>
    <x v="0"/>
    <x v="1"/>
    <x v="12"/>
    <x v="53"/>
    <x v="0"/>
    <x v="1"/>
    <n v="214321986"/>
    <x v="1"/>
  </r>
  <r>
    <x v="0"/>
    <x v="1"/>
    <x v="12"/>
    <x v="54"/>
    <x v="0"/>
    <x v="1"/>
    <n v="65278168"/>
    <x v="1"/>
  </r>
  <r>
    <x v="0"/>
    <x v="1"/>
    <x v="12"/>
    <x v="55"/>
    <x v="0"/>
    <x v="1"/>
    <n v="279535228"/>
    <x v="1"/>
  </r>
  <r>
    <x v="0"/>
    <x v="1"/>
    <x v="12"/>
    <x v="206"/>
    <x v="0"/>
    <x v="1"/>
    <n v="61072544"/>
    <x v="1"/>
  </r>
  <r>
    <x v="0"/>
    <x v="1"/>
    <x v="12"/>
    <x v="207"/>
    <x v="0"/>
    <x v="1"/>
    <n v="99326039"/>
    <x v="1"/>
  </r>
  <r>
    <x v="0"/>
    <x v="1"/>
    <x v="12"/>
    <x v="208"/>
    <x v="0"/>
    <x v="1"/>
    <n v="84090233"/>
    <x v="1"/>
  </r>
  <r>
    <x v="0"/>
    <x v="1"/>
    <x v="12"/>
    <x v="56"/>
    <x v="0"/>
    <x v="1"/>
    <n v="525388121"/>
    <x v="1"/>
  </r>
  <r>
    <x v="0"/>
    <x v="1"/>
    <x v="12"/>
    <x v="57"/>
    <x v="0"/>
    <x v="1"/>
    <n v="81422136"/>
    <x v="1"/>
  </r>
  <r>
    <x v="0"/>
    <x v="1"/>
    <x v="12"/>
    <x v="58"/>
    <x v="0"/>
    <x v="1"/>
    <n v="87958037"/>
    <x v="1"/>
  </r>
  <r>
    <x v="0"/>
    <x v="1"/>
    <x v="12"/>
    <x v="59"/>
    <x v="0"/>
    <x v="1"/>
    <n v="56324968"/>
    <x v="1"/>
  </r>
  <r>
    <x v="0"/>
    <x v="1"/>
    <x v="12"/>
    <x v="209"/>
    <x v="0"/>
    <x v="1"/>
    <n v="134555135"/>
    <x v="1"/>
  </r>
  <r>
    <x v="0"/>
    <x v="1"/>
    <x v="12"/>
    <x v="210"/>
    <x v="0"/>
    <x v="1"/>
    <n v="104568822"/>
    <x v="1"/>
  </r>
  <r>
    <x v="0"/>
    <x v="1"/>
    <x v="12"/>
    <x v="211"/>
    <x v="0"/>
    <x v="1"/>
    <n v="492810343"/>
    <x v="1"/>
  </r>
  <r>
    <x v="0"/>
    <x v="4"/>
    <x v="13"/>
    <x v="60"/>
    <x v="0"/>
    <x v="1"/>
    <n v="51180915"/>
    <x v="4"/>
  </r>
  <r>
    <x v="0"/>
    <x v="4"/>
    <x v="13"/>
    <x v="212"/>
    <x v="0"/>
    <x v="1"/>
    <n v="19072430"/>
    <x v="4"/>
  </r>
  <r>
    <x v="0"/>
    <x v="4"/>
    <x v="13"/>
    <x v="213"/>
    <x v="0"/>
    <x v="1"/>
    <n v="30726145"/>
    <x v="4"/>
  </r>
  <r>
    <x v="0"/>
    <x v="4"/>
    <x v="13"/>
    <x v="214"/>
    <x v="0"/>
    <x v="1"/>
    <n v="10151032"/>
    <x v="4"/>
  </r>
  <r>
    <x v="0"/>
    <x v="4"/>
    <x v="13"/>
    <x v="61"/>
    <x v="0"/>
    <x v="1"/>
    <n v="41757857"/>
    <x v="4"/>
  </r>
  <r>
    <x v="0"/>
    <x v="4"/>
    <x v="13"/>
    <x v="215"/>
    <x v="0"/>
    <x v="1"/>
    <n v="35239434"/>
    <x v="4"/>
  </r>
  <r>
    <x v="0"/>
    <x v="4"/>
    <x v="13"/>
    <x v="62"/>
    <x v="0"/>
    <x v="1"/>
    <n v="11937201"/>
    <x v="4"/>
  </r>
  <r>
    <x v="0"/>
    <x v="4"/>
    <x v="13"/>
    <x v="216"/>
    <x v="0"/>
    <x v="1"/>
    <n v="5097185"/>
    <x v="4"/>
  </r>
  <r>
    <x v="0"/>
    <x v="4"/>
    <x v="13"/>
    <x v="63"/>
    <x v="0"/>
    <x v="1"/>
    <n v="27920102"/>
    <x v="4"/>
  </r>
  <r>
    <x v="0"/>
    <x v="4"/>
    <x v="13"/>
    <x v="64"/>
    <x v="0"/>
    <x v="1"/>
    <n v="26833070"/>
    <x v="4"/>
  </r>
  <r>
    <x v="0"/>
    <x v="4"/>
    <x v="13"/>
    <x v="217"/>
    <x v="0"/>
    <x v="1"/>
    <n v="11648491"/>
    <x v="4"/>
  </r>
  <r>
    <x v="0"/>
    <x v="4"/>
    <x v="13"/>
    <x v="218"/>
    <x v="0"/>
    <x v="1"/>
    <n v="7922627"/>
    <x v="4"/>
  </r>
  <r>
    <x v="0"/>
    <x v="0"/>
    <x v="13"/>
    <x v="219"/>
    <x v="0"/>
    <x v="1"/>
    <n v="9543396"/>
    <x v="0"/>
  </r>
  <r>
    <x v="0"/>
    <x v="4"/>
    <x v="13"/>
    <x v="220"/>
    <x v="0"/>
    <x v="1"/>
    <n v="27944842"/>
    <x v="4"/>
  </r>
  <r>
    <x v="0"/>
    <x v="4"/>
    <x v="13"/>
    <x v="221"/>
    <x v="0"/>
    <x v="1"/>
    <n v="31664187"/>
    <x v="4"/>
  </r>
  <r>
    <x v="0"/>
    <x v="4"/>
    <x v="13"/>
    <x v="65"/>
    <x v="0"/>
    <x v="1"/>
    <n v="90065395"/>
    <x v="4"/>
  </r>
  <r>
    <x v="0"/>
    <x v="4"/>
    <x v="13"/>
    <x v="222"/>
    <x v="0"/>
    <x v="1"/>
    <n v="5048702"/>
    <x v="4"/>
  </r>
  <r>
    <x v="0"/>
    <x v="4"/>
    <x v="13"/>
    <x v="223"/>
    <x v="0"/>
    <x v="1"/>
    <n v="58900438"/>
    <x v="4"/>
  </r>
  <r>
    <x v="0"/>
    <x v="4"/>
    <x v="13"/>
    <x v="224"/>
    <x v="0"/>
    <x v="1"/>
    <n v="52073726"/>
    <x v="4"/>
  </r>
  <r>
    <x v="0"/>
    <x v="4"/>
    <x v="13"/>
    <x v="225"/>
    <x v="0"/>
    <x v="1"/>
    <n v="9449397"/>
    <x v="4"/>
  </r>
  <r>
    <x v="0"/>
    <x v="4"/>
    <x v="13"/>
    <x v="66"/>
    <x v="0"/>
    <x v="1"/>
    <n v="56364305"/>
    <x v="4"/>
  </r>
  <r>
    <x v="0"/>
    <x v="2"/>
    <x v="14"/>
    <x v="67"/>
    <x v="0"/>
    <x v="1"/>
    <n v="17020585"/>
    <x v="2"/>
  </r>
  <r>
    <x v="0"/>
    <x v="4"/>
    <x v="14"/>
    <x v="226"/>
    <x v="0"/>
    <x v="1"/>
    <n v="22091783"/>
    <x v="4"/>
  </r>
  <r>
    <x v="0"/>
    <x v="4"/>
    <x v="14"/>
    <x v="227"/>
    <x v="0"/>
    <x v="1"/>
    <n v="230896070"/>
    <x v="4"/>
  </r>
  <r>
    <x v="0"/>
    <x v="4"/>
    <x v="14"/>
    <x v="228"/>
    <x v="0"/>
    <x v="1"/>
    <n v="88713024"/>
    <x v="4"/>
  </r>
  <r>
    <x v="0"/>
    <x v="2"/>
    <x v="14"/>
    <x v="68"/>
    <x v="0"/>
    <x v="1"/>
    <n v="21781079"/>
    <x v="2"/>
  </r>
  <r>
    <x v="0"/>
    <x v="4"/>
    <x v="14"/>
    <x v="229"/>
    <x v="0"/>
    <x v="1"/>
    <n v="74058700"/>
    <x v="4"/>
  </r>
  <r>
    <x v="0"/>
    <x v="4"/>
    <x v="14"/>
    <x v="230"/>
    <x v="0"/>
    <x v="1"/>
    <n v="57705954"/>
    <x v="4"/>
  </r>
  <r>
    <x v="0"/>
    <x v="4"/>
    <x v="14"/>
    <x v="69"/>
    <x v="0"/>
    <x v="1"/>
    <n v="85047606"/>
    <x v="4"/>
  </r>
  <r>
    <x v="0"/>
    <x v="2"/>
    <x v="14"/>
    <x v="231"/>
    <x v="0"/>
    <x v="1"/>
    <n v="38608026"/>
    <x v="2"/>
  </r>
  <r>
    <x v="0"/>
    <x v="4"/>
    <x v="14"/>
    <x v="232"/>
    <x v="0"/>
    <x v="1"/>
    <n v="194075621"/>
    <x v="4"/>
  </r>
  <r>
    <x v="0"/>
    <x v="4"/>
    <x v="14"/>
    <x v="70"/>
    <x v="0"/>
    <x v="1"/>
    <n v="75192114"/>
    <x v="4"/>
  </r>
  <r>
    <x v="0"/>
    <x v="4"/>
    <x v="14"/>
    <x v="71"/>
    <x v="0"/>
    <x v="1"/>
    <n v="153936282"/>
    <x v="4"/>
  </r>
  <r>
    <x v="0"/>
    <x v="2"/>
    <x v="14"/>
    <x v="233"/>
    <x v="0"/>
    <x v="1"/>
    <n v="16021630"/>
    <x v="2"/>
  </r>
  <r>
    <x v="0"/>
    <x v="1"/>
    <x v="18"/>
    <x v="234"/>
    <x v="0"/>
    <x v="1"/>
    <n v="22570972"/>
    <x v="1"/>
  </r>
  <r>
    <x v="0"/>
    <x v="1"/>
    <x v="18"/>
    <x v="235"/>
    <x v="0"/>
    <x v="1"/>
    <n v="27988799"/>
    <x v="1"/>
  </r>
  <r>
    <x v="0"/>
    <x v="1"/>
    <x v="18"/>
    <x v="236"/>
    <x v="0"/>
    <x v="1"/>
    <n v="11043950"/>
    <x v="1"/>
  </r>
  <r>
    <x v="0"/>
    <x v="1"/>
    <x v="18"/>
    <x v="237"/>
    <x v="0"/>
    <x v="1"/>
    <n v="21245112"/>
    <x v="1"/>
  </r>
  <r>
    <x v="0"/>
    <x v="1"/>
    <x v="18"/>
    <x v="238"/>
    <x v="0"/>
    <x v="1"/>
    <n v="9345403"/>
    <x v="1"/>
  </r>
  <r>
    <x v="0"/>
    <x v="1"/>
    <x v="18"/>
    <x v="239"/>
    <x v="0"/>
    <x v="1"/>
    <n v="11849638"/>
    <x v="1"/>
  </r>
  <r>
    <x v="0"/>
    <x v="1"/>
    <x v="18"/>
    <x v="240"/>
    <x v="0"/>
    <x v="1"/>
    <n v="41785761"/>
    <x v="1"/>
  </r>
  <r>
    <x v="0"/>
    <x v="1"/>
    <x v="18"/>
    <x v="241"/>
    <x v="0"/>
    <x v="1"/>
    <n v="17311169"/>
    <x v="1"/>
  </r>
  <r>
    <x v="0"/>
    <x v="1"/>
    <x v="18"/>
    <x v="242"/>
    <x v="0"/>
    <x v="1"/>
    <n v="113014986"/>
    <x v="1"/>
  </r>
  <r>
    <x v="0"/>
    <x v="1"/>
    <x v="18"/>
    <x v="243"/>
    <x v="0"/>
    <x v="1"/>
    <n v="12083630"/>
    <x v="1"/>
  </r>
  <r>
    <x v="0"/>
    <x v="1"/>
    <x v="15"/>
    <x v="244"/>
    <x v="0"/>
    <x v="1"/>
    <n v="12068798"/>
    <x v="1"/>
  </r>
  <r>
    <x v="0"/>
    <x v="1"/>
    <x v="15"/>
    <x v="245"/>
    <x v="0"/>
    <x v="1"/>
    <n v="5268328"/>
    <x v="1"/>
  </r>
  <r>
    <x v="0"/>
    <x v="1"/>
    <x v="15"/>
    <x v="72"/>
    <x v="0"/>
    <x v="1"/>
    <n v="51623105"/>
    <x v="1"/>
  </r>
  <r>
    <x v="0"/>
    <x v="1"/>
    <x v="15"/>
    <x v="246"/>
    <x v="0"/>
    <x v="1"/>
    <n v="3982684"/>
    <x v="1"/>
  </r>
  <r>
    <x v="0"/>
    <x v="1"/>
    <x v="15"/>
    <x v="73"/>
    <x v="0"/>
    <x v="1"/>
    <n v="7168020"/>
    <x v="1"/>
  </r>
  <r>
    <x v="0"/>
    <x v="1"/>
    <x v="15"/>
    <x v="247"/>
    <x v="0"/>
    <x v="1"/>
    <n v="11818866"/>
    <x v="1"/>
  </r>
  <r>
    <x v="0"/>
    <x v="1"/>
    <x v="15"/>
    <x v="248"/>
    <x v="0"/>
    <x v="1"/>
    <n v="6155215"/>
    <x v="1"/>
  </r>
  <r>
    <x v="0"/>
    <x v="1"/>
    <x v="15"/>
    <x v="249"/>
    <x v="0"/>
    <x v="1"/>
    <n v="19732357"/>
    <x v="1"/>
  </r>
  <r>
    <x v="0"/>
    <x v="1"/>
    <x v="15"/>
    <x v="250"/>
    <x v="0"/>
    <x v="1"/>
    <n v="5716490"/>
    <x v="1"/>
  </r>
  <r>
    <x v="0"/>
    <x v="1"/>
    <x v="15"/>
    <x v="251"/>
    <x v="0"/>
    <x v="1"/>
    <n v="6427055"/>
    <x v="1"/>
  </r>
  <r>
    <x v="0"/>
    <x v="1"/>
    <x v="15"/>
    <x v="252"/>
    <x v="0"/>
    <x v="1"/>
    <n v="6986312"/>
    <x v="1"/>
  </r>
  <r>
    <x v="0"/>
    <x v="1"/>
    <x v="15"/>
    <x v="253"/>
    <x v="0"/>
    <x v="1"/>
    <n v="18074136"/>
    <x v="1"/>
  </r>
  <r>
    <x v="0"/>
    <x v="1"/>
    <x v="15"/>
    <x v="254"/>
    <x v="0"/>
    <x v="1"/>
    <n v="14577240"/>
    <x v="1"/>
  </r>
  <r>
    <x v="0"/>
    <x v="1"/>
    <x v="15"/>
    <x v="255"/>
    <x v="0"/>
    <x v="1"/>
    <n v="64722580"/>
    <x v="1"/>
  </r>
  <r>
    <x v="0"/>
    <x v="1"/>
    <x v="16"/>
    <x v="256"/>
    <x v="0"/>
    <x v="1"/>
    <n v="6424418"/>
    <x v="1"/>
  </r>
  <r>
    <x v="0"/>
    <x v="0"/>
    <x v="16"/>
    <x v="74"/>
    <x v="0"/>
    <x v="1"/>
    <n v="10467972"/>
    <x v="0"/>
  </r>
  <r>
    <x v="0"/>
    <x v="0"/>
    <x v="16"/>
    <x v="257"/>
    <x v="0"/>
    <x v="1"/>
    <n v="14180836"/>
    <x v="0"/>
  </r>
  <r>
    <x v="0"/>
    <x v="1"/>
    <x v="16"/>
    <x v="258"/>
    <x v="0"/>
    <x v="1"/>
    <n v="19885472"/>
    <x v="1"/>
  </r>
  <r>
    <x v="0"/>
    <x v="1"/>
    <x v="16"/>
    <x v="259"/>
    <x v="0"/>
    <x v="1"/>
    <n v="29235536"/>
    <x v="1"/>
  </r>
  <r>
    <x v="0"/>
    <x v="0"/>
    <x v="16"/>
    <x v="260"/>
    <x v="0"/>
    <x v="1"/>
    <n v="21209929"/>
    <x v="0"/>
  </r>
  <r>
    <x v="0"/>
    <x v="1"/>
    <x v="16"/>
    <x v="261"/>
    <x v="0"/>
    <x v="1"/>
    <n v="11256484"/>
    <x v="1"/>
  </r>
  <r>
    <x v="0"/>
    <x v="0"/>
    <x v="16"/>
    <x v="262"/>
    <x v="0"/>
    <x v="1"/>
    <n v="11049960"/>
    <x v="0"/>
  </r>
  <r>
    <x v="0"/>
    <x v="0"/>
    <x v="16"/>
    <x v="263"/>
    <x v="0"/>
    <x v="1"/>
    <n v="14738849"/>
    <x v="0"/>
  </r>
  <r>
    <x v="0"/>
    <x v="0"/>
    <x v="16"/>
    <x v="264"/>
    <x v="0"/>
    <x v="1"/>
    <n v="11263321"/>
    <x v="0"/>
  </r>
  <r>
    <x v="0"/>
    <x v="0"/>
    <x v="16"/>
    <x v="265"/>
    <x v="0"/>
    <x v="1"/>
    <n v="7192792"/>
    <x v="0"/>
  </r>
  <r>
    <x v="0"/>
    <x v="1"/>
    <x v="16"/>
    <x v="266"/>
    <x v="0"/>
    <x v="1"/>
    <n v="3064642"/>
    <x v="1"/>
  </r>
  <r>
    <x v="0"/>
    <x v="1"/>
    <x v="16"/>
    <x v="267"/>
    <x v="0"/>
    <x v="1"/>
    <n v="9617284"/>
    <x v="1"/>
  </r>
  <r>
    <x v="0"/>
    <x v="0"/>
    <x v="16"/>
    <x v="268"/>
    <x v="0"/>
    <x v="1"/>
    <n v="13533572"/>
    <x v="0"/>
  </r>
  <r>
    <x v="0"/>
    <x v="1"/>
    <x v="16"/>
    <x v="269"/>
    <x v="0"/>
    <x v="1"/>
    <n v="8417193"/>
    <x v="1"/>
  </r>
  <r>
    <x v="0"/>
    <x v="0"/>
    <x v="16"/>
    <x v="270"/>
    <x v="0"/>
    <x v="1"/>
    <n v="18289317"/>
    <x v="0"/>
  </r>
  <r>
    <x v="0"/>
    <x v="0"/>
    <x v="16"/>
    <x v="271"/>
    <x v="0"/>
    <x v="1"/>
    <n v="11691795"/>
    <x v="0"/>
  </r>
  <r>
    <x v="0"/>
    <x v="1"/>
    <x v="16"/>
    <x v="272"/>
    <x v="0"/>
    <x v="1"/>
    <n v="5986769"/>
    <x v="1"/>
  </r>
  <r>
    <x v="0"/>
    <x v="1"/>
    <x v="16"/>
    <x v="273"/>
    <x v="0"/>
    <x v="1"/>
    <n v="5806628"/>
    <x v="1"/>
  </r>
  <r>
    <x v="0"/>
    <x v="1"/>
    <x v="16"/>
    <x v="274"/>
    <x v="0"/>
    <x v="1"/>
    <n v="8146549"/>
    <x v="1"/>
  </r>
  <r>
    <x v="0"/>
    <x v="0"/>
    <x v="16"/>
    <x v="275"/>
    <x v="0"/>
    <x v="1"/>
    <n v="31858854"/>
    <x v="0"/>
  </r>
  <r>
    <x v="0"/>
    <x v="0"/>
    <x v="16"/>
    <x v="276"/>
    <x v="0"/>
    <x v="1"/>
    <n v="5234159"/>
    <x v="0"/>
  </r>
  <r>
    <x v="0"/>
    <x v="0"/>
    <x v="16"/>
    <x v="277"/>
    <x v="0"/>
    <x v="1"/>
    <n v="123958041"/>
    <x v="0"/>
  </r>
  <r>
    <x v="0"/>
    <x v="0"/>
    <x v="16"/>
    <x v="278"/>
    <x v="0"/>
    <x v="1"/>
    <n v="11295603"/>
    <x v="0"/>
  </r>
  <r>
    <x v="1"/>
    <x v="5"/>
    <x v="19"/>
    <x v="279"/>
    <x v="0"/>
    <x v="1"/>
    <n v="1762463"/>
    <x v="5"/>
  </r>
  <r>
    <x v="1"/>
    <x v="5"/>
    <x v="19"/>
    <x v="280"/>
    <x v="0"/>
    <x v="1"/>
    <n v="2698327"/>
    <x v="5"/>
  </r>
  <r>
    <x v="1"/>
    <x v="5"/>
    <x v="20"/>
    <x v="281"/>
    <x v="0"/>
    <x v="1"/>
    <n v="6177183"/>
    <x v="5"/>
  </r>
  <r>
    <x v="1"/>
    <x v="5"/>
    <x v="21"/>
    <x v="282"/>
    <x v="0"/>
    <x v="1"/>
    <n v="4104894"/>
    <x v="5"/>
  </r>
  <r>
    <x v="1"/>
    <x v="5"/>
    <x v="21"/>
    <x v="283"/>
    <x v="0"/>
    <x v="1"/>
    <n v="6088289"/>
    <x v="5"/>
  </r>
  <r>
    <x v="1"/>
    <x v="5"/>
    <x v="22"/>
    <x v="284"/>
    <x v="0"/>
    <x v="1"/>
    <n v="12818401"/>
    <x v="5"/>
  </r>
  <r>
    <x v="1"/>
    <x v="5"/>
    <x v="22"/>
    <x v="285"/>
    <x v="0"/>
    <x v="1"/>
    <n v="4606549"/>
    <x v="5"/>
  </r>
  <r>
    <x v="1"/>
    <x v="5"/>
    <x v="22"/>
    <x v="286"/>
    <x v="0"/>
    <x v="1"/>
    <n v="70409035"/>
    <x v="5"/>
  </r>
  <r>
    <x v="1"/>
    <x v="5"/>
    <x v="22"/>
    <x v="287"/>
    <x v="0"/>
    <x v="1"/>
    <n v="6399882"/>
    <x v="5"/>
  </r>
  <r>
    <x v="1"/>
    <x v="5"/>
    <x v="22"/>
    <x v="288"/>
    <x v="0"/>
    <x v="1"/>
    <n v="25689542"/>
    <x v="5"/>
  </r>
  <r>
    <x v="1"/>
    <x v="5"/>
    <x v="22"/>
    <x v="289"/>
    <x v="0"/>
    <x v="1"/>
    <n v="8865999"/>
    <x v="5"/>
  </r>
  <r>
    <x v="1"/>
    <x v="5"/>
    <x v="23"/>
    <x v="290"/>
    <x v="0"/>
    <x v="1"/>
    <n v="523375"/>
    <x v="5"/>
  </r>
  <r>
    <x v="1"/>
    <x v="5"/>
    <x v="24"/>
    <x v="291"/>
    <x v="0"/>
    <x v="1"/>
    <n v="16576201"/>
    <x v="5"/>
  </r>
  <r>
    <x v="1"/>
    <x v="5"/>
    <x v="25"/>
    <x v="292"/>
    <x v="0"/>
    <x v="1"/>
    <n v="5610928"/>
    <x v="5"/>
  </r>
  <r>
    <x v="1"/>
    <x v="5"/>
    <x v="25"/>
    <x v="293"/>
    <x v="0"/>
    <x v="1"/>
    <n v="6654572"/>
    <x v="5"/>
  </r>
  <r>
    <x v="1"/>
    <x v="5"/>
    <x v="25"/>
    <x v="294"/>
    <x v="0"/>
    <x v="1"/>
    <n v="3856212"/>
    <x v="5"/>
  </r>
  <r>
    <x v="1"/>
    <x v="5"/>
    <x v="26"/>
    <x v="295"/>
    <x v="0"/>
    <x v="1"/>
    <n v="4301190"/>
    <x v="5"/>
  </r>
  <r>
    <x v="1"/>
    <x v="5"/>
    <x v="17"/>
    <x v="75"/>
    <x v="0"/>
    <x v="1"/>
    <n v="38090525"/>
    <x v="5"/>
  </r>
  <r>
    <x v="1"/>
    <x v="5"/>
    <x v="17"/>
    <x v="296"/>
    <x v="0"/>
    <x v="1"/>
    <n v="24680823"/>
    <x v="5"/>
  </r>
  <r>
    <x v="2"/>
    <x v="6"/>
    <x v="27"/>
    <x v="297"/>
    <x v="0"/>
    <x v="1"/>
    <n v="12394628"/>
    <x v="6"/>
  </r>
  <r>
    <x v="2"/>
    <x v="6"/>
    <x v="27"/>
    <x v="298"/>
    <x v="0"/>
    <x v="1"/>
    <n v="29755424"/>
    <x v="6"/>
  </r>
  <r>
    <x v="2"/>
    <x v="6"/>
    <x v="27"/>
    <x v="299"/>
    <x v="0"/>
    <x v="1"/>
    <n v="108096070"/>
    <x v="6"/>
  </r>
  <r>
    <x v="2"/>
    <x v="6"/>
    <x v="27"/>
    <x v="300"/>
    <x v="0"/>
    <x v="1"/>
    <n v="22135027"/>
    <x v="6"/>
  </r>
  <r>
    <x v="2"/>
    <x v="6"/>
    <x v="27"/>
    <x v="301"/>
    <x v="0"/>
    <x v="1"/>
    <n v="8584044"/>
    <x v="6"/>
  </r>
  <r>
    <x v="2"/>
    <x v="6"/>
    <x v="27"/>
    <x v="302"/>
    <x v="0"/>
    <x v="1"/>
    <n v="4122561"/>
    <x v="6"/>
  </r>
  <r>
    <x v="2"/>
    <x v="6"/>
    <x v="27"/>
    <x v="303"/>
    <x v="0"/>
    <x v="1"/>
    <n v="12083108"/>
    <x v="6"/>
  </r>
  <r>
    <x v="2"/>
    <x v="6"/>
    <x v="27"/>
    <x v="304"/>
    <x v="0"/>
    <x v="1"/>
    <n v="38995641"/>
    <x v="6"/>
  </r>
  <r>
    <x v="2"/>
    <x v="6"/>
    <x v="27"/>
    <x v="305"/>
    <x v="0"/>
    <x v="1"/>
    <n v="7618498"/>
    <x v="6"/>
  </r>
  <r>
    <x v="2"/>
    <x v="6"/>
    <x v="27"/>
    <x v="306"/>
    <x v="0"/>
    <x v="1"/>
    <n v="5491922"/>
    <x v="6"/>
  </r>
  <r>
    <x v="2"/>
    <x v="6"/>
    <x v="28"/>
    <x v="307"/>
    <x v="0"/>
    <x v="1"/>
    <n v="6990751"/>
    <x v="6"/>
  </r>
  <r>
    <x v="0"/>
    <x v="1"/>
    <x v="2"/>
    <x v="11"/>
    <x v="1"/>
    <x v="1"/>
    <n v="25677"/>
    <x v="1"/>
  </r>
  <r>
    <x v="0"/>
    <x v="1"/>
    <x v="2"/>
    <x v="12"/>
    <x v="1"/>
    <x v="1"/>
    <n v="5663"/>
    <x v="1"/>
  </r>
  <r>
    <x v="1"/>
    <x v="5"/>
    <x v="19"/>
    <x v="279"/>
    <x v="1"/>
    <x v="1"/>
    <n v="70"/>
    <x v="5"/>
  </r>
  <r>
    <x v="1"/>
    <x v="5"/>
    <x v="20"/>
    <x v="281"/>
    <x v="1"/>
    <x v="1"/>
    <n v="356"/>
    <x v="5"/>
  </r>
  <r>
    <x v="1"/>
    <x v="5"/>
    <x v="22"/>
    <x v="284"/>
    <x v="1"/>
    <x v="1"/>
    <n v="-224"/>
    <x v="5"/>
  </r>
  <r>
    <x v="1"/>
    <x v="5"/>
    <x v="22"/>
    <x v="285"/>
    <x v="1"/>
    <x v="1"/>
    <n v="246"/>
    <x v="5"/>
  </r>
  <r>
    <x v="1"/>
    <x v="5"/>
    <x v="22"/>
    <x v="286"/>
    <x v="1"/>
    <x v="1"/>
    <n v="33"/>
    <x v="5"/>
  </r>
  <r>
    <x v="1"/>
    <x v="5"/>
    <x v="22"/>
    <x v="288"/>
    <x v="1"/>
    <x v="1"/>
    <n v="1168"/>
    <x v="5"/>
  </r>
  <r>
    <x v="1"/>
    <x v="5"/>
    <x v="22"/>
    <x v="289"/>
    <x v="1"/>
    <x v="1"/>
    <n v="8"/>
    <x v="5"/>
  </r>
  <r>
    <x v="1"/>
    <x v="5"/>
    <x v="24"/>
    <x v="291"/>
    <x v="1"/>
    <x v="1"/>
    <n v="1039"/>
    <x v="5"/>
  </r>
  <r>
    <x v="1"/>
    <x v="5"/>
    <x v="25"/>
    <x v="293"/>
    <x v="1"/>
    <x v="1"/>
    <n v="563"/>
    <x v="5"/>
  </r>
  <r>
    <x v="1"/>
    <x v="5"/>
    <x v="26"/>
    <x v="295"/>
    <x v="1"/>
    <x v="1"/>
    <n v="3957"/>
    <x v="5"/>
  </r>
  <r>
    <x v="1"/>
    <x v="5"/>
    <x v="17"/>
    <x v="75"/>
    <x v="1"/>
    <x v="1"/>
    <n v="702"/>
    <x v="5"/>
  </r>
  <r>
    <x v="1"/>
    <x v="5"/>
    <x v="17"/>
    <x v="296"/>
    <x v="1"/>
    <x v="1"/>
    <n v="792"/>
    <x v="5"/>
  </r>
  <r>
    <x v="0"/>
    <x v="0"/>
    <x v="0"/>
    <x v="76"/>
    <x v="2"/>
    <x v="0"/>
    <n v="7229000"/>
    <x v="0"/>
  </r>
  <r>
    <x v="0"/>
    <x v="0"/>
    <x v="0"/>
    <x v="77"/>
    <x v="2"/>
    <x v="0"/>
    <n v="3482598"/>
    <x v="0"/>
  </r>
  <r>
    <x v="0"/>
    <x v="0"/>
    <x v="0"/>
    <x v="0"/>
    <x v="2"/>
    <x v="0"/>
    <n v="6723000"/>
    <x v="0"/>
  </r>
  <r>
    <x v="0"/>
    <x v="1"/>
    <x v="0"/>
    <x v="78"/>
    <x v="2"/>
    <x v="0"/>
    <n v="714292"/>
    <x v="1"/>
  </r>
  <r>
    <x v="0"/>
    <x v="0"/>
    <x v="0"/>
    <x v="79"/>
    <x v="2"/>
    <x v="0"/>
    <n v="46194986"/>
    <x v="0"/>
  </r>
  <r>
    <x v="0"/>
    <x v="1"/>
    <x v="0"/>
    <x v="80"/>
    <x v="2"/>
    <x v="0"/>
    <n v="392761"/>
    <x v="1"/>
  </r>
  <r>
    <x v="0"/>
    <x v="1"/>
    <x v="0"/>
    <x v="81"/>
    <x v="2"/>
    <x v="0"/>
    <n v="9834927"/>
    <x v="1"/>
  </r>
  <r>
    <x v="0"/>
    <x v="0"/>
    <x v="0"/>
    <x v="82"/>
    <x v="2"/>
    <x v="0"/>
    <n v="2838787"/>
    <x v="0"/>
  </r>
  <r>
    <x v="0"/>
    <x v="1"/>
    <x v="0"/>
    <x v="83"/>
    <x v="2"/>
    <x v="0"/>
    <n v="26003404"/>
    <x v="1"/>
  </r>
  <r>
    <x v="0"/>
    <x v="0"/>
    <x v="0"/>
    <x v="84"/>
    <x v="2"/>
    <x v="0"/>
    <n v="24663952"/>
    <x v="0"/>
  </r>
  <r>
    <x v="0"/>
    <x v="0"/>
    <x v="0"/>
    <x v="85"/>
    <x v="2"/>
    <x v="0"/>
    <n v="6127210"/>
    <x v="0"/>
  </r>
  <r>
    <x v="0"/>
    <x v="0"/>
    <x v="0"/>
    <x v="86"/>
    <x v="2"/>
    <x v="0"/>
    <n v="376686"/>
    <x v="0"/>
  </r>
  <r>
    <x v="0"/>
    <x v="1"/>
    <x v="0"/>
    <x v="1"/>
    <x v="2"/>
    <x v="0"/>
    <n v="21567506"/>
    <x v="1"/>
  </r>
  <r>
    <x v="0"/>
    <x v="0"/>
    <x v="0"/>
    <x v="87"/>
    <x v="2"/>
    <x v="0"/>
    <n v="5656610"/>
    <x v="0"/>
  </r>
  <r>
    <x v="0"/>
    <x v="0"/>
    <x v="0"/>
    <x v="88"/>
    <x v="2"/>
    <x v="0"/>
    <n v="19910193"/>
    <x v="0"/>
  </r>
  <r>
    <x v="0"/>
    <x v="1"/>
    <x v="0"/>
    <x v="89"/>
    <x v="2"/>
    <x v="0"/>
    <n v="8467809"/>
    <x v="1"/>
  </r>
  <r>
    <x v="0"/>
    <x v="0"/>
    <x v="0"/>
    <x v="90"/>
    <x v="2"/>
    <x v="0"/>
    <n v="4080961"/>
    <x v="0"/>
  </r>
  <r>
    <x v="0"/>
    <x v="0"/>
    <x v="0"/>
    <x v="91"/>
    <x v="2"/>
    <x v="0"/>
    <n v="4536877"/>
    <x v="0"/>
  </r>
  <r>
    <x v="0"/>
    <x v="1"/>
    <x v="0"/>
    <x v="92"/>
    <x v="2"/>
    <x v="0"/>
    <n v="3333569"/>
    <x v="1"/>
  </r>
  <r>
    <x v="0"/>
    <x v="2"/>
    <x v="1"/>
    <x v="2"/>
    <x v="2"/>
    <x v="0"/>
    <n v="435839"/>
    <x v="2"/>
  </r>
  <r>
    <x v="0"/>
    <x v="2"/>
    <x v="1"/>
    <x v="93"/>
    <x v="2"/>
    <x v="0"/>
    <n v="1509685"/>
    <x v="2"/>
  </r>
  <r>
    <x v="0"/>
    <x v="2"/>
    <x v="1"/>
    <x v="3"/>
    <x v="2"/>
    <x v="0"/>
    <n v="354877"/>
    <x v="2"/>
  </r>
  <r>
    <x v="0"/>
    <x v="2"/>
    <x v="1"/>
    <x v="4"/>
    <x v="2"/>
    <x v="0"/>
    <n v="9876581"/>
    <x v="2"/>
  </r>
  <r>
    <x v="0"/>
    <x v="2"/>
    <x v="1"/>
    <x v="5"/>
    <x v="2"/>
    <x v="0"/>
    <n v="900105"/>
    <x v="2"/>
  </r>
  <r>
    <x v="0"/>
    <x v="2"/>
    <x v="1"/>
    <x v="95"/>
    <x v="2"/>
    <x v="0"/>
    <n v="55776"/>
    <x v="2"/>
  </r>
  <r>
    <x v="0"/>
    <x v="2"/>
    <x v="1"/>
    <x v="96"/>
    <x v="2"/>
    <x v="0"/>
    <n v="1609247"/>
    <x v="2"/>
  </r>
  <r>
    <x v="0"/>
    <x v="2"/>
    <x v="1"/>
    <x v="97"/>
    <x v="2"/>
    <x v="0"/>
    <n v="837782"/>
    <x v="2"/>
  </r>
  <r>
    <x v="0"/>
    <x v="2"/>
    <x v="1"/>
    <x v="98"/>
    <x v="2"/>
    <x v="0"/>
    <n v="2384528"/>
    <x v="2"/>
  </r>
  <r>
    <x v="0"/>
    <x v="2"/>
    <x v="1"/>
    <x v="6"/>
    <x v="2"/>
    <x v="0"/>
    <n v="2647593"/>
    <x v="2"/>
  </r>
  <r>
    <x v="0"/>
    <x v="2"/>
    <x v="1"/>
    <x v="99"/>
    <x v="2"/>
    <x v="0"/>
    <n v="127192"/>
    <x v="2"/>
  </r>
  <r>
    <x v="0"/>
    <x v="2"/>
    <x v="1"/>
    <x v="7"/>
    <x v="2"/>
    <x v="0"/>
    <n v="1299838"/>
    <x v="2"/>
  </r>
  <r>
    <x v="0"/>
    <x v="2"/>
    <x v="1"/>
    <x v="100"/>
    <x v="2"/>
    <x v="0"/>
    <n v="2053999"/>
    <x v="2"/>
  </r>
  <r>
    <x v="0"/>
    <x v="1"/>
    <x v="2"/>
    <x v="8"/>
    <x v="2"/>
    <x v="0"/>
    <n v="1849165"/>
    <x v="1"/>
  </r>
  <r>
    <x v="0"/>
    <x v="1"/>
    <x v="2"/>
    <x v="9"/>
    <x v="2"/>
    <x v="0"/>
    <n v="11133285"/>
    <x v="1"/>
  </r>
  <r>
    <x v="0"/>
    <x v="1"/>
    <x v="2"/>
    <x v="101"/>
    <x v="2"/>
    <x v="0"/>
    <n v="58682267"/>
    <x v="1"/>
  </r>
  <r>
    <x v="0"/>
    <x v="1"/>
    <x v="2"/>
    <x v="102"/>
    <x v="2"/>
    <x v="0"/>
    <n v="427940"/>
    <x v="1"/>
  </r>
  <r>
    <x v="0"/>
    <x v="1"/>
    <x v="2"/>
    <x v="103"/>
    <x v="2"/>
    <x v="0"/>
    <n v="753057"/>
    <x v="1"/>
  </r>
  <r>
    <x v="0"/>
    <x v="1"/>
    <x v="2"/>
    <x v="10"/>
    <x v="2"/>
    <x v="0"/>
    <n v="5863672"/>
    <x v="1"/>
  </r>
  <r>
    <x v="0"/>
    <x v="1"/>
    <x v="2"/>
    <x v="104"/>
    <x v="2"/>
    <x v="0"/>
    <n v="6784997"/>
    <x v="1"/>
  </r>
  <r>
    <x v="0"/>
    <x v="1"/>
    <x v="2"/>
    <x v="11"/>
    <x v="2"/>
    <x v="0"/>
    <n v="39042875"/>
    <x v="1"/>
  </r>
  <r>
    <x v="0"/>
    <x v="1"/>
    <x v="2"/>
    <x v="105"/>
    <x v="2"/>
    <x v="0"/>
    <n v="2571034"/>
    <x v="1"/>
  </r>
  <r>
    <x v="0"/>
    <x v="1"/>
    <x v="2"/>
    <x v="106"/>
    <x v="2"/>
    <x v="0"/>
    <n v="1226427"/>
    <x v="1"/>
  </r>
  <r>
    <x v="0"/>
    <x v="1"/>
    <x v="2"/>
    <x v="107"/>
    <x v="2"/>
    <x v="0"/>
    <n v="451003"/>
    <x v="1"/>
  </r>
  <r>
    <x v="0"/>
    <x v="1"/>
    <x v="2"/>
    <x v="12"/>
    <x v="2"/>
    <x v="0"/>
    <n v="23647432"/>
    <x v="1"/>
  </r>
  <r>
    <x v="0"/>
    <x v="1"/>
    <x v="2"/>
    <x v="108"/>
    <x v="2"/>
    <x v="0"/>
    <n v="3872001"/>
    <x v="1"/>
  </r>
  <r>
    <x v="0"/>
    <x v="1"/>
    <x v="2"/>
    <x v="13"/>
    <x v="2"/>
    <x v="0"/>
    <n v="4066756"/>
    <x v="1"/>
  </r>
  <r>
    <x v="0"/>
    <x v="1"/>
    <x v="3"/>
    <x v="109"/>
    <x v="2"/>
    <x v="0"/>
    <n v="288784"/>
    <x v="1"/>
  </r>
  <r>
    <x v="0"/>
    <x v="1"/>
    <x v="3"/>
    <x v="14"/>
    <x v="2"/>
    <x v="0"/>
    <n v="9748829"/>
    <x v="1"/>
  </r>
  <r>
    <x v="0"/>
    <x v="1"/>
    <x v="3"/>
    <x v="110"/>
    <x v="2"/>
    <x v="0"/>
    <n v="643208"/>
    <x v="1"/>
  </r>
  <r>
    <x v="0"/>
    <x v="1"/>
    <x v="3"/>
    <x v="112"/>
    <x v="2"/>
    <x v="0"/>
    <n v="2089140"/>
    <x v="1"/>
  </r>
  <r>
    <x v="0"/>
    <x v="1"/>
    <x v="3"/>
    <x v="15"/>
    <x v="2"/>
    <x v="0"/>
    <n v="115066"/>
    <x v="1"/>
  </r>
  <r>
    <x v="0"/>
    <x v="1"/>
    <x v="3"/>
    <x v="16"/>
    <x v="2"/>
    <x v="0"/>
    <n v="4429247"/>
    <x v="1"/>
  </r>
  <r>
    <x v="0"/>
    <x v="1"/>
    <x v="3"/>
    <x v="113"/>
    <x v="2"/>
    <x v="0"/>
    <n v="354507"/>
    <x v="1"/>
  </r>
  <r>
    <x v="0"/>
    <x v="1"/>
    <x v="3"/>
    <x v="114"/>
    <x v="2"/>
    <x v="0"/>
    <n v="255861"/>
    <x v="1"/>
  </r>
  <r>
    <x v="0"/>
    <x v="1"/>
    <x v="3"/>
    <x v="115"/>
    <x v="2"/>
    <x v="0"/>
    <n v="451997"/>
    <x v="1"/>
  </r>
  <r>
    <x v="0"/>
    <x v="1"/>
    <x v="3"/>
    <x v="116"/>
    <x v="2"/>
    <x v="0"/>
    <n v="13035"/>
    <x v="1"/>
  </r>
  <r>
    <x v="0"/>
    <x v="1"/>
    <x v="3"/>
    <x v="117"/>
    <x v="2"/>
    <x v="0"/>
    <n v="53219"/>
    <x v="1"/>
  </r>
  <r>
    <x v="0"/>
    <x v="0"/>
    <x v="4"/>
    <x v="118"/>
    <x v="2"/>
    <x v="0"/>
    <n v="1187851"/>
    <x v="0"/>
  </r>
  <r>
    <x v="0"/>
    <x v="0"/>
    <x v="4"/>
    <x v="17"/>
    <x v="2"/>
    <x v="0"/>
    <n v="19129401"/>
    <x v="0"/>
  </r>
  <r>
    <x v="0"/>
    <x v="0"/>
    <x v="4"/>
    <x v="18"/>
    <x v="2"/>
    <x v="0"/>
    <n v="13356387"/>
    <x v="0"/>
  </r>
  <r>
    <x v="0"/>
    <x v="0"/>
    <x v="4"/>
    <x v="119"/>
    <x v="2"/>
    <x v="0"/>
    <n v="10091499"/>
    <x v="0"/>
  </r>
  <r>
    <x v="0"/>
    <x v="0"/>
    <x v="4"/>
    <x v="120"/>
    <x v="2"/>
    <x v="0"/>
    <n v="3649708"/>
    <x v="0"/>
  </r>
  <r>
    <x v="0"/>
    <x v="0"/>
    <x v="4"/>
    <x v="121"/>
    <x v="2"/>
    <x v="0"/>
    <n v="378511"/>
    <x v="0"/>
  </r>
  <r>
    <x v="0"/>
    <x v="0"/>
    <x v="4"/>
    <x v="122"/>
    <x v="2"/>
    <x v="0"/>
    <n v="244474"/>
    <x v="0"/>
  </r>
  <r>
    <x v="0"/>
    <x v="0"/>
    <x v="4"/>
    <x v="123"/>
    <x v="2"/>
    <x v="0"/>
    <n v="879339"/>
    <x v="0"/>
  </r>
  <r>
    <x v="0"/>
    <x v="0"/>
    <x v="4"/>
    <x v="124"/>
    <x v="2"/>
    <x v="0"/>
    <n v="732416"/>
    <x v="0"/>
  </r>
  <r>
    <x v="0"/>
    <x v="0"/>
    <x v="4"/>
    <x v="125"/>
    <x v="2"/>
    <x v="0"/>
    <n v="277711"/>
    <x v="0"/>
  </r>
  <r>
    <x v="0"/>
    <x v="0"/>
    <x v="4"/>
    <x v="126"/>
    <x v="2"/>
    <x v="0"/>
    <n v="1390652"/>
    <x v="0"/>
  </r>
  <r>
    <x v="0"/>
    <x v="0"/>
    <x v="5"/>
    <x v="127"/>
    <x v="2"/>
    <x v="0"/>
    <n v="1223699"/>
    <x v="0"/>
  </r>
  <r>
    <x v="0"/>
    <x v="0"/>
    <x v="5"/>
    <x v="19"/>
    <x v="2"/>
    <x v="0"/>
    <n v="7796364"/>
    <x v="0"/>
  </r>
  <r>
    <x v="0"/>
    <x v="0"/>
    <x v="5"/>
    <x v="20"/>
    <x v="2"/>
    <x v="0"/>
    <n v="67106906"/>
    <x v="0"/>
  </r>
  <r>
    <x v="0"/>
    <x v="0"/>
    <x v="5"/>
    <x v="21"/>
    <x v="2"/>
    <x v="0"/>
    <n v="1302331"/>
    <x v="0"/>
  </r>
  <r>
    <x v="0"/>
    <x v="0"/>
    <x v="5"/>
    <x v="22"/>
    <x v="2"/>
    <x v="0"/>
    <n v="18527565"/>
    <x v="0"/>
  </r>
  <r>
    <x v="0"/>
    <x v="0"/>
    <x v="5"/>
    <x v="128"/>
    <x v="2"/>
    <x v="0"/>
    <n v="33054"/>
    <x v="0"/>
  </r>
  <r>
    <x v="0"/>
    <x v="0"/>
    <x v="5"/>
    <x v="129"/>
    <x v="2"/>
    <x v="0"/>
    <n v="2244589"/>
    <x v="0"/>
  </r>
  <r>
    <x v="0"/>
    <x v="0"/>
    <x v="5"/>
    <x v="130"/>
    <x v="2"/>
    <x v="0"/>
    <n v="2620669"/>
    <x v="0"/>
  </r>
  <r>
    <x v="0"/>
    <x v="0"/>
    <x v="5"/>
    <x v="131"/>
    <x v="2"/>
    <x v="0"/>
    <n v="709890"/>
    <x v="0"/>
  </r>
  <r>
    <x v="0"/>
    <x v="0"/>
    <x v="5"/>
    <x v="132"/>
    <x v="2"/>
    <x v="0"/>
    <n v="5805609"/>
    <x v="0"/>
  </r>
  <r>
    <x v="0"/>
    <x v="0"/>
    <x v="5"/>
    <x v="23"/>
    <x v="2"/>
    <x v="0"/>
    <n v="2213652"/>
    <x v="0"/>
  </r>
  <r>
    <x v="0"/>
    <x v="0"/>
    <x v="5"/>
    <x v="133"/>
    <x v="2"/>
    <x v="0"/>
    <n v="129666"/>
    <x v="0"/>
  </r>
  <r>
    <x v="0"/>
    <x v="0"/>
    <x v="5"/>
    <x v="134"/>
    <x v="2"/>
    <x v="0"/>
    <n v="159553"/>
    <x v="0"/>
  </r>
  <r>
    <x v="0"/>
    <x v="0"/>
    <x v="5"/>
    <x v="135"/>
    <x v="2"/>
    <x v="0"/>
    <n v="219305"/>
    <x v="0"/>
  </r>
  <r>
    <x v="0"/>
    <x v="0"/>
    <x v="5"/>
    <x v="136"/>
    <x v="2"/>
    <x v="0"/>
    <n v="1356906"/>
    <x v="0"/>
  </r>
  <r>
    <x v="0"/>
    <x v="0"/>
    <x v="5"/>
    <x v="137"/>
    <x v="2"/>
    <x v="0"/>
    <n v="844599"/>
    <x v="0"/>
  </r>
  <r>
    <x v="0"/>
    <x v="0"/>
    <x v="5"/>
    <x v="138"/>
    <x v="2"/>
    <x v="0"/>
    <n v="1309376"/>
    <x v="0"/>
  </r>
  <r>
    <x v="0"/>
    <x v="2"/>
    <x v="6"/>
    <x v="24"/>
    <x v="2"/>
    <x v="0"/>
    <n v="1493478"/>
    <x v="2"/>
  </r>
  <r>
    <x v="0"/>
    <x v="2"/>
    <x v="6"/>
    <x v="25"/>
    <x v="2"/>
    <x v="0"/>
    <n v="888831"/>
    <x v="2"/>
  </r>
  <r>
    <x v="0"/>
    <x v="2"/>
    <x v="6"/>
    <x v="26"/>
    <x v="2"/>
    <x v="0"/>
    <n v="551432"/>
    <x v="2"/>
  </r>
  <r>
    <x v="0"/>
    <x v="2"/>
    <x v="6"/>
    <x v="27"/>
    <x v="2"/>
    <x v="0"/>
    <n v="3874692"/>
    <x v="2"/>
  </r>
  <r>
    <x v="0"/>
    <x v="2"/>
    <x v="6"/>
    <x v="139"/>
    <x v="2"/>
    <x v="0"/>
    <n v="16524786"/>
    <x v="2"/>
  </r>
  <r>
    <x v="0"/>
    <x v="2"/>
    <x v="6"/>
    <x v="28"/>
    <x v="2"/>
    <x v="0"/>
    <n v="2267442"/>
    <x v="2"/>
  </r>
  <r>
    <x v="0"/>
    <x v="2"/>
    <x v="6"/>
    <x v="140"/>
    <x v="2"/>
    <x v="0"/>
    <n v="224637"/>
    <x v="2"/>
  </r>
  <r>
    <x v="0"/>
    <x v="2"/>
    <x v="6"/>
    <x v="141"/>
    <x v="2"/>
    <x v="0"/>
    <n v="25482"/>
    <x v="2"/>
  </r>
  <r>
    <x v="0"/>
    <x v="2"/>
    <x v="6"/>
    <x v="142"/>
    <x v="2"/>
    <x v="0"/>
    <n v="361490"/>
    <x v="2"/>
  </r>
  <r>
    <x v="0"/>
    <x v="2"/>
    <x v="6"/>
    <x v="29"/>
    <x v="2"/>
    <x v="0"/>
    <n v="345355"/>
    <x v="2"/>
  </r>
  <r>
    <x v="0"/>
    <x v="2"/>
    <x v="6"/>
    <x v="143"/>
    <x v="2"/>
    <x v="0"/>
    <n v="2717336"/>
    <x v="2"/>
  </r>
  <r>
    <x v="0"/>
    <x v="2"/>
    <x v="6"/>
    <x v="144"/>
    <x v="2"/>
    <x v="0"/>
    <n v="2043041"/>
    <x v="2"/>
  </r>
  <r>
    <x v="0"/>
    <x v="2"/>
    <x v="6"/>
    <x v="145"/>
    <x v="2"/>
    <x v="0"/>
    <n v="410313"/>
    <x v="2"/>
  </r>
  <r>
    <x v="0"/>
    <x v="2"/>
    <x v="6"/>
    <x v="146"/>
    <x v="2"/>
    <x v="0"/>
    <n v="1887630"/>
    <x v="2"/>
  </r>
  <r>
    <x v="0"/>
    <x v="3"/>
    <x v="7"/>
    <x v="147"/>
    <x v="2"/>
    <x v="0"/>
    <n v="81809773"/>
    <x v="3"/>
  </r>
  <r>
    <x v="0"/>
    <x v="3"/>
    <x v="7"/>
    <x v="148"/>
    <x v="2"/>
    <x v="0"/>
    <n v="238686"/>
    <x v="3"/>
  </r>
  <r>
    <x v="0"/>
    <x v="3"/>
    <x v="7"/>
    <x v="149"/>
    <x v="2"/>
    <x v="0"/>
    <n v="212367"/>
    <x v="3"/>
  </r>
  <r>
    <x v="0"/>
    <x v="3"/>
    <x v="7"/>
    <x v="30"/>
    <x v="2"/>
    <x v="0"/>
    <n v="1743742"/>
    <x v="3"/>
  </r>
  <r>
    <x v="0"/>
    <x v="3"/>
    <x v="7"/>
    <x v="31"/>
    <x v="2"/>
    <x v="0"/>
    <n v="45087084"/>
    <x v="3"/>
  </r>
  <r>
    <x v="0"/>
    <x v="3"/>
    <x v="7"/>
    <x v="32"/>
    <x v="2"/>
    <x v="0"/>
    <n v="25885965"/>
    <x v="3"/>
  </r>
  <r>
    <x v="0"/>
    <x v="3"/>
    <x v="7"/>
    <x v="150"/>
    <x v="2"/>
    <x v="0"/>
    <n v="14248369"/>
    <x v="3"/>
  </r>
  <r>
    <x v="0"/>
    <x v="3"/>
    <x v="7"/>
    <x v="33"/>
    <x v="2"/>
    <x v="0"/>
    <n v="61458259"/>
    <x v="3"/>
  </r>
  <r>
    <x v="0"/>
    <x v="3"/>
    <x v="7"/>
    <x v="34"/>
    <x v="2"/>
    <x v="0"/>
    <n v="1878624"/>
    <x v="3"/>
  </r>
  <r>
    <x v="0"/>
    <x v="3"/>
    <x v="7"/>
    <x v="151"/>
    <x v="2"/>
    <x v="0"/>
    <n v="13681865"/>
    <x v="3"/>
  </r>
  <r>
    <x v="0"/>
    <x v="3"/>
    <x v="7"/>
    <x v="35"/>
    <x v="2"/>
    <x v="0"/>
    <n v="29579615"/>
    <x v="3"/>
  </r>
  <r>
    <x v="0"/>
    <x v="3"/>
    <x v="7"/>
    <x v="152"/>
    <x v="2"/>
    <x v="0"/>
    <n v="1211911"/>
    <x v="3"/>
  </r>
  <r>
    <x v="0"/>
    <x v="3"/>
    <x v="7"/>
    <x v="153"/>
    <x v="2"/>
    <x v="0"/>
    <n v="9002039"/>
    <x v="3"/>
  </r>
  <r>
    <x v="0"/>
    <x v="3"/>
    <x v="7"/>
    <x v="36"/>
    <x v="2"/>
    <x v="0"/>
    <n v="8687652"/>
    <x v="3"/>
  </r>
  <r>
    <x v="0"/>
    <x v="3"/>
    <x v="7"/>
    <x v="37"/>
    <x v="2"/>
    <x v="0"/>
    <n v="2016480"/>
    <x v="3"/>
  </r>
  <r>
    <x v="0"/>
    <x v="3"/>
    <x v="7"/>
    <x v="154"/>
    <x v="2"/>
    <x v="0"/>
    <n v="7829021"/>
    <x v="3"/>
  </r>
  <r>
    <x v="0"/>
    <x v="0"/>
    <x v="8"/>
    <x v="156"/>
    <x v="2"/>
    <x v="0"/>
    <n v="2403364"/>
    <x v="0"/>
  </r>
  <r>
    <x v="0"/>
    <x v="0"/>
    <x v="8"/>
    <x v="157"/>
    <x v="2"/>
    <x v="0"/>
    <n v="1606549"/>
    <x v="0"/>
  </r>
  <r>
    <x v="0"/>
    <x v="0"/>
    <x v="8"/>
    <x v="158"/>
    <x v="2"/>
    <x v="0"/>
    <n v="1189419"/>
    <x v="0"/>
  </r>
  <r>
    <x v="0"/>
    <x v="0"/>
    <x v="8"/>
    <x v="159"/>
    <x v="2"/>
    <x v="0"/>
    <n v="203283"/>
    <x v="0"/>
  </r>
  <r>
    <x v="0"/>
    <x v="0"/>
    <x v="8"/>
    <x v="160"/>
    <x v="2"/>
    <x v="0"/>
    <n v="1258119"/>
    <x v="0"/>
  </r>
  <r>
    <x v="0"/>
    <x v="0"/>
    <x v="8"/>
    <x v="161"/>
    <x v="2"/>
    <x v="0"/>
    <n v="13049670"/>
    <x v="0"/>
  </r>
  <r>
    <x v="0"/>
    <x v="0"/>
    <x v="8"/>
    <x v="163"/>
    <x v="2"/>
    <x v="0"/>
    <n v="399548"/>
    <x v="0"/>
  </r>
  <r>
    <x v="0"/>
    <x v="0"/>
    <x v="8"/>
    <x v="164"/>
    <x v="2"/>
    <x v="0"/>
    <n v="575979"/>
    <x v="0"/>
  </r>
  <r>
    <x v="0"/>
    <x v="0"/>
    <x v="8"/>
    <x v="165"/>
    <x v="2"/>
    <x v="0"/>
    <n v="739927"/>
    <x v="0"/>
  </r>
  <r>
    <x v="0"/>
    <x v="0"/>
    <x v="8"/>
    <x v="38"/>
    <x v="2"/>
    <x v="0"/>
    <n v="3925721"/>
    <x v="0"/>
  </r>
  <r>
    <x v="0"/>
    <x v="0"/>
    <x v="8"/>
    <x v="166"/>
    <x v="2"/>
    <x v="0"/>
    <n v="1044795"/>
    <x v="0"/>
  </r>
  <r>
    <x v="0"/>
    <x v="1"/>
    <x v="8"/>
    <x v="167"/>
    <x v="2"/>
    <x v="0"/>
    <n v="445702"/>
    <x v="1"/>
  </r>
  <r>
    <x v="0"/>
    <x v="4"/>
    <x v="9"/>
    <x v="168"/>
    <x v="2"/>
    <x v="0"/>
    <n v="12114888"/>
    <x v="4"/>
  </r>
  <r>
    <x v="0"/>
    <x v="0"/>
    <x v="9"/>
    <x v="169"/>
    <x v="2"/>
    <x v="0"/>
    <n v="471878"/>
    <x v="0"/>
  </r>
  <r>
    <x v="0"/>
    <x v="0"/>
    <x v="9"/>
    <x v="170"/>
    <x v="2"/>
    <x v="0"/>
    <n v="373241"/>
    <x v="0"/>
  </r>
  <r>
    <x v="0"/>
    <x v="0"/>
    <x v="9"/>
    <x v="171"/>
    <x v="2"/>
    <x v="0"/>
    <n v="4552981"/>
    <x v="0"/>
  </r>
  <r>
    <x v="0"/>
    <x v="4"/>
    <x v="9"/>
    <x v="172"/>
    <x v="2"/>
    <x v="0"/>
    <n v="3069158"/>
    <x v="4"/>
  </r>
  <r>
    <x v="0"/>
    <x v="4"/>
    <x v="9"/>
    <x v="173"/>
    <x v="2"/>
    <x v="0"/>
    <n v="12421070"/>
    <x v="4"/>
  </r>
  <r>
    <x v="0"/>
    <x v="0"/>
    <x v="9"/>
    <x v="174"/>
    <x v="2"/>
    <x v="0"/>
    <n v="2001162"/>
    <x v="0"/>
  </r>
  <r>
    <x v="0"/>
    <x v="0"/>
    <x v="9"/>
    <x v="175"/>
    <x v="2"/>
    <x v="0"/>
    <n v="1710"/>
    <x v="0"/>
  </r>
  <r>
    <x v="0"/>
    <x v="0"/>
    <x v="9"/>
    <x v="39"/>
    <x v="2"/>
    <x v="0"/>
    <n v="35633040"/>
    <x v="0"/>
  </r>
  <r>
    <x v="0"/>
    <x v="0"/>
    <x v="9"/>
    <x v="176"/>
    <x v="2"/>
    <x v="0"/>
    <n v="8893375"/>
    <x v="0"/>
  </r>
  <r>
    <x v="0"/>
    <x v="4"/>
    <x v="9"/>
    <x v="177"/>
    <x v="2"/>
    <x v="0"/>
    <n v="4717072"/>
    <x v="4"/>
  </r>
  <r>
    <x v="0"/>
    <x v="4"/>
    <x v="9"/>
    <x v="40"/>
    <x v="2"/>
    <x v="0"/>
    <n v="8947718"/>
    <x v="4"/>
  </r>
  <r>
    <x v="0"/>
    <x v="0"/>
    <x v="9"/>
    <x v="178"/>
    <x v="2"/>
    <x v="0"/>
    <n v="185022"/>
    <x v="0"/>
  </r>
  <r>
    <x v="0"/>
    <x v="4"/>
    <x v="9"/>
    <x v="179"/>
    <x v="2"/>
    <x v="0"/>
    <n v="10109612"/>
    <x v="4"/>
  </r>
  <r>
    <x v="0"/>
    <x v="0"/>
    <x v="9"/>
    <x v="41"/>
    <x v="2"/>
    <x v="0"/>
    <n v="6651323"/>
    <x v="0"/>
  </r>
  <r>
    <x v="0"/>
    <x v="0"/>
    <x v="9"/>
    <x v="180"/>
    <x v="2"/>
    <x v="0"/>
    <n v="4751089"/>
    <x v="0"/>
  </r>
  <r>
    <x v="0"/>
    <x v="4"/>
    <x v="10"/>
    <x v="181"/>
    <x v="2"/>
    <x v="0"/>
    <n v="30838958"/>
    <x v="4"/>
  </r>
  <r>
    <x v="0"/>
    <x v="4"/>
    <x v="10"/>
    <x v="182"/>
    <x v="2"/>
    <x v="0"/>
    <n v="53206161"/>
    <x v="4"/>
  </r>
  <r>
    <x v="0"/>
    <x v="4"/>
    <x v="10"/>
    <x v="42"/>
    <x v="2"/>
    <x v="0"/>
    <n v="2580715"/>
    <x v="4"/>
  </r>
  <r>
    <x v="0"/>
    <x v="4"/>
    <x v="10"/>
    <x v="43"/>
    <x v="2"/>
    <x v="0"/>
    <n v="69155903"/>
    <x v="4"/>
  </r>
  <r>
    <x v="0"/>
    <x v="4"/>
    <x v="10"/>
    <x v="183"/>
    <x v="2"/>
    <x v="0"/>
    <n v="7005713"/>
    <x v="4"/>
  </r>
  <r>
    <x v="0"/>
    <x v="4"/>
    <x v="10"/>
    <x v="44"/>
    <x v="2"/>
    <x v="0"/>
    <n v="87535308"/>
    <x v="4"/>
  </r>
  <r>
    <x v="0"/>
    <x v="4"/>
    <x v="10"/>
    <x v="184"/>
    <x v="2"/>
    <x v="0"/>
    <n v="842708415"/>
    <x v="4"/>
  </r>
  <r>
    <x v="0"/>
    <x v="4"/>
    <x v="10"/>
    <x v="45"/>
    <x v="2"/>
    <x v="0"/>
    <n v="111193392"/>
    <x v="4"/>
  </r>
  <r>
    <x v="0"/>
    <x v="4"/>
    <x v="10"/>
    <x v="46"/>
    <x v="2"/>
    <x v="0"/>
    <n v="2672581"/>
    <x v="4"/>
  </r>
  <r>
    <x v="0"/>
    <x v="4"/>
    <x v="10"/>
    <x v="185"/>
    <x v="2"/>
    <x v="0"/>
    <n v="29417004"/>
    <x v="4"/>
  </r>
  <r>
    <x v="0"/>
    <x v="4"/>
    <x v="10"/>
    <x v="186"/>
    <x v="2"/>
    <x v="0"/>
    <n v="28270338"/>
    <x v="4"/>
  </r>
  <r>
    <x v="0"/>
    <x v="4"/>
    <x v="10"/>
    <x v="187"/>
    <x v="2"/>
    <x v="0"/>
    <n v="196296328"/>
    <x v="4"/>
  </r>
  <r>
    <x v="0"/>
    <x v="4"/>
    <x v="10"/>
    <x v="47"/>
    <x v="2"/>
    <x v="0"/>
    <n v="78807620"/>
    <x v="4"/>
  </r>
  <r>
    <x v="0"/>
    <x v="4"/>
    <x v="10"/>
    <x v="188"/>
    <x v="2"/>
    <x v="0"/>
    <n v="865265"/>
    <x v="4"/>
  </r>
  <r>
    <x v="0"/>
    <x v="4"/>
    <x v="10"/>
    <x v="189"/>
    <x v="2"/>
    <x v="0"/>
    <n v="28427087"/>
    <x v="4"/>
  </r>
  <r>
    <x v="0"/>
    <x v="4"/>
    <x v="10"/>
    <x v="190"/>
    <x v="2"/>
    <x v="0"/>
    <n v="53315329"/>
    <x v="4"/>
  </r>
  <r>
    <x v="0"/>
    <x v="2"/>
    <x v="11"/>
    <x v="191"/>
    <x v="2"/>
    <x v="0"/>
    <n v="295421"/>
    <x v="2"/>
  </r>
  <r>
    <x v="0"/>
    <x v="2"/>
    <x v="11"/>
    <x v="192"/>
    <x v="2"/>
    <x v="0"/>
    <n v="23908"/>
    <x v="2"/>
  </r>
  <r>
    <x v="0"/>
    <x v="2"/>
    <x v="11"/>
    <x v="48"/>
    <x v="2"/>
    <x v="0"/>
    <n v="746711"/>
    <x v="2"/>
  </r>
  <r>
    <x v="0"/>
    <x v="2"/>
    <x v="11"/>
    <x v="194"/>
    <x v="2"/>
    <x v="0"/>
    <n v="1106319"/>
    <x v="2"/>
  </r>
  <r>
    <x v="0"/>
    <x v="2"/>
    <x v="11"/>
    <x v="49"/>
    <x v="2"/>
    <x v="0"/>
    <n v="508247"/>
    <x v="2"/>
  </r>
  <r>
    <x v="0"/>
    <x v="2"/>
    <x v="11"/>
    <x v="195"/>
    <x v="2"/>
    <x v="0"/>
    <n v="5896655"/>
    <x v="2"/>
  </r>
  <r>
    <x v="0"/>
    <x v="2"/>
    <x v="11"/>
    <x v="196"/>
    <x v="2"/>
    <x v="0"/>
    <n v="983764"/>
    <x v="2"/>
  </r>
  <r>
    <x v="0"/>
    <x v="4"/>
    <x v="11"/>
    <x v="197"/>
    <x v="2"/>
    <x v="0"/>
    <n v="162662"/>
    <x v="4"/>
  </r>
  <r>
    <x v="0"/>
    <x v="2"/>
    <x v="11"/>
    <x v="198"/>
    <x v="2"/>
    <x v="0"/>
    <n v="28274"/>
    <x v="2"/>
  </r>
  <r>
    <x v="0"/>
    <x v="2"/>
    <x v="11"/>
    <x v="199"/>
    <x v="2"/>
    <x v="0"/>
    <n v="147426"/>
    <x v="2"/>
  </r>
  <r>
    <x v="0"/>
    <x v="2"/>
    <x v="11"/>
    <x v="50"/>
    <x v="2"/>
    <x v="0"/>
    <n v="63665"/>
    <x v="2"/>
  </r>
  <r>
    <x v="0"/>
    <x v="2"/>
    <x v="11"/>
    <x v="200"/>
    <x v="2"/>
    <x v="0"/>
    <n v="4311200"/>
    <x v="2"/>
  </r>
  <r>
    <x v="0"/>
    <x v="2"/>
    <x v="11"/>
    <x v="51"/>
    <x v="2"/>
    <x v="0"/>
    <n v="6323984"/>
    <x v="2"/>
  </r>
  <r>
    <x v="0"/>
    <x v="2"/>
    <x v="11"/>
    <x v="201"/>
    <x v="2"/>
    <x v="0"/>
    <n v="303631"/>
    <x v="2"/>
  </r>
  <r>
    <x v="0"/>
    <x v="1"/>
    <x v="12"/>
    <x v="202"/>
    <x v="2"/>
    <x v="0"/>
    <n v="5368581"/>
    <x v="1"/>
  </r>
  <r>
    <x v="0"/>
    <x v="1"/>
    <x v="12"/>
    <x v="203"/>
    <x v="2"/>
    <x v="0"/>
    <n v="1027580"/>
    <x v="1"/>
  </r>
  <r>
    <x v="0"/>
    <x v="1"/>
    <x v="12"/>
    <x v="204"/>
    <x v="2"/>
    <x v="0"/>
    <n v="5498464"/>
    <x v="1"/>
  </r>
  <r>
    <x v="0"/>
    <x v="1"/>
    <x v="12"/>
    <x v="205"/>
    <x v="2"/>
    <x v="0"/>
    <n v="29909617"/>
    <x v="1"/>
  </r>
  <r>
    <x v="0"/>
    <x v="1"/>
    <x v="12"/>
    <x v="52"/>
    <x v="2"/>
    <x v="0"/>
    <n v="5076020"/>
    <x v="1"/>
  </r>
  <r>
    <x v="0"/>
    <x v="1"/>
    <x v="12"/>
    <x v="53"/>
    <x v="2"/>
    <x v="0"/>
    <n v="74012085"/>
    <x v="1"/>
  </r>
  <r>
    <x v="0"/>
    <x v="1"/>
    <x v="12"/>
    <x v="54"/>
    <x v="2"/>
    <x v="0"/>
    <n v="5849133"/>
    <x v="1"/>
  </r>
  <r>
    <x v="0"/>
    <x v="1"/>
    <x v="12"/>
    <x v="55"/>
    <x v="2"/>
    <x v="0"/>
    <n v="98044944"/>
    <x v="1"/>
  </r>
  <r>
    <x v="0"/>
    <x v="1"/>
    <x v="12"/>
    <x v="206"/>
    <x v="2"/>
    <x v="0"/>
    <n v="19172680"/>
    <x v="1"/>
  </r>
  <r>
    <x v="0"/>
    <x v="1"/>
    <x v="12"/>
    <x v="207"/>
    <x v="2"/>
    <x v="0"/>
    <n v="5767309"/>
    <x v="1"/>
  </r>
  <r>
    <x v="0"/>
    <x v="1"/>
    <x v="12"/>
    <x v="208"/>
    <x v="2"/>
    <x v="0"/>
    <n v="13488571"/>
    <x v="1"/>
  </r>
  <r>
    <x v="0"/>
    <x v="1"/>
    <x v="12"/>
    <x v="56"/>
    <x v="2"/>
    <x v="0"/>
    <n v="196858962"/>
    <x v="1"/>
  </r>
  <r>
    <x v="0"/>
    <x v="1"/>
    <x v="12"/>
    <x v="57"/>
    <x v="2"/>
    <x v="0"/>
    <n v="16964113"/>
    <x v="1"/>
  </r>
  <r>
    <x v="0"/>
    <x v="1"/>
    <x v="12"/>
    <x v="58"/>
    <x v="2"/>
    <x v="0"/>
    <n v="12618787"/>
    <x v="1"/>
  </r>
  <r>
    <x v="0"/>
    <x v="1"/>
    <x v="12"/>
    <x v="59"/>
    <x v="2"/>
    <x v="0"/>
    <n v="12570257"/>
    <x v="1"/>
  </r>
  <r>
    <x v="0"/>
    <x v="1"/>
    <x v="12"/>
    <x v="209"/>
    <x v="2"/>
    <x v="0"/>
    <n v="21682227"/>
    <x v="1"/>
  </r>
  <r>
    <x v="0"/>
    <x v="1"/>
    <x v="12"/>
    <x v="210"/>
    <x v="2"/>
    <x v="0"/>
    <n v="23870766"/>
    <x v="1"/>
  </r>
  <r>
    <x v="0"/>
    <x v="1"/>
    <x v="12"/>
    <x v="211"/>
    <x v="2"/>
    <x v="0"/>
    <n v="116917853"/>
    <x v="1"/>
  </r>
  <r>
    <x v="0"/>
    <x v="4"/>
    <x v="13"/>
    <x v="60"/>
    <x v="2"/>
    <x v="0"/>
    <n v="11124871"/>
    <x v="4"/>
  </r>
  <r>
    <x v="0"/>
    <x v="4"/>
    <x v="13"/>
    <x v="212"/>
    <x v="2"/>
    <x v="0"/>
    <n v="11231497"/>
    <x v="4"/>
  </r>
  <r>
    <x v="0"/>
    <x v="4"/>
    <x v="13"/>
    <x v="213"/>
    <x v="2"/>
    <x v="0"/>
    <n v="4970507"/>
    <x v="4"/>
  </r>
  <r>
    <x v="0"/>
    <x v="4"/>
    <x v="13"/>
    <x v="214"/>
    <x v="2"/>
    <x v="0"/>
    <n v="531308"/>
    <x v="4"/>
  </r>
  <r>
    <x v="0"/>
    <x v="4"/>
    <x v="13"/>
    <x v="61"/>
    <x v="2"/>
    <x v="0"/>
    <n v="13229258"/>
    <x v="4"/>
  </r>
  <r>
    <x v="0"/>
    <x v="4"/>
    <x v="13"/>
    <x v="215"/>
    <x v="2"/>
    <x v="0"/>
    <n v="7561472"/>
    <x v="4"/>
  </r>
  <r>
    <x v="0"/>
    <x v="4"/>
    <x v="13"/>
    <x v="62"/>
    <x v="2"/>
    <x v="0"/>
    <n v="1426727"/>
    <x v="4"/>
  </r>
  <r>
    <x v="0"/>
    <x v="4"/>
    <x v="13"/>
    <x v="216"/>
    <x v="2"/>
    <x v="0"/>
    <n v="186065"/>
    <x v="4"/>
  </r>
  <r>
    <x v="0"/>
    <x v="4"/>
    <x v="13"/>
    <x v="63"/>
    <x v="2"/>
    <x v="0"/>
    <n v="10783330"/>
    <x v="4"/>
  </r>
  <r>
    <x v="0"/>
    <x v="4"/>
    <x v="13"/>
    <x v="64"/>
    <x v="2"/>
    <x v="0"/>
    <n v="3802856"/>
    <x v="4"/>
  </r>
  <r>
    <x v="0"/>
    <x v="4"/>
    <x v="13"/>
    <x v="217"/>
    <x v="2"/>
    <x v="0"/>
    <n v="5348066"/>
    <x v="4"/>
  </r>
  <r>
    <x v="0"/>
    <x v="4"/>
    <x v="13"/>
    <x v="218"/>
    <x v="2"/>
    <x v="0"/>
    <n v="837281"/>
    <x v="4"/>
  </r>
  <r>
    <x v="0"/>
    <x v="0"/>
    <x v="13"/>
    <x v="219"/>
    <x v="2"/>
    <x v="0"/>
    <n v="379112"/>
    <x v="0"/>
  </r>
  <r>
    <x v="0"/>
    <x v="4"/>
    <x v="13"/>
    <x v="220"/>
    <x v="2"/>
    <x v="0"/>
    <n v="5639129"/>
    <x v="4"/>
  </r>
  <r>
    <x v="0"/>
    <x v="4"/>
    <x v="13"/>
    <x v="221"/>
    <x v="2"/>
    <x v="0"/>
    <n v="4836221"/>
    <x v="4"/>
  </r>
  <r>
    <x v="0"/>
    <x v="4"/>
    <x v="13"/>
    <x v="65"/>
    <x v="2"/>
    <x v="0"/>
    <n v="19864075"/>
    <x v="4"/>
  </r>
  <r>
    <x v="0"/>
    <x v="4"/>
    <x v="13"/>
    <x v="222"/>
    <x v="2"/>
    <x v="0"/>
    <n v="333273"/>
    <x v="4"/>
  </r>
  <r>
    <x v="0"/>
    <x v="4"/>
    <x v="13"/>
    <x v="223"/>
    <x v="2"/>
    <x v="0"/>
    <n v="6113428"/>
    <x v="4"/>
  </r>
  <r>
    <x v="0"/>
    <x v="4"/>
    <x v="13"/>
    <x v="224"/>
    <x v="2"/>
    <x v="0"/>
    <n v="16744024"/>
    <x v="4"/>
  </r>
  <r>
    <x v="0"/>
    <x v="4"/>
    <x v="13"/>
    <x v="225"/>
    <x v="2"/>
    <x v="0"/>
    <n v="261077"/>
    <x v="4"/>
  </r>
  <r>
    <x v="0"/>
    <x v="4"/>
    <x v="13"/>
    <x v="66"/>
    <x v="2"/>
    <x v="0"/>
    <n v="11740434"/>
    <x v="4"/>
  </r>
  <r>
    <x v="0"/>
    <x v="2"/>
    <x v="14"/>
    <x v="67"/>
    <x v="2"/>
    <x v="0"/>
    <n v="2166059"/>
    <x v="2"/>
  </r>
  <r>
    <x v="0"/>
    <x v="4"/>
    <x v="14"/>
    <x v="226"/>
    <x v="2"/>
    <x v="0"/>
    <n v="15701669"/>
    <x v="4"/>
  </r>
  <r>
    <x v="0"/>
    <x v="4"/>
    <x v="14"/>
    <x v="227"/>
    <x v="2"/>
    <x v="0"/>
    <n v="52729175"/>
    <x v="4"/>
  </r>
  <r>
    <x v="0"/>
    <x v="4"/>
    <x v="14"/>
    <x v="228"/>
    <x v="2"/>
    <x v="0"/>
    <n v="15225452"/>
    <x v="4"/>
  </r>
  <r>
    <x v="0"/>
    <x v="2"/>
    <x v="14"/>
    <x v="68"/>
    <x v="2"/>
    <x v="0"/>
    <n v="6986807"/>
    <x v="2"/>
  </r>
  <r>
    <x v="0"/>
    <x v="4"/>
    <x v="14"/>
    <x v="229"/>
    <x v="2"/>
    <x v="0"/>
    <n v="7936490"/>
    <x v="4"/>
  </r>
  <r>
    <x v="0"/>
    <x v="4"/>
    <x v="14"/>
    <x v="230"/>
    <x v="2"/>
    <x v="0"/>
    <n v="25297322"/>
    <x v="4"/>
  </r>
  <r>
    <x v="0"/>
    <x v="4"/>
    <x v="14"/>
    <x v="69"/>
    <x v="2"/>
    <x v="0"/>
    <n v="44993944"/>
    <x v="4"/>
  </r>
  <r>
    <x v="0"/>
    <x v="2"/>
    <x v="14"/>
    <x v="231"/>
    <x v="2"/>
    <x v="0"/>
    <n v="3078942"/>
    <x v="2"/>
  </r>
  <r>
    <x v="0"/>
    <x v="4"/>
    <x v="14"/>
    <x v="232"/>
    <x v="2"/>
    <x v="0"/>
    <n v="33796049"/>
    <x v="4"/>
  </r>
  <r>
    <x v="0"/>
    <x v="4"/>
    <x v="14"/>
    <x v="70"/>
    <x v="2"/>
    <x v="0"/>
    <n v="15831058"/>
    <x v="4"/>
  </r>
  <r>
    <x v="0"/>
    <x v="4"/>
    <x v="14"/>
    <x v="71"/>
    <x v="2"/>
    <x v="0"/>
    <n v="29492685"/>
    <x v="4"/>
  </r>
  <r>
    <x v="0"/>
    <x v="2"/>
    <x v="14"/>
    <x v="233"/>
    <x v="2"/>
    <x v="0"/>
    <n v="60757084"/>
    <x v="2"/>
  </r>
  <r>
    <x v="0"/>
    <x v="1"/>
    <x v="18"/>
    <x v="234"/>
    <x v="2"/>
    <x v="0"/>
    <n v="2100441"/>
    <x v="1"/>
  </r>
  <r>
    <x v="0"/>
    <x v="1"/>
    <x v="18"/>
    <x v="235"/>
    <x v="2"/>
    <x v="0"/>
    <n v="2163875"/>
    <x v="1"/>
  </r>
  <r>
    <x v="0"/>
    <x v="1"/>
    <x v="18"/>
    <x v="236"/>
    <x v="2"/>
    <x v="0"/>
    <n v="1168932"/>
    <x v="1"/>
  </r>
  <r>
    <x v="0"/>
    <x v="1"/>
    <x v="18"/>
    <x v="237"/>
    <x v="2"/>
    <x v="0"/>
    <n v="2802443"/>
    <x v="1"/>
  </r>
  <r>
    <x v="0"/>
    <x v="1"/>
    <x v="18"/>
    <x v="238"/>
    <x v="2"/>
    <x v="0"/>
    <n v="646761"/>
    <x v="1"/>
  </r>
  <r>
    <x v="0"/>
    <x v="1"/>
    <x v="18"/>
    <x v="239"/>
    <x v="2"/>
    <x v="0"/>
    <n v="1321845"/>
    <x v="1"/>
  </r>
  <r>
    <x v="0"/>
    <x v="1"/>
    <x v="18"/>
    <x v="240"/>
    <x v="2"/>
    <x v="0"/>
    <n v="5412164"/>
    <x v="1"/>
  </r>
  <r>
    <x v="0"/>
    <x v="1"/>
    <x v="18"/>
    <x v="241"/>
    <x v="2"/>
    <x v="0"/>
    <n v="7371270"/>
    <x v="1"/>
  </r>
  <r>
    <x v="0"/>
    <x v="1"/>
    <x v="18"/>
    <x v="242"/>
    <x v="2"/>
    <x v="0"/>
    <n v="18908217"/>
    <x v="1"/>
  </r>
  <r>
    <x v="0"/>
    <x v="1"/>
    <x v="18"/>
    <x v="243"/>
    <x v="2"/>
    <x v="0"/>
    <n v="12541318"/>
    <x v="1"/>
  </r>
  <r>
    <x v="0"/>
    <x v="1"/>
    <x v="15"/>
    <x v="244"/>
    <x v="2"/>
    <x v="0"/>
    <n v="1902286"/>
    <x v="1"/>
  </r>
  <r>
    <x v="0"/>
    <x v="1"/>
    <x v="15"/>
    <x v="245"/>
    <x v="2"/>
    <x v="0"/>
    <n v="615631"/>
    <x v="1"/>
  </r>
  <r>
    <x v="0"/>
    <x v="1"/>
    <x v="15"/>
    <x v="72"/>
    <x v="2"/>
    <x v="0"/>
    <n v="6549200"/>
    <x v="1"/>
  </r>
  <r>
    <x v="0"/>
    <x v="1"/>
    <x v="15"/>
    <x v="246"/>
    <x v="2"/>
    <x v="0"/>
    <n v="470670"/>
    <x v="1"/>
  </r>
  <r>
    <x v="0"/>
    <x v="1"/>
    <x v="15"/>
    <x v="73"/>
    <x v="2"/>
    <x v="0"/>
    <n v="342425"/>
    <x v="1"/>
  </r>
  <r>
    <x v="0"/>
    <x v="1"/>
    <x v="15"/>
    <x v="247"/>
    <x v="2"/>
    <x v="0"/>
    <n v="576267"/>
    <x v="1"/>
  </r>
  <r>
    <x v="0"/>
    <x v="1"/>
    <x v="15"/>
    <x v="248"/>
    <x v="2"/>
    <x v="0"/>
    <n v="77816"/>
    <x v="1"/>
  </r>
  <r>
    <x v="0"/>
    <x v="1"/>
    <x v="15"/>
    <x v="249"/>
    <x v="2"/>
    <x v="0"/>
    <n v="3247279"/>
    <x v="1"/>
  </r>
  <r>
    <x v="0"/>
    <x v="1"/>
    <x v="15"/>
    <x v="250"/>
    <x v="2"/>
    <x v="0"/>
    <n v="414511"/>
    <x v="1"/>
  </r>
  <r>
    <x v="0"/>
    <x v="1"/>
    <x v="15"/>
    <x v="251"/>
    <x v="2"/>
    <x v="0"/>
    <n v="199367"/>
    <x v="1"/>
  </r>
  <r>
    <x v="0"/>
    <x v="1"/>
    <x v="15"/>
    <x v="252"/>
    <x v="2"/>
    <x v="0"/>
    <n v="725436"/>
    <x v="1"/>
  </r>
  <r>
    <x v="0"/>
    <x v="1"/>
    <x v="15"/>
    <x v="253"/>
    <x v="2"/>
    <x v="0"/>
    <n v="903547"/>
    <x v="1"/>
  </r>
  <r>
    <x v="0"/>
    <x v="1"/>
    <x v="15"/>
    <x v="254"/>
    <x v="2"/>
    <x v="0"/>
    <n v="1125590"/>
    <x v="1"/>
  </r>
  <r>
    <x v="0"/>
    <x v="1"/>
    <x v="15"/>
    <x v="255"/>
    <x v="2"/>
    <x v="0"/>
    <n v="27989045"/>
    <x v="1"/>
  </r>
  <r>
    <x v="0"/>
    <x v="1"/>
    <x v="16"/>
    <x v="256"/>
    <x v="2"/>
    <x v="0"/>
    <n v="616944"/>
    <x v="1"/>
  </r>
  <r>
    <x v="0"/>
    <x v="0"/>
    <x v="16"/>
    <x v="74"/>
    <x v="2"/>
    <x v="0"/>
    <n v="4175782"/>
    <x v="0"/>
  </r>
  <r>
    <x v="0"/>
    <x v="0"/>
    <x v="16"/>
    <x v="257"/>
    <x v="2"/>
    <x v="0"/>
    <n v="1545483"/>
    <x v="0"/>
  </r>
  <r>
    <x v="0"/>
    <x v="1"/>
    <x v="16"/>
    <x v="258"/>
    <x v="2"/>
    <x v="0"/>
    <n v="575900"/>
    <x v="1"/>
  </r>
  <r>
    <x v="0"/>
    <x v="1"/>
    <x v="16"/>
    <x v="259"/>
    <x v="2"/>
    <x v="0"/>
    <n v="6495181"/>
    <x v="1"/>
  </r>
  <r>
    <x v="0"/>
    <x v="0"/>
    <x v="16"/>
    <x v="260"/>
    <x v="2"/>
    <x v="0"/>
    <n v="2336861"/>
    <x v="0"/>
  </r>
  <r>
    <x v="0"/>
    <x v="1"/>
    <x v="16"/>
    <x v="261"/>
    <x v="2"/>
    <x v="0"/>
    <n v="1775668"/>
    <x v="1"/>
  </r>
  <r>
    <x v="0"/>
    <x v="0"/>
    <x v="16"/>
    <x v="262"/>
    <x v="2"/>
    <x v="0"/>
    <n v="1486024"/>
    <x v="0"/>
  </r>
  <r>
    <x v="0"/>
    <x v="0"/>
    <x v="16"/>
    <x v="263"/>
    <x v="2"/>
    <x v="0"/>
    <n v="2797007"/>
    <x v="0"/>
  </r>
  <r>
    <x v="0"/>
    <x v="0"/>
    <x v="16"/>
    <x v="264"/>
    <x v="2"/>
    <x v="0"/>
    <n v="1967653"/>
    <x v="0"/>
  </r>
  <r>
    <x v="0"/>
    <x v="0"/>
    <x v="16"/>
    <x v="265"/>
    <x v="2"/>
    <x v="0"/>
    <n v="343072"/>
    <x v="0"/>
  </r>
  <r>
    <x v="0"/>
    <x v="1"/>
    <x v="16"/>
    <x v="266"/>
    <x v="2"/>
    <x v="0"/>
    <n v="37850"/>
    <x v="1"/>
  </r>
  <r>
    <x v="0"/>
    <x v="1"/>
    <x v="16"/>
    <x v="267"/>
    <x v="2"/>
    <x v="0"/>
    <n v="44495"/>
    <x v="1"/>
  </r>
  <r>
    <x v="0"/>
    <x v="0"/>
    <x v="16"/>
    <x v="268"/>
    <x v="2"/>
    <x v="0"/>
    <n v="2318668"/>
    <x v="0"/>
  </r>
  <r>
    <x v="0"/>
    <x v="1"/>
    <x v="16"/>
    <x v="269"/>
    <x v="2"/>
    <x v="0"/>
    <n v="283879"/>
    <x v="1"/>
  </r>
  <r>
    <x v="0"/>
    <x v="0"/>
    <x v="16"/>
    <x v="270"/>
    <x v="2"/>
    <x v="0"/>
    <n v="3548694"/>
    <x v="0"/>
  </r>
  <r>
    <x v="0"/>
    <x v="0"/>
    <x v="16"/>
    <x v="271"/>
    <x v="2"/>
    <x v="0"/>
    <n v="820840"/>
    <x v="0"/>
  </r>
  <r>
    <x v="0"/>
    <x v="1"/>
    <x v="16"/>
    <x v="272"/>
    <x v="2"/>
    <x v="0"/>
    <n v="49596"/>
    <x v="1"/>
  </r>
  <r>
    <x v="0"/>
    <x v="1"/>
    <x v="16"/>
    <x v="273"/>
    <x v="2"/>
    <x v="0"/>
    <n v="24138"/>
    <x v="1"/>
  </r>
  <r>
    <x v="0"/>
    <x v="1"/>
    <x v="16"/>
    <x v="274"/>
    <x v="2"/>
    <x v="0"/>
    <n v="424065"/>
    <x v="1"/>
  </r>
  <r>
    <x v="0"/>
    <x v="0"/>
    <x v="16"/>
    <x v="275"/>
    <x v="2"/>
    <x v="0"/>
    <n v="5173812"/>
    <x v="0"/>
  </r>
  <r>
    <x v="0"/>
    <x v="0"/>
    <x v="16"/>
    <x v="276"/>
    <x v="2"/>
    <x v="0"/>
    <n v="335666"/>
    <x v="0"/>
  </r>
  <r>
    <x v="0"/>
    <x v="0"/>
    <x v="16"/>
    <x v="277"/>
    <x v="2"/>
    <x v="0"/>
    <n v="35936872"/>
    <x v="0"/>
  </r>
  <r>
    <x v="0"/>
    <x v="0"/>
    <x v="16"/>
    <x v="278"/>
    <x v="2"/>
    <x v="0"/>
    <n v="228585"/>
    <x v="0"/>
  </r>
  <r>
    <x v="1"/>
    <x v="5"/>
    <x v="19"/>
    <x v="279"/>
    <x v="2"/>
    <x v="0"/>
    <n v="24487"/>
    <x v="5"/>
  </r>
  <r>
    <x v="1"/>
    <x v="5"/>
    <x v="19"/>
    <x v="280"/>
    <x v="2"/>
    <x v="0"/>
    <n v="643898"/>
    <x v="5"/>
  </r>
  <r>
    <x v="1"/>
    <x v="5"/>
    <x v="20"/>
    <x v="281"/>
    <x v="2"/>
    <x v="0"/>
    <n v="3967924"/>
    <x v="5"/>
  </r>
  <r>
    <x v="1"/>
    <x v="5"/>
    <x v="21"/>
    <x v="282"/>
    <x v="2"/>
    <x v="0"/>
    <n v="24986"/>
    <x v="5"/>
  </r>
  <r>
    <x v="1"/>
    <x v="5"/>
    <x v="21"/>
    <x v="283"/>
    <x v="2"/>
    <x v="0"/>
    <n v="186510"/>
    <x v="5"/>
  </r>
  <r>
    <x v="1"/>
    <x v="5"/>
    <x v="22"/>
    <x v="284"/>
    <x v="2"/>
    <x v="0"/>
    <n v="3635047"/>
    <x v="5"/>
  </r>
  <r>
    <x v="1"/>
    <x v="5"/>
    <x v="22"/>
    <x v="285"/>
    <x v="2"/>
    <x v="0"/>
    <n v="289913"/>
    <x v="5"/>
  </r>
  <r>
    <x v="1"/>
    <x v="5"/>
    <x v="22"/>
    <x v="286"/>
    <x v="2"/>
    <x v="0"/>
    <n v="53640768"/>
    <x v="5"/>
  </r>
  <r>
    <x v="1"/>
    <x v="5"/>
    <x v="22"/>
    <x v="287"/>
    <x v="2"/>
    <x v="0"/>
    <n v="1433417"/>
    <x v="5"/>
  </r>
  <r>
    <x v="1"/>
    <x v="5"/>
    <x v="22"/>
    <x v="288"/>
    <x v="2"/>
    <x v="0"/>
    <n v="4645001"/>
    <x v="5"/>
  </r>
  <r>
    <x v="1"/>
    <x v="5"/>
    <x v="22"/>
    <x v="289"/>
    <x v="2"/>
    <x v="0"/>
    <n v="3252502"/>
    <x v="5"/>
  </r>
  <r>
    <x v="1"/>
    <x v="5"/>
    <x v="24"/>
    <x v="291"/>
    <x v="2"/>
    <x v="0"/>
    <n v="5822529"/>
    <x v="5"/>
  </r>
  <r>
    <x v="1"/>
    <x v="5"/>
    <x v="25"/>
    <x v="293"/>
    <x v="2"/>
    <x v="0"/>
    <n v="1514779"/>
    <x v="5"/>
  </r>
  <r>
    <x v="1"/>
    <x v="5"/>
    <x v="25"/>
    <x v="294"/>
    <x v="2"/>
    <x v="0"/>
    <n v="202159"/>
    <x v="5"/>
  </r>
  <r>
    <x v="1"/>
    <x v="5"/>
    <x v="26"/>
    <x v="295"/>
    <x v="2"/>
    <x v="0"/>
    <n v="308552"/>
    <x v="5"/>
  </r>
  <r>
    <x v="1"/>
    <x v="5"/>
    <x v="17"/>
    <x v="75"/>
    <x v="2"/>
    <x v="0"/>
    <n v="12407621"/>
    <x v="5"/>
  </r>
  <r>
    <x v="1"/>
    <x v="5"/>
    <x v="17"/>
    <x v="296"/>
    <x v="2"/>
    <x v="0"/>
    <n v="8039866"/>
    <x v="5"/>
  </r>
  <r>
    <x v="2"/>
    <x v="6"/>
    <x v="27"/>
    <x v="298"/>
    <x v="2"/>
    <x v="0"/>
    <n v="2164833"/>
    <x v="6"/>
  </r>
  <r>
    <x v="2"/>
    <x v="6"/>
    <x v="27"/>
    <x v="299"/>
    <x v="2"/>
    <x v="0"/>
    <n v="82925658"/>
    <x v="6"/>
  </r>
  <r>
    <x v="2"/>
    <x v="6"/>
    <x v="27"/>
    <x v="300"/>
    <x v="2"/>
    <x v="0"/>
    <n v="2621259"/>
    <x v="6"/>
  </r>
  <r>
    <x v="2"/>
    <x v="6"/>
    <x v="27"/>
    <x v="303"/>
    <x v="2"/>
    <x v="0"/>
    <n v="111894"/>
    <x v="6"/>
  </r>
  <r>
    <x v="2"/>
    <x v="6"/>
    <x v="27"/>
    <x v="304"/>
    <x v="2"/>
    <x v="0"/>
    <n v="7250442"/>
    <x v="6"/>
  </r>
  <r>
    <x v="2"/>
    <x v="6"/>
    <x v="27"/>
    <x v="305"/>
    <x v="2"/>
    <x v="0"/>
    <n v="722087"/>
    <x v="6"/>
  </r>
  <r>
    <x v="2"/>
    <x v="6"/>
    <x v="27"/>
    <x v="306"/>
    <x v="2"/>
    <x v="0"/>
    <n v="219558"/>
    <x v="6"/>
  </r>
  <r>
    <x v="2"/>
    <x v="6"/>
    <x v="28"/>
    <x v="307"/>
    <x v="2"/>
    <x v="0"/>
    <n v="2978084"/>
    <x v="6"/>
  </r>
  <r>
    <x v="0"/>
    <x v="0"/>
    <x v="0"/>
    <x v="76"/>
    <x v="2"/>
    <x v="1"/>
    <n v="23111198"/>
    <x v="0"/>
  </r>
  <r>
    <x v="0"/>
    <x v="0"/>
    <x v="0"/>
    <x v="77"/>
    <x v="2"/>
    <x v="1"/>
    <n v="12575119"/>
    <x v="0"/>
  </r>
  <r>
    <x v="0"/>
    <x v="0"/>
    <x v="0"/>
    <x v="0"/>
    <x v="2"/>
    <x v="1"/>
    <n v="12052255"/>
    <x v="0"/>
  </r>
  <r>
    <x v="0"/>
    <x v="1"/>
    <x v="0"/>
    <x v="78"/>
    <x v="2"/>
    <x v="1"/>
    <n v="8256955"/>
    <x v="1"/>
  </r>
  <r>
    <x v="0"/>
    <x v="0"/>
    <x v="0"/>
    <x v="79"/>
    <x v="2"/>
    <x v="1"/>
    <n v="65933138"/>
    <x v="0"/>
  </r>
  <r>
    <x v="0"/>
    <x v="1"/>
    <x v="0"/>
    <x v="80"/>
    <x v="2"/>
    <x v="1"/>
    <n v="4230483"/>
    <x v="1"/>
  </r>
  <r>
    <x v="0"/>
    <x v="1"/>
    <x v="0"/>
    <x v="81"/>
    <x v="2"/>
    <x v="1"/>
    <n v="22673493"/>
    <x v="1"/>
  </r>
  <r>
    <x v="0"/>
    <x v="0"/>
    <x v="0"/>
    <x v="82"/>
    <x v="2"/>
    <x v="1"/>
    <n v="10676745"/>
    <x v="0"/>
  </r>
  <r>
    <x v="0"/>
    <x v="1"/>
    <x v="0"/>
    <x v="83"/>
    <x v="2"/>
    <x v="1"/>
    <n v="65348403"/>
    <x v="1"/>
  </r>
  <r>
    <x v="0"/>
    <x v="0"/>
    <x v="0"/>
    <x v="84"/>
    <x v="2"/>
    <x v="1"/>
    <n v="19134696"/>
    <x v="0"/>
  </r>
  <r>
    <x v="0"/>
    <x v="0"/>
    <x v="0"/>
    <x v="85"/>
    <x v="2"/>
    <x v="1"/>
    <n v="10554798"/>
    <x v="0"/>
  </r>
  <r>
    <x v="0"/>
    <x v="0"/>
    <x v="0"/>
    <x v="86"/>
    <x v="2"/>
    <x v="1"/>
    <n v="4940959"/>
    <x v="0"/>
  </r>
  <r>
    <x v="0"/>
    <x v="1"/>
    <x v="0"/>
    <x v="1"/>
    <x v="2"/>
    <x v="1"/>
    <n v="32345751"/>
    <x v="1"/>
  </r>
  <r>
    <x v="0"/>
    <x v="0"/>
    <x v="0"/>
    <x v="87"/>
    <x v="2"/>
    <x v="1"/>
    <n v="13002694"/>
    <x v="0"/>
  </r>
  <r>
    <x v="0"/>
    <x v="0"/>
    <x v="0"/>
    <x v="88"/>
    <x v="2"/>
    <x v="1"/>
    <n v="34419526"/>
    <x v="0"/>
  </r>
  <r>
    <x v="0"/>
    <x v="1"/>
    <x v="0"/>
    <x v="89"/>
    <x v="2"/>
    <x v="1"/>
    <n v="20559411"/>
    <x v="1"/>
  </r>
  <r>
    <x v="0"/>
    <x v="0"/>
    <x v="0"/>
    <x v="90"/>
    <x v="2"/>
    <x v="1"/>
    <n v="4966055"/>
    <x v="0"/>
  </r>
  <r>
    <x v="0"/>
    <x v="0"/>
    <x v="0"/>
    <x v="91"/>
    <x v="2"/>
    <x v="1"/>
    <n v="9795831"/>
    <x v="0"/>
  </r>
  <r>
    <x v="0"/>
    <x v="1"/>
    <x v="0"/>
    <x v="92"/>
    <x v="2"/>
    <x v="1"/>
    <n v="10003055"/>
    <x v="1"/>
  </r>
  <r>
    <x v="0"/>
    <x v="2"/>
    <x v="1"/>
    <x v="2"/>
    <x v="2"/>
    <x v="1"/>
    <n v="5567109"/>
    <x v="2"/>
  </r>
  <r>
    <x v="0"/>
    <x v="2"/>
    <x v="1"/>
    <x v="93"/>
    <x v="2"/>
    <x v="1"/>
    <n v="3280192"/>
    <x v="2"/>
  </r>
  <r>
    <x v="0"/>
    <x v="2"/>
    <x v="1"/>
    <x v="3"/>
    <x v="2"/>
    <x v="1"/>
    <n v="738980"/>
    <x v="2"/>
  </r>
  <r>
    <x v="0"/>
    <x v="2"/>
    <x v="1"/>
    <x v="94"/>
    <x v="2"/>
    <x v="1"/>
    <n v="718968"/>
    <x v="2"/>
  </r>
  <r>
    <x v="0"/>
    <x v="2"/>
    <x v="1"/>
    <x v="4"/>
    <x v="2"/>
    <x v="1"/>
    <n v="25739168"/>
    <x v="2"/>
  </r>
  <r>
    <x v="0"/>
    <x v="2"/>
    <x v="1"/>
    <x v="5"/>
    <x v="2"/>
    <x v="1"/>
    <n v="3135517"/>
    <x v="2"/>
  </r>
  <r>
    <x v="0"/>
    <x v="2"/>
    <x v="1"/>
    <x v="95"/>
    <x v="2"/>
    <x v="1"/>
    <n v="2747072"/>
    <x v="2"/>
  </r>
  <r>
    <x v="0"/>
    <x v="2"/>
    <x v="1"/>
    <x v="96"/>
    <x v="2"/>
    <x v="1"/>
    <n v="3839468"/>
    <x v="2"/>
  </r>
  <r>
    <x v="0"/>
    <x v="2"/>
    <x v="1"/>
    <x v="97"/>
    <x v="2"/>
    <x v="1"/>
    <n v="3045280"/>
    <x v="2"/>
  </r>
  <r>
    <x v="0"/>
    <x v="2"/>
    <x v="1"/>
    <x v="98"/>
    <x v="2"/>
    <x v="1"/>
    <n v="7219197"/>
    <x v="2"/>
  </r>
  <r>
    <x v="0"/>
    <x v="2"/>
    <x v="1"/>
    <x v="6"/>
    <x v="2"/>
    <x v="1"/>
    <n v="14713193"/>
    <x v="2"/>
  </r>
  <r>
    <x v="0"/>
    <x v="2"/>
    <x v="1"/>
    <x v="99"/>
    <x v="2"/>
    <x v="1"/>
    <n v="3641465"/>
    <x v="2"/>
  </r>
  <r>
    <x v="0"/>
    <x v="2"/>
    <x v="1"/>
    <x v="7"/>
    <x v="2"/>
    <x v="1"/>
    <n v="7768347"/>
    <x v="2"/>
  </r>
  <r>
    <x v="0"/>
    <x v="2"/>
    <x v="1"/>
    <x v="100"/>
    <x v="2"/>
    <x v="1"/>
    <n v="3582396"/>
    <x v="2"/>
  </r>
  <r>
    <x v="0"/>
    <x v="1"/>
    <x v="2"/>
    <x v="8"/>
    <x v="2"/>
    <x v="1"/>
    <n v="7992486"/>
    <x v="1"/>
  </r>
  <r>
    <x v="0"/>
    <x v="1"/>
    <x v="2"/>
    <x v="9"/>
    <x v="2"/>
    <x v="1"/>
    <n v="57790104"/>
    <x v="1"/>
  </r>
  <r>
    <x v="0"/>
    <x v="1"/>
    <x v="2"/>
    <x v="101"/>
    <x v="2"/>
    <x v="1"/>
    <n v="125736435"/>
    <x v="1"/>
  </r>
  <r>
    <x v="0"/>
    <x v="1"/>
    <x v="2"/>
    <x v="102"/>
    <x v="2"/>
    <x v="1"/>
    <n v="5754899"/>
    <x v="1"/>
  </r>
  <r>
    <x v="0"/>
    <x v="1"/>
    <x v="2"/>
    <x v="103"/>
    <x v="2"/>
    <x v="1"/>
    <n v="4967931"/>
    <x v="1"/>
  </r>
  <r>
    <x v="0"/>
    <x v="1"/>
    <x v="2"/>
    <x v="10"/>
    <x v="2"/>
    <x v="1"/>
    <n v="19686389"/>
    <x v="1"/>
  </r>
  <r>
    <x v="0"/>
    <x v="1"/>
    <x v="2"/>
    <x v="104"/>
    <x v="2"/>
    <x v="1"/>
    <n v="22126883"/>
    <x v="1"/>
  </r>
  <r>
    <x v="0"/>
    <x v="1"/>
    <x v="2"/>
    <x v="11"/>
    <x v="2"/>
    <x v="1"/>
    <n v="92578131"/>
    <x v="1"/>
  </r>
  <r>
    <x v="0"/>
    <x v="1"/>
    <x v="2"/>
    <x v="105"/>
    <x v="2"/>
    <x v="1"/>
    <n v="9061667"/>
    <x v="1"/>
  </r>
  <r>
    <x v="0"/>
    <x v="1"/>
    <x v="2"/>
    <x v="106"/>
    <x v="2"/>
    <x v="1"/>
    <n v="4322759"/>
    <x v="1"/>
  </r>
  <r>
    <x v="0"/>
    <x v="1"/>
    <x v="2"/>
    <x v="107"/>
    <x v="2"/>
    <x v="1"/>
    <n v="5078705"/>
    <x v="1"/>
  </r>
  <r>
    <x v="0"/>
    <x v="1"/>
    <x v="2"/>
    <x v="12"/>
    <x v="2"/>
    <x v="1"/>
    <n v="71084099"/>
    <x v="1"/>
  </r>
  <r>
    <x v="0"/>
    <x v="1"/>
    <x v="2"/>
    <x v="108"/>
    <x v="2"/>
    <x v="1"/>
    <n v="16697728"/>
    <x v="1"/>
  </r>
  <r>
    <x v="0"/>
    <x v="1"/>
    <x v="2"/>
    <x v="13"/>
    <x v="2"/>
    <x v="1"/>
    <n v="12793166"/>
    <x v="1"/>
  </r>
  <r>
    <x v="0"/>
    <x v="1"/>
    <x v="3"/>
    <x v="109"/>
    <x v="2"/>
    <x v="1"/>
    <n v="1973797"/>
    <x v="1"/>
  </r>
  <r>
    <x v="0"/>
    <x v="1"/>
    <x v="3"/>
    <x v="14"/>
    <x v="2"/>
    <x v="1"/>
    <n v="26717606"/>
    <x v="1"/>
  </r>
  <r>
    <x v="0"/>
    <x v="1"/>
    <x v="3"/>
    <x v="110"/>
    <x v="2"/>
    <x v="1"/>
    <n v="3064215"/>
    <x v="1"/>
  </r>
  <r>
    <x v="0"/>
    <x v="1"/>
    <x v="3"/>
    <x v="111"/>
    <x v="2"/>
    <x v="1"/>
    <n v="1546503"/>
    <x v="1"/>
  </r>
  <r>
    <x v="0"/>
    <x v="1"/>
    <x v="3"/>
    <x v="112"/>
    <x v="2"/>
    <x v="1"/>
    <n v="8805757"/>
    <x v="1"/>
  </r>
  <r>
    <x v="0"/>
    <x v="1"/>
    <x v="3"/>
    <x v="15"/>
    <x v="2"/>
    <x v="1"/>
    <n v="6115975"/>
    <x v="1"/>
  </r>
  <r>
    <x v="0"/>
    <x v="1"/>
    <x v="3"/>
    <x v="16"/>
    <x v="2"/>
    <x v="1"/>
    <n v="14595610"/>
    <x v="1"/>
  </r>
  <r>
    <x v="0"/>
    <x v="1"/>
    <x v="3"/>
    <x v="113"/>
    <x v="2"/>
    <x v="1"/>
    <n v="4336341"/>
    <x v="1"/>
  </r>
  <r>
    <x v="0"/>
    <x v="1"/>
    <x v="3"/>
    <x v="114"/>
    <x v="2"/>
    <x v="1"/>
    <n v="3612044"/>
    <x v="1"/>
  </r>
  <r>
    <x v="0"/>
    <x v="1"/>
    <x v="3"/>
    <x v="115"/>
    <x v="2"/>
    <x v="1"/>
    <n v="2950536"/>
    <x v="1"/>
  </r>
  <r>
    <x v="0"/>
    <x v="1"/>
    <x v="3"/>
    <x v="116"/>
    <x v="2"/>
    <x v="1"/>
    <n v="2046513"/>
    <x v="1"/>
  </r>
  <r>
    <x v="0"/>
    <x v="1"/>
    <x v="3"/>
    <x v="117"/>
    <x v="2"/>
    <x v="1"/>
    <n v="2793929"/>
    <x v="1"/>
  </r>
  <r>
    <x v="0"/>
    <x v="0"/>
    <x v="4"/>
    <x v="118"/>
    <x v="2"/>
    <x v="1"/>
    <n v="3194639"/>
    <x v="0"/>
  </r>
  <r>
    <x v="0"/>
    <x v="0"/>
    <x v="4"/>
    <x v="17"/>
    <x v="2"/>
    <x v="1"/>
    <n v="36789688"/>
    <x v="0"/>
  </r>
  <r>
    <x v="0"/>
    <x v="0"/>
    <x v="4"/>
    <x v="18"/>
    <x v="2"/>
    <x v="1"/>
    <n v="32351931"/>
    <x v="0"/>
  </r>
  <r>
    <x v="0"/>
    <x v="0"/>
    <x v="4"/>
    <x v="119"/>
    <x v="2"/>
    <x v="1"/>
    <n v="15936799"/>
    <x v="0"/>
  </r>
  <r>
    <x v="0"/>
    <x v="0"/>
    <x v="4"/>
    <x v="120"/>
    <x v="2"/>
    <x v="1"/>
    <n v="5238336"/>
    <x v="0"/>
  </r>
  <r>
    <x v="0"/>
    <x v="0"/>
    <x v="4"/>
    <x v="121"/>
    <x v="2"/>
    <x v="1"/>
    <n v="2405166"/>
    <x v="0"/>
  </r>
  <r>
    <x v="0"/>
    <x v="0"/>
    <x v="4"/>
    <x v="122"/>
    <x v="2"/>
    <x v="1"/>
    <n v="2255228"/>
    <x v="0"/>
  </r>
  <r>
    <x v="0"/>
    <x v="0"/>
    <x v="4"/>
    <x v="123"/>
    <x v="2"/>
    <x v="1"/>
    <n v="3663676"/>
    <x v="0"/>
  </r>
  <r>
    <x v="0"/>
    <x v="0"/>
    <x v="4"/>
    <x v="124"/>
    <x v="2"/>
    <x v="1"/>
    <n v="8035965"/>
    <x v="0"/>
  </r>
  <r>
    <x v="0"/>
    <x v="0"/>
    <x v="4"/>
    <x v="125"/>
    <x v="2"/>
    <x v="1"/>
    <n v="1443290"/>
    <x v="0"/>
  </r>
  <r>
    <x v="0"/>
    <x v="0"/>
    <x v="4"/>
    <x v="126"/>
    <x v="2"/>
    <x v="1"/>
    <n v="1836273"/>
    <x v="0"/>
  </r>
  <r>
    <x v="0"/>
    <x v="0"/>
    <x v="5"/>
    <x v="127"/>
    <x v="2"/>
    <x v="1"/>
    <n v="5717173"/>
    <x v="0"/>
  </r>
  <r>
    <x v="0"/>
    <x v="0"/>
    <x v="5"/>
    <x v="19"/>
    <x v="2"/>
    <x v="1"/>
    <n v="17012419"/>
    <x v="0"/>
  </r>
  <r>
    <x v="0"/>
    <x v="0"/>
    <x v="5"/>
    <x v="20"/>
    <x v="2"/>
    <x v="1"/>
    <n v="125297106"/>
    <x v="0"/>
  </r>
  <r>
    <x v="0"/>
    <x v="0"/>
    <x v="5"/>
    <x v="21"/>
    <x v="2"/>
    <x v="1"/>
    <n v="6278633"/>
    <x v="0"/>
  </r>
  <r>
    <x v="0"/>
    <x v="0"/>
    <x v="5"/>
    <x v="22"/>
    <x v="2"/>
    <x v="1"/>
    <n v="47169953"/>
    <x v="0"/>
  </r>
  <r>
    <x v="0"/>
    <x v="0"/>
    <x v="5"/>
    <x v="128"/>
    <x v="2"/>
    <x v="1"/>
    <n v="2114357"/>
    <x v="0"/>
  </r>
  <r>
    <x v="0"/>
    <x v="0"/>
    <x v="5"/>
    <x v="129"/>
    <x v="2"/>
    <x v="1"/>
    <n v="7896091"/>
    <x v="0"/>
  </r>
  <r>
    <x v="0"/>
    <x v="0"/>
    <x v="5"/>
    <x v="130"/>
    <x v="2"/>
    <x v="1"/>
    <n v="7387215"/>
    <x v="0"/>
  </r>
  <r>
    <x v="0"/>
    <x v="0"/>
    <x v="5"/>
    <x v="131"/>
    <x v="2"/>
    <x v="1"/>
    <n v="4594277"/>
    <x v="0"/>
  </r>
  <r>
    <x v="0"/>
    <x v="0"/>
    <x v="5"/>
    <x v="132"/>
    <x v="2"/>
    <x v="1"/>
    <n v="8882249"/>
    <x v="0"/>
  </r>
  <r>
    <x v="0"/>
    <x v="0"/>
    <x v="5"/>
    <x v="23"/>
    <x v="2"/>
    <x v="1"/>
    <n v="10293031"/>
    <x v="0"/>
  </r>
  <r>
    <x v="0"/>
    <x v="0"/>
    <x v="5"/>
    <x v="133"/>
    <x v="2"/>
    <x v="1"/>
    <n v="1819321"/>
    <x v="0"/>
  </r>
  <r>
    <x v="0"/>
    <x v="0"/>
    <x v="5"/>
    <x v="134"/>
    <x v="2"/>
    <x v="1"/>
    <n v="4579320"/>
    <x v="0"/>
  </r>
  <r>
    <x v="0"/>
    <x v="0"/>
    <x v="5"/>
    <x v="135"/>
    <x v="2"/>
    <x v="1"/>
    <n v="1803673"/>
    <x v="0"/>
  </r>
  <r>
    <x v="0"/>
    <x v="0"/>
    <x v="5"/>
    <x v="136"/>
    <x v="2"/>
    <x v="1"/>
    <n v="6426519"/>
    <x v="0"/>
  </r>
  <r>
    <x v="0"/>
    <x v="0"/>
    <x v="5"/>
    <x v="137"/>
    <x v="2"/>
    <x v="1"/>
    <n v="4531312"/>
    <x v="0"/>
  </r>
  <r>
    <x v="0"/>
    <x v="0"/>
    <x v="5"/>
    <x v="138"/>
    <x v="2"/>
    <x v="1"/>
    <n v="3390955"/>
    <x v="0"/>
  </r>
  <r>
    <x v="0"/>
    <x v="2"/>
    <x v="6"/>
    <x v="24"/>
    <x v="2"/>
    <x v="1"/>
    <n v="2714616"/>
    <x v="2"/>
  </r>
  <r>
    <x v="0"/>
    <x v="2"/>
    <x v="6"/>
    <x v="25"/>
    <x v="2"/>
    <x v="1"/>
    <n v="3887312"/>
    <x v="2"/>
  </r>
  <r>
    <x v="0"/>
    <x v="2"/>
    <x v="6"/>
    <x v="26"/>
    <x v="2"/>
    <x v="1"/>
    <n v="3613571"/>
    <x v="2"/>
  </r>
  <r>
    <x v="0"/>
    <x v="2"/>
    <x v="6"/>
    <x v="27"/>
    <x v="2"/>
    <x v="1"/>
    <n v="8690678"/>
    <x v="2"/>
  </r>
  <r>
    <x v="0"/>
    <x v="2"/>
    <x v="6"/>
    <x v="139"/>
    <x v="2"/>
    <x v="1"/>
    <n v="42897122"/>
    <x v="2"/>
  </r>
  <r>
    <x v="0"/>
    <x v="2"/>
    <x v="6"/>
    <x v="28"/>
    <x v="2"/>
    <x v="1"/>
    <n v="10669425"/>
    <x v="2"/>
  </r>
  <r>
    <x v="0"/>
    <x v="2"/>
    <x v="6"/>
    <x v="140"/>
    <x v="2"/>
    <x v="1"/>
    <n v="3055113"/>
    <x v="2"/>
  </r>
  <r>
    <x v="0"/>
    <x v="2"/>
    <x v="6"/>
    <x v="141"/>
    <x v="2"/>
    <x v="1"/>
    <n v="1145591"/>
    <x v="2"/>
  </r>
  <r>
    <x v="0"/>
    <x v="2"/>
    <x v="6"/>
    <x v="142"/>
    <x v="2"/>
    <x v="1"/>
    <n v="2843652"/>
    <x v="2"/>
  </r>
  <r>
    <x v="0"/>
    <x v="2"/>
    <x v="6"/>
    <x v="29"/>
    <x v="2"/>
    <x v="1"/>
    <n v="3005360"/>
    <x v="2"/>
  </r>
  <r>
    <x v="0"/>
    <x v="2"/>
    <x v="6"/>
    <x v="143"/>
    <x v="2"/>
    <x v="1"/>
    <n v="7018223"/>
    <x v="2"/>
  </r>
  <r>
    <x v="0"/>
    <x v="2"/>
    <x v="6"/>
    <x v="144"/>
    <x v="2"/>
    <x v="1"/>
    <n v="6214488"/>
    <x v="2"/>
  </r>
  <r>
    <x v="0"/>
    <x v="2"/>
    <x v="6"/>
    <x v="145"/>
    <x v="2"/>
    <x v="1"/>
    <n v="2587058"/>
    <x v="2"/>
  </r>
  <r>
    <x v="0"/>
    <x v="2"/>
    <x v="6"/>
    <x v="146"/>
    <x v="2"/>
    <x v="1"/>
    <n v="4748420"/>
    <x v="2"/>
  </r>
  <r>
    <x v="0"/>
    <x v="3"/>
    <x v="7"/>
    <x v="147"/>
    <x v="2"/>
    <x v="1"/>
    <n v="108234173"/>
    <x v="3"/>
  </r>
  <r>
    <x v="0"/>
    <x v="3"/>
    <x v="7"/>
    <x v="148"/>
    <x v="2"/>
    <x v="1"/>
    <n v="1365559"/>
    <x v="3"/>
  </r>
  <r>
    <x v="0"/>
    <x v="3"/>
    <x v="7"/>
    <x v="149"/>
    <x v="2"/>
    <x v="1"/>
    <n v="3685244"/>
    <x v="3"/>
  </r>
  <r>
    <x v="0"/>
    <x v="3"/>
    <x v="7"/>
    <x v="30"/>
    <x v="2"/>
    <x v="1"/>
    <n v="5338043"/>
    <x v="3"/>
  </r>
  <r>
    <x v="0"/>
    <x v="3"/>
    <x v="7"/>
    <x v="31"/>
    <x v="2"/>
    <x v="1"/>
    <n v="71074880"/>
    <x v="3"/>
  </r>
  <r>
    <x v="0"/>
    <x v="3"/>
    <x v="7"/>
    <x v="32"/>
    <x v="2"/>
    <x v="1"/>
    <n v="25244556"/>
    <x v="3"/>
  </r>
  <r>
    <x v="0"/>
    <x v="3"/>
    <x v="7"/>
    <x v="150"/>
    <x v="2"/>
    <x v="1"/>
    <n v="37339346"/>
    <x v="3"/>
  </r>
  <r>
    <x v="0"/>
    <x v="3"/>
    <x v="7"/>
    <x v="33"/>
    <x v="2"/>
    <x v="1"/>
    <n v="101014159"/>
    <x v="3"/>
  </r>
  <r>
    <x v="0"/>
    <x v="3"/>
    <x v="7"/>
    <x v="34"/>
    <x v="2"/>
    <x v="1"/>
    <n v="4295958"/>
    <x v="3"/>
  </r>
  <r>
    <x v="0"/>
    <x v="3"/>
    <x v="7"/>
    <x v="151"/>
    <x v="2"/>
    <x v="1"/>
    <n v="26082925"/>
    <x v="3"/>
  </r>
  <r>
    <x v="0"/>
    <x v="3"/>
    <x v="7"/>
    <x v="35"/>
    <x v="2"/>
    <x v="1"/>
    <n v="65204362"/>
    <x v="3"/>
  </r>
  <r>
    <x v="0"/>
    <x v="3"/>
    <x v="7"/>
    <x v="152"/>
    <x v="2"/>
    <x v="1"/>
    <n v="6018161"/>
    <x v="3"/>
  </r>
  <r>
    <x v="0"/>
    <x v="3"/>
    <x v="7"/>
    <x v="153"/>
    <x v="2"/>
    <x v="1"/>
    <n v="27938825"/>
    <x v="3"/>
  </r>
  <r>
    <x v="0"/>
    <x v="3"/>
    <x v="7"/>
    <x v="36"/>
    <x v="2"/>
    <x v="1"/>
    <n v="20768102"/>
    <x v="3"/>
  </r>
  <r>
    <x v="0"/>
    <x v="3"/>
    <x v="7"/>
    <x v="37"/>
    <x v="2"/>
    <x v="1"/>
    <n v="7499347"/>
    <x v="3"/>
  </r>
  <r>
    <x v="0"/>
    <x v="3"/>
    <x v="7"/>
    <x v="154"/>
    <x v="2"/>
    <x v="1"/>
    <n v="22838599"/>
    <x v="3"/>
  </r>
  <r>
    <x v="0"/>
    <x v="0"/>
    <x v="8"/>
    <x v="155"/>
    <x v="2"/>
    <x v="1"/>
    <n v="2756457"/>
    <x v="0"/>
  </r>
  <r>
    <x v="0"/>
    <x v="0"/>
    <x v="8"/>
    <x v="156"/>
    <x v="2"/>
    <x v="1"/>
    <n v="4344925"/>
    <x v="0"/>
  </r>
  <r>
    <x v="0"/>
    <x v="0"/>
    <x v="8"/>
    <x v="157"/>
    <x v="2"/>
    <x v="1"/>
    <n v="3352627"/>
    <x v="0"/>
  </r>
  <r>
    <x v="0"/>
    <x v="0"/>
    <x v="8"/>
    <x v="158"/>
    <x v="2"/>
    <x v="1"/>
    <n v="3312674"/>
    <x v="0"/>
  </r>
  <r>
    <x v="0"/>
    <x v="0"/>
    <x v="8"/>
    <x v="159"/>
    <x v="2"/>
    <x v="1"/>
    <n v="2211520"/>
    <x v="0"/>
  </r>
  <r>
    <x v="0"/>
    <x v="0"/>
    <x v="8"/>
    <x v="160"/>
    <x v="2"/>
    <x v="1"/>
    <n v="5653323"/>
    <x v="0"/>
  </r>
  <r>
    <x v="0"/>
    <x v="0"/>
    <x v="8"/>
    <x v="161"/>
    <x v="2"/>
    <x v="1"/>
    <n v="26828045"/>
    <x v="0"/>
  </r>
  <r>
    <x v="0"/>
    <x v="0"/>
    <x v="8"/>
    <x v="162"/>
    <x v="2"/>
    <x v="1"/>
    <n v="2265537"/>
    <x v="0"/>
  </r>
  <r>
    <x v="0"/>
    <x v="0"/>
    <x v="8"/>
    <x v="163"/>
    <x v="2"/>
    <x v="1"/>
    <n v="1934972"/>
    <x v="0"/>
  </r>
  <r>
    <x v="0"/>
    <x v="0"/>
    <x v="8"/>
    <x v="164"/>
    <x v="2"/>
    <x v="1"/>
    <n v="3785361"/>
    <x v="0"/>
  </r>
  <r>
    <x v="0"/>
    <x v="0"/>
    <x v="8"/>
    <x v="165"/>
    <x v="2"/>
    <x v="1"/>
    <n v="6402941"/>
    <x v="0"/>
  </r>
  <r>
    <x v="0"/>
    <x v="0"/>
    <x v="8"/>
    <x v="38"/>
    <x v="2"/>
    <x v="1"/>
    <n v="10298115"/>
    <x v="0"/>
  </r>
  <r>
    <x v="0"/>
    <x v="0"/>
    <x v="8"/>
    <x v="166"/>
    <x v="2"/>
    <x v="1"/>
    <n v="4291205"/>
    <x v="0"/>
  </r>
  <r>
    <x v="0"/>
    <x v="1"/>
    <x v="8"/>
    <x v="167"/>
    <x v="2"/>
    <x v="1"/>
    <n v="2988473"/>
    <x v="1"/>
  </r>
  <r>
    <x v="0"/>
    <x v="4"/>
    <x v="9"/>
    <x v="168"/>
    <x v="2"/>
    <x v="1"/>
    <n v="34948027"/>
    <x v="4"/>
  </r>
  <r>
    <x v="0"/>
    <x v="0"/>
    <x v="9"/>
    <x v="169"/>
    <x v="2"/>
    <x v="1"/>
    <n v="3064711"/>
    <x v="0"/>
  </r>
  <r>
    <x v="0"/>
    <x v="0"/>
    <x v="9"/>
    <x v="170"/>
    <x v="2"/>
    <x v="1"/>
    <n v="5417848"/>
    <x v="0"/>
  </r>
  <r>
    <x v="0"/>
    <x v="0"/>
    <x v="9"/>
    <x v="171"/>
    <x v="2"/>
    <x v="1"/>
    <n v="9487990"/>
    <x v="0"/>
  </r>
  <r>
    <x v="0"/>
    <x v="4"/>
    <x v="9"/>
    <x v="172"/>
    <x v="2"/>
    <x v="1"/>
    <n v="7167206"/>
    <x v="4"/>
  </r>
  <r>
    <x v="0"/>
    <x v="4"/>
    <x v="9"/>
    <x v="173"/>
    <x v="2"/>
    <x v="1"/>
    <n v="33532345"/>
    <x v="4"/>
  </r>
  <r>
    <x v="0"/>
    <x v="0"/>
    <x v="9"/>
    <x v="174"/>
    <x v="2"/>
    <x v="1"/>
    <n v="1414911"/>
    <x v="0"/>
  </r>
  <r>
    <x v="0"/>
    <x v="0"/>
    <x v="9"/>
    <x v="175"/>
    <x v="2"/>
    <x v="1"/>
    <n v="2401316"/>
    <x v="0"/>
  </r>
  <r>
    <x v="0"/>
    <x v="0"/>
    <x v="9"/>
    <x v="39"/>
    <x v="2"/>
    <x v="1"/>
    <n v="93141193"/>
    <x v="0"/>
  </r>
  <r>
    <x v="0"/>
    <x v="0"/>
    <x v="9"/>
    <x v="176"/>
    <x v="2"/>
    <x v="1"/>
    <n v="26563133"/>
    <x v="0"/>
  </r>
  <r>
    <x v="0"/>
    <x v="4"/>
    <x v="9"/>
    <x v="177"/>
    <x v="2"/>
    <x v="1"/>
    <n v="13071225"/>
    <x v="4"/>
  </r>
  <r>
    <x v="0"/>
    <x v="4"/>
    <x v="9"/>
    <x v="40"/>
    <x v="2"/>
    <x v="1"/>
    <n v="6413150"/>
    <x v="4"/>
  </r>
  <r>
    <x v="0"/>
    <x v="0"/>
    <x v="9"/>
    <x v="178"/>
    <x v="2"/>
    <x v="1"/>
    <n v="1458353"/>
    <x v="0"/>
  </r>
  <r>
    <x v="0"/>
    <x v="4"/>
    <x v="9"/>
    <x v="179"/>
    <x v="2"/>
    <x v="1"/>
    <n v="17806544"/>
    <x v="4"/>
  </r>
  <r>
    <x v="0"/>
    <x v="0"/>
    <x v="9"/>
    <x v="41"/>
    <x v="2"/>
    <x v="1"/>
    <n v="29113141"/>
    <x v="0"/>
  </r>
  <r>
    <x v="0"/>
    <x v="0"/>
    <x v="9"/>
    <x v="180"/>
    <x v="2"/>
    <x v="1"/>
    <n v="10853827"/>
    <x v="0"/>
  </r>
  <r>
    <x v="0"/>
    <x v="4"/>
    <x v="10"/>
    <x v="181"/>
    <x v="2"/>
    <x v="1"/>
    <n v="25864728"/>
    <x v="4"/>
  </r>
  <r>
    <x v="0"/>
    <x v="4"/>
    <x v="10"/>
    <x v="182"/>
    <x v="2"/>
    <x v="1"/>
    <n v="84098254"/>
    <x v="4"/>
  </r>
  <r>
    <x v="0"/>
    <x v="4"/>
    <x v="10"/>
    <x v="42"/>
    <x v="2"/>
    <x v="1"/>
    <n v="7526334"/>
    <x v="4"/>
  </r>
  <r>
    <x v="0"/>
    <x v="4"/>
    <x v="10"/>
    <x v="43"/>
    <x v="2"/>
    <x v="1"/>
    <n v="14394350"/>
    <x v="4"/>
  </r>
  <r>
    <x v="0"/>
    <x v="4"/>
    <x v="10"/>
    <x v="183"/>
    <x v="2"/>
    <x v="1"/>
    <n v="7307287"/>
    <x v="4"/>
  </r>
  <r>
    <x v="0"/>
    <x v="4"/>
    <x v="10"/>
    <x v="44"/>
    <x v="2"/>
    <x v="1"/>
    <n v="148619172"/>
    <x v="4"/>
  </r>
  <r>
    <x v="0"/>
    <x v="4"/>
    <x v="10"/>
    <x v="184"/>
    <x v="2"/>
    <x v="1"/>
    <n v="844429161"/>
    <x v="4"/>
  </r>
  <r>
    <x v="0"/>
    <x v="4"/>
    <x v="10"/>
    <x v="45"/>
    <x v="2"/>
    <x v="1"/>
    <n v="111644922"/>
    <x v="4"/>
  </r>
  <r>
    <x v="0"/>
    <x v="4"/>
    <x v="10"/>
    <x v="46"/>
    <x v="2"/>
    <x v="1"/>
    <n v="15123849"/>
    <x v="4"/>
  </r>
  <r>
    <x v="0"/>
    <x v="4"/>
    <x v="10"/>
    <x v="185"/>
    <x v="2"/>
    <x v="1"/>
    <n v="40117937"/>
    <x v="4"/>
  </r>
  <r>
    <x v="0"/>
    <x v="4"/>
    <x v="10"/>
    <x v="186"/>
    <x v="2"/>
    <x v="1"/>
    <n v="66959231"/>
    <x v="4"/>
  </r>
  <r>
    <x v="0"/>
    <x v="4"/>
    <x v="10"/>
    <x v="187"/>
    <x v="2"/>
    <x v="1"/>
    <n v="151091460"/>
    <x v="4"/>
  </r>
  <r>
    <x v="0"/>
    <x v="4"/>
    <x v="10"/>
    <x v="47"/>
    <x v="2"/>
    <x v="1"/>
    <n v="207050345"/>
    <x v="4"/>
  </r>
  <r>
    <x v="0"/>
    <x v="4"/>
    <x v="10"/>
    <x v="188"/>
    <x v="2"/>
    <x v="1"/>
    <n v="5343132"/>
    <x v="4"/>
  </r>
  <r>
    <x v="0"/>
    <x v="4"/>
    <x v="10"/>
    <x v="189"/>
    <x v="2"/>
    <x v="1"/>
    <n v="51612430"/>
    <x v="4"/>
  </r>
  <r>
    <x v="0"/>
    <x v="4"/>
    <x v="10"/>
    <x v="190"/>
    <x v="2"/>
    <x v="1"/>
    <n v="73061779"/>
    <x v="4"/>
  </r>
  <r>
    <x v="0"/>
    <x v="2"/>
    <x v="11"/>
    <x v="191"/>
    <x v="2"/>
    <x v="1"/>
    <n v="2306382"/>
    <x v="2"/>
  </r>
  <r>
    <x v="0"/>
    <x v="2"/>
    <x v="11"/>
    <x v="192"/>
    <x v="2"/>
    <x v="1"/>
    <n v="1468059"/>
    <x v="2"/>
  </r>
  <r>
    <x v="0"/>
    <x v="2"/>
    <x v="11"/>
    <x v="193"/>
    <x v="2"/>
    <x v="1"/>
    <n v="2023735"/>
    <x v="2"/>
  </r>
  <r>
    <x v="0"/>
    <x v="2"/>
    <x v="11"/>
    <x v="48"/>
    <x v="2"/>
    <x v="1"/>
    <n v="4889245"/>
    <x v="2"/>
  </r>
  <r>
    <x v="0"/>
    <x v="2"/>
    <x v="11"/>
    <x v="194"/>
    <x v="2"/>
    <x v="1"/>
    <n v="1955388"/>
    <x v="2"/>
  </r>
  <r>
    <x v="0"/>
    <x v="2"/>
    <x v="11"/>
    <x v="49"/>
    <x v="2"/>
    <x v="1"/>
    <n v="1808068"/>
    <x v="2"/>
  </r>
  <r>
    <x v="0"/>
    <x v="2"/>
    <x v="11"/>
    <x v="195"/>
    <x v="2"/>
    <x v="1"/>
    <n v="16989532"/>
    <x v="2"/>
  </r>
  <r>
    <x v="0"/>
    <x v="2"/>
    <x v="11"/>
    <x v="196"/>
    <x v="2"/>
    <x v="1"/>
    <n v="1557593"/>
    <x v="2"/>
  </r>
  <r>
    <x v="0"/>
    <x v="4"/>
    <x v="11"/>
    <x v="197"/>
    <x v="2"/>
    <x v="1"/>
    <n v="1703230"/>
    <x v="4"/>
  </r>
  <r>
    <x v="0"/>
    <x v="2"/>
    <x v="11"/>
    <x v="198"/>
    <x v="2"/>
    <x v="1"/>
    <n v="1955311"/>
    <x v="2"/>
  </r>
  <r>
    <x v="0"/>
    <x v="2"/>
    <x v="11"/>
    <x v="199"/>
    <x v="2"/>
    <x v="1"/>
    <n v="1568333"/>
    <x v="2"/>
  </r>
  <r>
    <x v="0"/>
    <x v="2"/>
    <x v="11"/>
    <x v="50"/>
    <x v="2"/>
    <x v="1"/>
    <n v="3374205"/>
    <x v="2"/>
  </r>
  <r>
    <x v="0"/>
    <x v="2"/>
    <x v="11"/>
    <x v="200"/>
    <x v="2"/>
    <x v="1"/>
    <n v="8390333"/>
    <x v="2"/>
  </r>
  <r>
    <x v="0"/>
    <x v="2"/>
    <x v="11"/>
    <x v="51"/>
    <x v="2"/>
    <x v="1"/>
    <n v="16611374"/>
    <x v="2"/>
  </r>
  <r>
    <x v="0"/>
    <x v="2"/>
    <x v="11"/>
    <x v="201"/>
    <x v="2"/>
    <x v="1"/>
    <n v="2381228"/>
    <x v="2"/>
  </r>
  <r>
    <x v="0"/>
    <x v="1"/>
    <x v="12"/>
    <x v="202"/>
    <x v="2"/>
    <x v="1"/>
    <n v="22033987"/>
    <x v="1"/>
  </r>
  <r>
    <x v="0"/>
    <x v="1"/>
    <x v="12"/>
    <x v="203"/>
    <x v="2"/>
    <x v="1"/>
    <n v="4545544"/>
    <x v="1"/>
  </r>
  <r>
    <x v="0"/>
    <x v="1"/>
    <x v="12"/>
    <x v="204"/>
    <x v="2"/>
    <x v="1"/>
    <n v="23742712"/>
    <x v="1"/>
  </r>
  <r>
    <x v="0"/>
    <x v="1"/>
    <x v="12"/>
    <x v="205"/>
    <x v="2"/>
    <x v="1"/>
    <n v="73712546"/>
    <x v="1"/>
  </r>
  <r>
    <x v="0"/>
    <x v="1"/>
    <x v="12"/>
    <x v="52"/>
    <x v="2"/>
    <x v="1"/>
    <n v="17771850"/>
    <x v="1"/>
  </r>
  <r>
    <x v="0"/>
    <x v="1"/>
    <x v="12"/>
    <x v="53"/>
    <x v="2"/>
    <x v="1"/>
    <n v="92451690"/>
    <x v="1"/>
  </r>
  <r>
    <x v="0"/>
    <x v="1"/>
    <x v="12"/>
    <x v="54"/>
    <x v="2"/>
    <x v="1"/>
    <n v="21784841"/>
    <x v="1"/>
  </r>
  <r>
    <x v="0"/>
    <x v="1"/>
    <x v="12"/>
    <x v="55"/>
    <x v="2"/>
    <x v="1"/>
    <n v="132592490"/>
    <x v="1"/>
  </r>
  <r>
    <x v="0"/>
    <x v="1"/>
    <x v="12"/>
    <x v="206"/>
    <x v="2"/>
    <x v="1"/>
    <n v="32032642"/>
    <x v="1"/>
  </r>
  <r>
    <x v="0"/>
    <x v="1"/>
    <x v="12"/>
    <x v="207"/>
    <x v="2"/>
    <x v="1"/>
    <n v="42936770"/>
    <x v="1"/>
  </r>
  <r>
    <x v="0"/>
    <x v="1"/>
    <x v="12"/>
    <x v="208"/>
    <x v="2"/>
    <x v="1"/>
    <n v="26825043"/>
    <x v="1"/>
  </r>
  <r>
    <x v="0"/>
    <x v="1"/>
    <x v="12"/>
    <x v="56"/>
    <x v="2"/>
    <x v="1"/>
    <n v="320462767"/>
    <x v="1"/>
  </r>
  <r>
    <x v="0"/>
    <x v="1"/>
    <x v="12"/>
    <x v="57"/>
    <x v="2"/>
    <x v="1"/>
    <n v="41215996"/>
    <x v="1"/>
  </r>
  <r>
    <x v="0"/>
    <x v="1"/>
    <x v="12"/>
    <x v="58"/>
    <x v="2"/>
    <x v="1"/>
    <n v="35994794"/>
    <x v="1"/>
  </r>
  <r>
    <x v="0"/>
    <x v="1"/>
    <x v="12"/>
    <x v="59"/>
    <x v="2"/>
    <x v="1"/>
    <n v="23810893"/>
    <x v="1"/>
  </r>
  <r>
    <x v="0"/>
    <x v="1"/>
    <x v="12"/>
    <x v="209"/>
    <x v="2"/>
    <x v="1"/>
    <n v="40681736"/>
    <x v="1"/>
  </r>
  <r>
    <x v="0"/>
    <x v="1"/>
    <x v="12"/>
    <x v="210"/>
    <x v="2"/>
    <x v="1"/>
    <n v="47550924"/>
    <x v="1"/>
  </r>
  <r>
    <x v="0"/>
    <x v="1"/>
    <x v="12"/>
    <x v="211"/>
    <x v="2"/>
    <x v="1"/>
    <n v="159585043"/>
    <x v="1"/>
  </r>
  <r>
    <x v="0"/>
    <x v="4"/>
    <x v="13"/>
    <x v="60"/>
    <x v="2"/>
    <x v="1"/>
    <n v="18568785"/>
    <x v="4"/>
  </r>
  <r>
    <x v="0"/>
    <x v="4"/>
    <x v="13"/>
    <x v="212"/>
    <x v="2"/>
    <x v="1"/>
    <n v="6820755"/>
    <x v="4"/>
  </r>
  <r>
    <x v="0"/>
    <x v="4"/>
    <x v="13"/>
    <x v="213"/>
    <x v="2"/>
    <x v="1"/>
    <n v="13328902"/>
    <x v="4"/>
  </r>
  <r>
    <x v="0"/>
    <x v="4"/>
    <x v="13"/>
    <x v="214"/>
    <x v="2"/>
    <x v="1"/>
    <n v="3286780"/>
    <x v="4"/>
  </r>
  <r>
    <x v="0"/>
    <x v="4"/>
    <x v="13"/>
    <x v="61"/>
    <x v="2"/>
    <x v="1"/>
    <n v="18827687"/>
    <x v="4"/>
  </r>
  <r>
    <x v="0"/>
    <x v="4"/>
    <x v="13"/>
    <x v="215"/>
    <x v="2"/>
    <x v="1"/>
    <n v="12476347"/>
    <x v="4"/>
  </r>
  <r>
    <x v="0"/>
    <x v="4"/>
    <x v="13"/>
    <x v="62"/>
    <x v="2"/>
    <x v="1"/>
    <n v="4392123"/>
    <x v="4"/>
  </r>
  <r>
    <x v="0"/>
    <x v="4"/>
    <x v="13"/>
    <x v="216"/>
    <x v="2"/>
    <x v="1"/>
    <n v="1464588"/>
    <x v="4"/>
  </r>
  <r>
    <x v="0"/>
    <x v="4"/>
    <x v="13"/>
    <x v="63"/>
    <x v="2"/>
    <x v="1"/>
    <n v="8902858"/>
    <x v="4"/>
  </r>
  <r>
    <x v="0"/>
    <x v="4"/>
    <x v="13"/>
    <x v="64"/>
    <x v="2"/>
    <x v="1"/>
    <n v="10630702"/>
    <x v="4"/>
  </r>
  <r>
    <x v="0"/>
    <x v="4"/>
    <x v="13"/>
    <x v="217"/>
    <x v="2"/>
    <x v="1"/>
    <n v="4314344"/>
    <x v="4"/>
  </r>
  <r>
    <x v="0"/>
    <x v="4"/>
    <x v="13"/>
    <x v="218"/>
    <x v="2"/>
    <x v="1"/>
    <n v="2638556"/>
    <x v="4"/>
  </r>
  <r>
    <x v="0"/>
    <x v="0"/>
    <x v="13"/>
    <x v="219"/>
    <x v="2"/>
    <x v="1"/>
    <n v="3201093"/>
    <x v="0"/>
  </r>
  <r>
    <x v="0"/>
    <x v="4"/>
    <x v="13"/>
    <x v="220"/>
    <x v="2"/>
    <x v="1"/>
    <n v="12136935"/>
    <x v="4"/>
  </r>
  <r>
    <x v="0"/>
    <x v="4"/>
    <x v="13"/>
    <x v="221"/>
    <x v="2"/>
    <x v="1"/>
    <n v="9767165"/>
    <x v="4"/>
  </r>
  <r>
    <x v="0"/>
    <x v="4"/>
    <x v="13"/>
    <x v="65"/>
    <x v="2"/>
    <x v="1"/>
    <n v="39477413"/>
    <x v="4"/>
  </r>
  <r>
    <x v="0"/>
    <x v="4"/>
    <x v="13"/>
    <x v="222"/>
    <x v="2"/>
    <x v="1"/>
    <n v="1262367"/>
    <x v="4"/>
  </r>
  <r>
    <x v="0"/>
    <x v="4"/>
    <x v="13"/>
    <x v="223"/>
    <x v="2"/>
    <x v="1"/>
    <n v="21902540"/>
    <x v="4"/>
  </r>
  <r>
    <x v="0"/>
    <x v="4"/>
    <x v="13"/>
    <x v="224"/>
    <x v="2"/>
    <x v="1"/>
    <n v="20534873"/>
    <x v="4"/>
  </r>
  <r>
    <x v="0"/>
    <x v="4"/>
    <x v="13"/>
    <x v="225"/>
    <x v="2"/>
    <x v="1"/>
    <n v="2484337"/>
    <x v="4"/>
  </r>
  <r>
    <x v="0"/>
    <x v="4"/>
    <x v="13"/>
    <x v="66"/>
    <x v="2"/>
    <x v="1"/>
    <n v="35590022"/>
    <x v="4"/>
  </r>
  <r>
    <x v="0"/>
    <x v="2"/>
    <x v="14"/>
    <x v="67"/>
    <x v="2"/>
    <x v="1"/>
    <n v="8114558"/>
    <x v="2"/>
  </r>
  <r>
    <x v="0"/>
    <x v="4"/>
    <x v="14"/>
    <x v="226"/>
    <x v="2"/>
    <x v="1"/>
    <n v="20160116"/>
    <x v="4"/>
  </r>
  <r>
    <x v="0"/>
    <x v="4"/>
    <x v="14"/>
    <x v="227"/>
    <x v="2"/>
    <x v="1"/>
    <n v="122490481"/>
    <x v="4"/>
  </r>
  <r>
    <x v="0"/>
    <x v="4"/>
    <x v="14"/>
    <x v="228"/>
    <x v="2"/>
    <x v="1"/>
    <n v="44947558"/>
    <x v="4"/>
  </r>
  <r>
    <x v="0"/>
    <x v="2"/>
    <x v="14"/>
    <x v="68"/>
    <x v="2"/>
    <x v="1"/>
    <n v="10800025"/>
    <x v="2"/>
  </r>
  <r>
    <x v="0"/>
    <x v="4"/>
    <x v="14"/>
    <x v="229"/>
    <x v="2"/>
    <x v="1"/>
    <n v="27529855"/>
    <x v="4"/>
  </r>
  <r>
    <x v="0"/>
    <x v="4"/>
    <x v="14"/>
    <x v="230"/>
    <x v="2"/>
    <x v="1"/>
    <n v="41895661"/>
    <x v="4"/>
  </r>
  <r>
    <x v="0"/>
    <x v="4"/>
    <x v="14"/>
    <x v="69"/>
    <x v="2"/>
    <x v="1"/>
    <n v="35848547"/>
    <x v="4"/>
  </r>
  <r>
    <x v="0"/>
    <x v="2"/>
    <x v="14"/>
    <x v="231"/>
    <x v="2"/>
    <x v="1"/>
    <n v="17340026"/>
    <x v="2"/>
  </r>
  <r>
    <x v="0"/>
    <x v="4"/>
    <x v="14"/>
    <x v="232"/>
    <x v="2"/>
    <x v="1"/>
    <n v="75933092"/>
    <x v="4"/>
  </r>
  <r>
    <x v="0"/>
    <x v="4"/>
    <x v="14"/>
    <x v="70"/>
    <x v="2"/>
    <x v="1"/>
    <n v="30193085"/>
    <x v="4"/>
  </r>
  <r>
    <x v="0"/>
    <x v="4"/>
    <x v="14"/>
    <x v="71"/>
    <x v="2"/>
    <x v="1"/>
    <n v="77532334"/>
    <x v="4"/>
  </r>
  <r>
    <x v="0"/>
    <x v="2"/>
    <x v="14"/>
    <x v="233"/>
    <x v="2"/>
    <x v="1"/>
    <n v="14550443"/>
    <x v="2"/>
  </r>
  <r>
    <x v="0"/>
    <x v="1"/>
    <x v="18"/>
    <x v="234"/>
    <x v="2"/>
    <x v="1"/>
    <n v="8785161"/>
    <x v="1"/>
  </r>
  <r>
    <x v="0"/>
    <x v="1"/>
    <x v="18"/>
    <x v="235"/>
    <x v="2"/>
    <x v="1"/>
    <n v="11690981"/>
    <x v="1"/>
  </r>
  <r>
    <x v="0"/>
    <x v="1"/>
    <x v="18"/>
    <x v="236"/>
    <x v="2"/>
    <x v="1"/>
    <n v="4746338"/>
    <x v="1"/>
  </r>
  <r>
    <x v="0"/>
    <x v="1"/>
    <x v="18"/>
    <x v="237"/>
    <x v="2"/>
    <x v="1"/>
    <n v="9521786"/>
    <x v="1"/>
  </r>
  <r>
    <x v="0"/>
    <x v="1"/>
    <x v="18"/>
    <x v="238"/>
    <x v="2"/>
    <x v="1"/>
    <n v="3684134"/>
    <x v="1"/>
  </r>
  <r>
    <x v="0"/>
    <x v="1"/>
    <x v="18"/>
    <x v="239"/>
    <x v="2"/>
    <x v="1"/>
    <n v="5948661"/>
    <x v="1"/>
  </r>
  <r>
    <x v="0"/>
    <x v="1"/>
    <x v="18"/>
    <x v="240"/>
    <x v="2"/>
    <x v="1"/>
    <n v="18532685"/>
    <x v="1"/>
  </r>
  <r>
    <x v="0"/>
    <x v="1"/>
    <x v="18"/>
    <x v="241"/>
    <x v="2"/>
    <x v="1"/>
    <n v="13486644"/>
    <x v="1"/>
  </r>
  <r>
    <x v="0"/>
    <x v="1"/>
    <x v="18"/>
    <x v="242"/>
    <x v="2"/>
    <x v="1"/>
    <n v="60196374"/>
    <x v="1"/>
  </r>
  <r>
    <x v="0"/>
    <x v="1"/>
    <x v="18"/>
    <x v="243"/>
    <x v="2"/>
    <x v="1"/>
    <n v="5838072"/>
    <x v="1"/>
  </r>
  <r>
    <x v="0"/>
    <x v="1"/>
    <x v="15"/>
    <x v="244"/>
    <x v="2"/>
    <x v="1"/>
    <n v="5316763"/>
    <x v="1"/>
  </r>
  <r>
    <x v="0"/>
    <x v="1"/>
    <x v="15"/>
    <x v="245"/>
    <x v="2"/>
    <x v="1"/>
    <n v="2007943"/>
    <x v="1"/>
  </r>
  <r>
    <x v="0"/>
    <x v="1"/>
    <x v="15"/>
    <x v="72"/>
    <x v="2"/>
    <x v="1"/>
    <n v="23316801"/>
    <x v="1"/>
  </r>
  <r>
    <x v="0"/>
    <x v="1"/>
    <x v="15"/>
    <x v="246"/>
    <x v="2"/>
    <x v="1"/>
    <n v="1624901"/>
    <x v="1"/>
  </r>
  <r>
    <x v="0"/>
    <x v="1"/>
    <x v="15"/>
    <x v="73"/>
    <x v="2"/>
    <x v="1"/>
    <n v="3065626"/>
    <x v="1"/>
  </r>
  <r>
    <x v="0"/>
    <x v="1"/>
    <x v="15"/>
    <x v="247"/>
    <x v="2"/>
    <x v="1"/>
    <n v="4929138"/>
    <x v="1"/>
  </r>
  <r>
    <x v="0"/>
    <x v="1"/>
    <x v="15"/>
    <x v="248"/>
    <x v="2"/>
    <x v="1"/>
    <n v="2537532"/>
    <x v="1"/>
  </r>
  <r>
    <x v="0"/>
    <x v="1"/>
    <x v="15"/>
    <x v="249"/>
    <x v="2"/>
    <x v="1"/>
    <n v="9753091"/>
    <x v="1"/>
  </r>
  <r>
    <x v="0"/>
    <x v="1"/>
    <x v="15"/>
    <x v="250"/>
    <x v="2"/>
    <x v="1"/>
    <n v="2511620"/>
    <x v="1"/>
  </r>
  <r>
    <x v="0"/>
    <x v="1"/>
    <x v="15"/>
    <x v="251"/>
    <x v="2"/>
    <x v="1"/>
    <n v="2120490"/>
    <x v="1"/>
  </r>
  <r>
    <x v="0"/>
    <x v="1"/>
    <x v="15"/>
    <x v="252"/>
    <x v="2"/>
    <x v="1"/>
    <n v="2309184"/>
    <x v="1"/>
  </r>
  <r>
    <x v="0"/>
    <x v="1"/>
    <x v="15"/>
    <x v="253"/>
    <x v="2"/>
    <x v="1"/>
    <n v="6242008"/>
    <x v="1"/>
  </r>
  <r>
    <x v="0"/>
    <x v="1"/>
    <x v="15"/>
    <x v="254"/>
    <x v="2"/>
    <x v="1"/>
    <n v="6877833"/>
    <x v="1"/>
  </r>
  <r>
    <x v="0"/>
    <x v="1"/>
    <x v="15"/>
    <x v="255"/>
    <x v="2"/>
    <x v="1"/>
    <n v="39663992"/>
    <x v="1"/>
  </r>
  <r>
    <x v="0"/>
    <x v="1"/>
    <x v="16"/>
    <x v="256"/>
    <x v="2"/>
    <x v="1"/>
    <n v="2402666"/>
    <x v="1"/>
  </r>
  <r>
    <x v="0"/>
    <x v="0"/>
    <x v="16"/>
    <x v="74"/>
    <x v="2"/>
    <x v="1"/>
    <n v="4801917"/>
    <x v="0"/>
  </r>
  <r>
    <x v="0"/>
    <x v="0"/>
    <x v="16"/>
    <x v="257"/>
    <x v="2"/>
    <x v="1"/>
    <n v="5665799"/>
    <x v="0"/>
  </r>
  <r>
    <x v="0"/>
    <x v="1"/>
    <x v="16"/>
    <x v="258"/>
    <x v="2"/>
    <x v="1"/>
    <n v="5281424"/>
    <x v="1"/>
  </r>
  <r>
    <x v="0"/>
    <x v="1"/>
    <x v="16"/>
    <x v="259"/>
    <x v="2"/>
    <x v="1"/>
    <n v="12678402"/>
    <x v="1"/>
  </r>
  <r>
    <x v="0"/>
    <x v="0"/>
    <x v="16"/>
    <x v="260"/>
    <x v="2"/>
    <x v="1"/>
    <n v="8210890"/>
    <x v="0"/>
  </r>
  <r>
    <x v="0"/>
    <x v="1"/>
    <x v="16"/>
    <x v="261"/>
    <x v="2"/>
    <x v="1"/>
    <n v="4377101"/>
    <x v="1"/>
  </r>
  <r>
    <x v="0"/>
    <x v="0"/>
    <x v="16"/>
    <x v="262"/>
    <x v="2"/>
    <x v="1"/>
    <n v="4249291"/>
    <x v="0"/>
  </r>
  <r>
    <x v="0"/>
    <x v="0"/>
    <x v="16"/>
    <x v="263"/>
    <x v="2"/>
    <x v="1"/>
    <n v="6458493"/>
    <x v="0"/>
  </r>
  <r>
    <x v="0"/>
    <x v="0"/>
    <x v="16"/>
    <x v="264"/>
    <x v="2"/>
    <x v="1"/>
    <n v="4313015"/>
    <x v="0"/>
  </r>
  <r>
    <x v="0"/>
    <x v="0"/>
    <x v="16"/>
    <x v="265"/>
    <x v="2"/>
    <x v="1"/>
    <n v="2059741"/>
    <x v="0"/>
  </r>
  <r>
    <x v="0"/>
    <x v="1"/>
    <x v="16"/>
    <x v="266"/>
    <x v="2"/>
    <x v="1"/>
    <n v="1058190"/>
    <x v="1"/>
  </r>
  <r>
    <x v="0"/>
    <x v="1"/>
    <x v="16"/>
    <x v="267"/>
    <x v="2"/>
    <x v="1"/>
    <n v="4090737"/>
    <x v="1"/>
  </r>
  <r>
    <x v="0"/>
    <x v="0"/>
    <x v="16"/>
    <x v="268"/>
    <x v="2"/>
    <x v="1"/>
    <n v="4956837"/>
    <x v="0"/>
  </r>
  <r>
    <x v="0"/>
    <x v="1"/>
    <x v="16"/>
    <x v="269"/>
    <x v="2"/>
    <x v="1"/>
    <n v="3421587"/>
    <x v="1"/>
  </r>
  <r>
    <x v="0"/>
    <x v="0"/>
    <x v="16"/>
    <x v="270"/>
    <x v="2"/>
    <x v="1"/>
    <n v="5836093"/>
    <x v="0"/>
  </r>
  <r>
    <x v="0"/>
    <x v="0"/>
    <x v="16"/>
    <x v="271"/>
    <x v="2"/>
    <x v="1"/>
    <n v="3802726"/>
    <x v="0"/>
  </r>
  <r>
    <x v="0"/>
    <x v="1"/>
    <x v="16"/>
    <x v="272"/>
    <x v="2"/>
    <x v="1"/>
    <n v="1892056"/>
    <x v="1"/>
  </r>
  <r>
    <x v="0"/>
    <x v="1"/>
    <x v="16"/>
    <x v="273"/>
    <x v="2"/>
    <x v="1"/>
    <n v="2046336"/>
    <x v="1"/>
  </r>
  <r>
    <x v="0"/>
    <x v="1"/>
    <x v="16"/>
    <x v="274"/>
    <x v="2"/>
    <x v="1"/>
    <n v="3467148"/>
    <x v="1"/>
  </r>
  <r>
    <x v="0"/>
    <x v="0"/>
    <x v="16"/>
    <x v="275"/>
    <x v="2"/>
    <x v="1"/>
    <n v="10473948"/>
    <x v="0"/>
  </r>
  <r>
    <x v="0"/>
    <x v="0"/>
    <x v="16"/>
    <x v="276"/>
    <x v="2"/>
    <x v="1"/>
    <n v="1945229"/>
    <x v="0"/>
  </r>
  <r>
    <x v="0"/>
    <x v="0"/>
    <x v="16"/>
    <x v="277"/>
    <x v="2"/>
    <x v="1"/>
    <n v="61140540"/>
    <x v="0"/>
  </r>
  <r>
    <x v="0"/>
    <x v="0"/>
    <x v="16"/>
    <x v="278"/>
    <x v="2"/>
    <x v="1"/>
    <n v="4024238"/>
    <x v="0"/>
  </r>
  <r>
    <x v="1"/>
    <x v="5"/>
    <x v="19"/>
    <x v="279"/>
    <x v="2"/>
    <x v="1"/>
    <n v="713796"/>
    <x v="5"/>
  </r>
  <r>
    <x v="1"/>
    <x v="5"/>
    <x v="19"/>
    <x v="280"/>
    <x v="2"/>
    <x v="1"/>
    <n v="2407691"/>
    <x v="5"/>
  </r>
  <r>
    <x v="1"/>
    <x v="5"/>
    <x v="20"/>
    <x v="281"/>
    <x v="2"/>
    <x v="1"/>
    <n v="3266221"/>
    <x v="5"/>
  </r>
  <r>
    <x v="1"/>
    <x v="5"/>
    <x v="21"/>
    <x v="282"/>
    <x v="2"/>
    <x v="1"/>
    <n v="1375051"/>
    <x v="5"/>
  </r>
  <r>
    <x v="1"/>
    <x v="5"/>
    <x v="21"/>
    <x v="283"/>
    <x v="2"/>
    <x v="1"/>
    <n v="3193081"/>
    <x v="5"/>
  </r>
  <r>
    <x v="1"/>
    <x v="5"/>
    <x v="22"/>
    <x v="284"/>
    <x v="2"/>
    <x v="1"/>
    <n v="5278777"/>
    <x v="5"/>
  </r>
  <r>
    <x v="1"/>
    <x v="5"/>
    <x v="22"/>
    <x v="285"/>
    <x v="2"/>
    <x v="1"/>
    <n v="1639266"/>
    <x v="5"/>
  </r>
  <r>
    <x v="1"/>
    <x v="5"/>
    <x v="22"/>
    <x v="286"/>
    <x v="2"/>
    <x v="1"/>
    <n v="44187475"/>
    <x v="5"/>
  </r>
  <r>
    <x v="1"/>
    <x v="5"/>
    <x v="22"/>
    <x v="287"/>
    <x v="2"/>
    <x v="1"/>
    <n v="2861823"/>
    <x v="5"/>
  </r>
  <r>
    <x v="1"/>
    <x v="5"/>
    <x v="22"/>
    <x v="288"/>
    <x v="2"/>
    <x v="1"/>
    <n v="10273163"/>
    <x v="5"/>
  </r>
  <r>
    <x v="1"/>
    <x v="5"/>
    <x v="22"/>
    <x v="289"/>
    <x v="2"/>
    <x v="1"/>
    <n v="4009170"/>
    <x v="5"/>
  </r>
  <r>
    <x v="1"/>
    <x v="5"/>
    <x v="23"/>
    <x v="290"/>
    <x v="2"/>
    <x v="1"/>
    <n v="256562"/>
    <x v="5"/>
  </r>
  <r>
    <x v="1"/>
    <x v="5"/>
    <x v="24"/>
    <x v="291"/>
    <x v="2"/>
    <x v="1"/>
    <n v="7609541"/>
    <x v="5"/>
  </r>
  <r>
    <x v="1"/>
    <x v="5"/>
    <x v="25"/>
    <x v="292"/>
    <x v="2"/>
    <x v="1"/>
    <n v="1756151"/>
    <x v="5"/>
  </r>
  <r>
    <x v="1"/>
    <x v="5"/>
    <x v="25"/>
    <x v="293"/>
    <x v="2"/>
    <x v="1"/>
    <n v="3230471"/>
    <x v="5"/>
  </r>
  <r>
    <x v="1"/>
    <x v="5"/>
    <x v="25"/>
    <x v="294"/>
    <x v="2"/>
    <x v="1"/>
    <n v="1454387"/>
    <x v="5"/>
  </r>
  <r>
    <x v="1"/>
    <x v="5"/>
    <x v="26"/>
    <x v="295"/>
    <x v="2"/>
    <x v="1"/>
    <n v="2100180"/>
    <x v="5"/>
  </r>
  <r>
    <x v="1"/>
    <x v="5"/>
    <x v="17"/>
    <x v="75"/>
    <x v="2"/>
    <x v="1"/>
    <n v="17036991"/>
    <x v="5"/>
  </r>
  <r>
    <x v="1"/>
    <x v="5"/>
    <x v="17"/>
    <x v="296"/>
    <x v="2"/>
    <x v="1"/>
    <n v="7671987"/>
    <x v="5"/>
  </r>
  <r>
    <x v="2"/>
    <x v="6"/>
    <x v="27"/>
    <x v="297"/>
    <x v="2"/>
    <x v="1"/>
    <n v="8017874"/>
    <x v="6"/>
  </r>
  <r>
    <x v="2"/>
    <x v="6"/>
    <x v="27"/>
    <x v="298"/>
    <x v="2"/>
    <x v="1"/>
    <n v="11169961"/>
    <x v="6"/>
  </r>
  <r>
    <x v="2"/>
    <x v="6"/>
    <x v="27"/>
    <x v="299"/>
    <x v="2"/>
    <x v="1"/>
    <n v="142379862"/>
    <x v="6"/>
  </r>
  <r>
    <x v="2"/>
    <x v="6"/>
    <x v="27"/>
    <x v="300"/>
    <x v="2"/>
    <x v="1"/>
    <n v="10204669"/>
    <x v="6"/>
  </r>
  <r>
    <x v="2"/>
    <x v="6"/>
    <x v="27"/>
    <x v="301"/>
    <x v="2"/>
    <x v="1"/>
    <n v="3989012"/>
    <x v="6"/>
  </r>
  <r>
    <x v="2"/>
    <x v="6"/>
    <x v="27"/>
    <x v="302"/>
    <x v="2"/>
    <x v="1"/>
    <n v="3959529"/>
    <x v="6"/>
  </r>
  <r>
    <x v="2"/>
    <x v="6"/>
    <x v="27"/>
    <x v="303"/>
    <x v="2"/>
    <x v="1"/>
    <n v="9975686"/>
    <x v="6"/>
  </r>
  <r>
    <x v="2"/>
    <x v="6"/>
    <x v="27"/>
    <x v="304"/>
    <x v="2"/>
    <x v="1"/>
    <n v="33374160"/>
    <x v="6"/>
  </r>
  <r>
    <x v="2"/>
    <x v="6"/>
    <x v="27"/>
    <x v="305"/>
    <x v="2"/>
    <x v="1"/>
    <n v="4435484"/>
    <x v="6"/>
  </r>
  <r>
    <x v="2"/>
    <x v="6"/>
    <x v="27"/>
    <x v="306"/>
    <x v="2"/>
    <x v="1"/>
    <n v="4068812"/>
    <x v="6"/>
  </r>
  <r>
    <x v="2"/>
    <x v="6"/>
    <x v="28"/>
    <x v="307"/>
    <x v="2"/>
    <x v="1"/>
    <n v="8704208"/>
    <x v="6"/>
  </r>
  <r>
    <x v="0"/>
    <x v="0"/>
    <x v="0"/>
    <x v="0"/>
    <x v="2"/>
    <x v="2"/>
    <n v="102"/>
    <x v="0"/>
  </r>
  <r>
    <x v="0"/>
    <x v="0"/>
    <x v="0"/>
    <x v="79"/>
    <x v="2"/>
    <x v="2"/>
    <n v="2100"/>
    <x v="0"/>
  </r>
  <r>
    <x v="0"/>
    <x v="1"/>
    <x v="0"/>
    <x v="80"/>
    <x v="2"/>
    <x v="2"/>
    <n v="160"/>
    <x v="1"/>
  </r>
  <r>
    <x v="0"/>
    <x v="0"/>
    <x v="0"/>
    <x v="82"/>
    <x v="2"/>
    <x v="2"/>
    <n v="89952"/>
    <x v="0"/>
  </r>
  <r>
    <x v="0"/>
    <x v="1"/>
    <x v="0"/>
    <x v="83"/>
    <x v="2"/>
    <x v="2"/>
    <n v="9690"/>
    <x v="1"/>
  </r>
  <r>
    <x v="0"/>
    <x v="2"/>
    <x v="1"/>
    <x v="4"/>
    <x v="2"/>
    <x v="2"/>
    <n v="1313"/>
    <x v="2"/>
  </r>
  <r>
    <x v="0"/>
    <x v="2"/>
    <x v="1"/>
    <x v="6"/>
    <x v="2"/>
    <x v="2"/>
    <n v="758"/>
    <x v="2"/>
  </r>
  <r>
    <x v="0"/>
    <x v="2"/>
    <x v="1"/>
    <x v="100"/>
    <x v="2"/>
    <x v="2"/>
    <n v="225"/>
    <x v="2"/>
  </r>
  <r>
    <x v="0"/>
    <x v="1"/>
    <x v="2"/>
    <x v="9"/>
    <x v="2"/>
    <x v="2"/>
    <n v="1200"/>
    <x v="1"/>
  </r>
  <r>
    <x v="0"/>
    <x v="1"/>
    <x v="2"/>
    <x v="101"/>
    <x v="2"/>
    <x v="2"/>
    <n v="7200"/>
    <x v="1"/>
  </r>
  <r>
    <x v="0"/>
    <x v="1"/>
    <x v="2"/>
    <x v="104"/>
    <x v="2"/>
    <x v="2"/>
    <n v="544"/>
    <x v="1"/>
  </r>
  <r>
    <x v="0"/>
    <x v="1"/>
    <x v="2"/>
    <x v="11"/>
    <x v="2"/>
    <x v="2"/>
    <n v="10825"/>
    <x v="1"/>
  </r>
  <r>
    <x v="0"/>
    <x v="1"/>
    <x v="2"/>
    <x v="12"/>
    <x v="2"/>
    <x v="2"/>
    <n v="3200"/>
    <x v="1"/>
  </r>
  <r>
    <x v="0"/>
    <x v="1"/>
    <x v="3"/>
    <x v="14"/>
    <x v="2"/>
    <x v="2"/>
    <n v="1120"/>
    <x v="1"/>
  </r>
  <r>
    <x v="0"/>
    <x v="1"/>
    <x v="3"/>
    <x v="112"/>
    <x v="2"/>
    <x v="2"/>
    <n v="3808"/>
    <x v="1"/>
  </r>
  <r>
    <x v="0"/>
    <x v="1"/>
    <x v="3"/>
    <x v="16"/>
    <x v="2"/>
    <x v="2"/>
    <n v="2400"/>
    <x v="1"/>
  </r>
  <r>
    <x v="0"/>
    <x v="0"/>
    <x v="4"/>
    <x v="17"/>
    <x v="2"/>
    <x v="2"/>
    <n v="588"/>
    <x v="0"/>
  </r>
  <r>
    <x v="0"/>
    <x v="0"/>
    <x v="4"/>
    <x v="18"/>
    <x v="2"/>
    <x v="2"/>
    <n v="1095"/>
    <x v="0"/>
  </r>
  <r>
    <x v="0"/>
    <x v="0"/>
    <x v="5"/>
    <x v="20"/>
    <x v="2"/>
    <x v="2"/>
    <n v="9814"/>
    <x v="0"/>
  </r>
  <r>
    <x v="0"/>
    <x v="0"/>
    <x v="5"/>
    <x v="22"/>
    <x v="2"/>
    <x v="2"/>
    <n v="900"/>
    <x v="0"/>
  </r>
  <r>
    <x v="0"/>
    <x v="0"/>
    <x v="5"/>
    <x v="129"/>
    <x v="2"/>
    <x v="2"/>
    <n v="1496"/>
    <x v="0"/>
  </r>
  <r>
    <x v="0"/>
    <x v="0"/>
    <x v="5"/>
    <x v="132"/>
    <x v="2"/>
    <x v="2"/>
    <n v="264"/>
    <x v="0"/>
  </r>
  <r>
    <x v="0"/>
    <x v="3"/>
    <x v="7"/>
    <x v="147"/>
    <x v="2"/>
    <x v="2"/>
    <n v="4728"/>
    <x v="3"/>
  </r>
  <r>
    <x v="0"/>
    <x v="3"/>
    <x v="7"/>
    <x v="149"/>
    <x v="2"/>
    <x v="2"/>
    <n v="22071"/>
    <x v="3"/>
  </r>
  <r>
    <x v="0"/>
    <x v="3"/>
    <x v="7"/>
    <x v="31"/>
    <x v="2"/>
    <x v="2"/>
    <n v="7327"/>
    <x v="3"/>
  </r>
  <r>
    <x v="0"/>
    <x v="3"/>
    <x v="7"/>
    <x v="32"/>
    <x v="2"/>
    <x v="2"/>
    <n v="240"/>
    <x v="3"/>
  </r>
  <r>
    <x v="0"/>
    <x v="3"/>
    <x v="7"/>
    <x v="150"/>
    <x v="2"/>
    <x v="2"/>
    <n v="1504"/>
    <x v="3"/>
  </r>
  <r>
    <x v="0"/>
    <x v="3"/>
    <x v="7"/>
    <x v="33"/>
    <x v="2"/>
    <x v="2"/>
    <n v="7773"/>
    <x v="3"/>
  </r>
  <r>
    <x v="0"/>
    <x v="3"/>
    <x v="7"/>
    <x v="34"/>
    <x v="2"/>
    <x v="2"/>
    <n v="3016"/>
    <x v="3"/>
  </r>
  <r>
    <x v="0"/>
    <x v="3"/>
    <x v="7"/>
    <x v="151"/>
    <x v="2"/>
    <x v="2"/>
    <n v="1287"/>
    <x v="3"/>
  </r>
  <r>
    <x v="0"/>
    <x v="3"/>
    <x v="7"/>
    <x v="35"/>
    <x v="2"/>
    <x v="2"/>
    <n v="178665"/>
    <x v="3"/>
  </r>
  <r>
    <x v="0"/>
    <x v="3"/>
    <x v="7"/>
    <x v="153"/>
    <x v="2"/>
    <x v="2"/>
    <n v="4758"/>
    <x v="3"/>
  </r>
  <r>
    <x v="0"/>
    <x v="3"/>
    <x v="7"/>
    <x v="154"/>
    <x v="2"/>
    <x v="2"/>
    <n v="1050"/>
    <x v="3"/>
  </r>
  <r>
    <x v="0"/>
    <x v="0"/>
    <x v="8"/>
    <x v="158"/>
    <x v="2"/>
    <x v="2"/>
    <n v="1184"/>
    <x v="0"/>
  </r>
  <r>
    <x v="0"/>
    <x v="0"/>
    <x v="8"/>
    <x v="161"/>
    <x v="2"/>
    <x v="2"/>
    <n v="803"/>
    <x v="0"/>
  </r>
  <r>
    <x v="0"/>
    <x v="0"/>
    <x v="9"/>
    <x v="39"/>
    <x v="2"/>
    <x v="2"/>
    <n v="1006920"/>
    <x v="0"/>
  </r>
  <r>
    <x v="0"/>
    <x v="4"/>
    <x v="10"/>
    <x v="182"/>
    <x v="2"/>
    <x v="2"/>
    <n v="13585"/>
    <x v="4"/>
  </r>
  <r>
    <x v="0"/>
    <x v="4"/>
    <x v="10"/>
    <x v="183"/>
    <x v="2"/>
    <x v="2"/>
    <n v="1260"/>
    <x v="4"/>
  </r>
  <r>
    <x v="0"/>
    <x v="4"/>
    <x v="10"/>
    <x v="44"/>
    <x v="2"/>
    <x v="2"/>
    <n v="8918"/>
    <x v="4"/>
  </r>
  <r>
    <x v="0"/>
    <x v="4"/>
    <x v="10"/>
    <x v="184"/>
    <x v="2"/>
    <x v="2"/>
    <n v="9592538"/>
    <x v="4"/>
  </r>
  <r>
    <x v="0"/>
    <x v="4"/>
    <x v="10"/>
    <x v="45"/>
    <x v="2"/>
    <x v="2"/>
    <n v="67908647"/>
    <x v="4"/>
  </r>
  <r>
    <x v="0"/>
    <x v="4"/>
    <x v="10"/>
    <x v="185"/>
    <x v="2"/>
    <x v="2"/>
    <n v="793"/>
    <x v="4"/>
  </r>
  <r>
    <x v="0"/>
    <x v="4"/>
    <x v="10"/>
    <x v="187"/>
    <x v="2"/>
    <x v="2"/>
    <n v="15264220"/>
    <x v="4"/>
  </r>
  <r>
    <x v="0"/>
    <x v="4"/>
    <x v="10"/>
    <x v="47"/>
    <x v="2"/>
    <x v="2"/>
    <n v="17676"/>
    <x v="4"/>
  </r>
  <r>
    <x v="0"/>
    <x v="4"/>
    <x v="10"/>
    <x v="190"/>
    <x v="2"/>
    <x v="2"/>
    <n v="5287"/>
    <x v="4"/>
  </r>
  <r>
    <x v="0"/>
    <x v="2"/>
    <x v="11"/>
    <x v="51"/>
    <x v="2"/>
    <x v="2"/>
    <n v="1150"/>
    <x v="2"/>
  </r>
  <r>
    <x v="0"/>
    <x v="1"/>
    <x v="12"/>
    <x v="202"/>
    <x v="2"/>
    <x v="2"/>
    <n v="1244066"/>
    <x v="1"/>
  </r>
  <r>
    <x v="0"/>
    <x v="1"/>
    <x v="12"/>
    <x v="204"/>
    <x v="2"/>
    <x v="2"/>
    <n v="1500"/>
    <x v="1"/>
  </r>
  <r>
    <x v="0"/>
    <x v="1"/>
    <x v="12"/>
    <x v="205"/>
    <x v="2"/>
    <x v="2"/>
    <n v="2045"/>
    <x v="1"/>
  </r>
  <r>
    <x v="0"/>
    <x v="1"/>
    <x v="12"/>
    <x v="52"/>
    <x v="2"/>
    <x v="2"/>
    <n v="120"/>
    <x v="1"/>
  </r>
  <r>
    <x v="0"/>
    <x v="1"/>
    <x v="12"/>
    <x v="53"/>
    <x v="2"/>
    <x v="2"/>
    <n v="29100974"/>
    <x v="1"/>
  </r>
  <r>
    <x v="0"/>
    <x v="1"/>
    <x v="12"/>
    <x v="54"/>
    <x v="2"/>
    <x v="2"/>
    <n v="200"/>
    <x v="1"/>
  </r>
  <r>
    <x v="0"/>
    <x v="1"/>
    <x v="12"/>
    <x v="55"/>
    <x v="2"/>
    <x v="2"/>
    <n v="1592355"/>
    <x v="1"/>
  </r>
  <r>
    <x v="0"/>
    <x v="1"/>
    <x v="12"/>
    <x v="206"/>
    <x v="2"/>
    <x v="2"/>
    <n v="383300"/>
    <x v="1"/>
  </r>
  <r>
    <x v="0"/>
    <x v="1"/>
    <x v="12"/>
    <x v="207"/>
    <x v="2"/>
    <x v="2"/>
    <n v="1050"/>
    <x v="1"/>
  </r>
  <r>
    <x v="0"/>
    <x v="1"/>
    <x v="12"/>
    <x v="208"/>
    <x v="2"/>
    <x v="2"/>
    <n v="3275"/>
    <x v="1"/>
  </r>
  <r>
    <x v="0"/>
    <x v="1"/>
    <x v="12"/>
    <x v="56"/>
    <x v="2"/>
    <x v="2"/>
    <n v="23099"/>
    <x v="1"/>
  </r>
  <r>
    <x v="0"/>
    <x v="1"/>
    <x v="12"/>
    <x v="57"/>
    <x v="2"/>
    <x v="2"/>
    <n v="2070"/>
    <x v="1"/>
  </r>
  <r>
    <x v="0"/>
    <x v="1"/>
    <x v="12"/>
    <x v="58"/>
    <x v="2"/>
    <x v="2"/>
    <n v="510"/>
    <x v="1"/>
  </r>
  <r>
    <x v="0"/>
    <x v="1"/>
    <x v="12"/>
    <x v="209"/>
    <x v="2"/>
    <x v="2"/>
    <n v="804"/>
    <x v="1"/>
  </r>
  <r>
    <x v="0"/>
    <x v="1"/>
    <x v="12"/>
    <x v="211"/>
    <x v="2"/>
    <x v="2"/>
    <n v="23798"/>
    <x v="1"/>
  </r>
  <r>
    <x v="0"/>
    <x v="4"/>
    <x v="13"/>
    <x v="60"/>
    <x v="2"/>
    <x v="2"/>
    <n v="750"/>
    <x v="4"/>
  </r>
  <r>
    <x v="0"/>
    <x v="4"/>
    <x v="13"/>
    <x v="221"/>
    <x v="2"/>
    <x v="2"/>
    <n v="82"/>
    <x v="4"/>
  </r>
  <r>
    <x v="0"/>
    <x v="4"/>
    <x v="13"/>
    <x v="223"/>
    <x v="2"/>
    <x v="2"/>
    <n v="1400"/>
    <x v="4"/>
  </r>
  <r>
    <x v="0"/>
    <x v="4"/>
    <x v="13"/>
    <x v="224"/>
    <x v="2"/>
    <x v="2"/>
    <n v="4500"/>
    <x v="4"/>
  </r>
  <r>
    <x v="0"/>
    <x v="4"/>
    <x v="14"/>
    <x v="227"/>
    <x v="2"/>
    <x v="2"/>
    <n v="7665207"/>
    <x v="4"/>
  </r>
  <r>
    <x v="0"/>
    <x v="4"/>
    <x v="14"/>
    <x v="230"/>
    <x v="2"/>
    <x v="2"/>
    <n v="600"/>
    <x v="4"/>
  </r>
  <r>
    <x v="0"/>
    <x v="4"/>
    <x v="14"/>
    <x v="69"/>
    <x v="2"/>
    <x v="2"/>
    <n v="2700"/>
    <x v="4"/>
  </r>
  <r>
    <x v="0"/>
    <x v="4"/>
    <x v="14"/>
    <x v="232"/>
    <x v="2"/>
    <x v="2"/>
    <n v="696895"/>
    <x v="4"/>
  </r>
  <r>
    <x v="0"/>
    <x v="4"/>
    <x v="14"/>
    <x v="71"/>
    <x v="2"/>
    <x v="2"/>
    <n v="8400"/>
    <x v="4"/>
  </r>
  <r>
    <x v="0"/>
    <x v="2"/>
    <x v="14"/>
    <x v="233"/>
    <x v="2"/>
    <x v="2"/>
    <n v="1050"/>
    <x v="2"/>
  </r>
  <r>
    <x v="0"/>
    <x v="1"/>
    <x v="18"/>
    <x v="238"/>
    <x v="2"/>
    <x v="2"/>
    <n v="4387"/>
    <x v="1"/>
  </r>
  <r>
    <x v="0"/>
    <x v="1"/>
    <x v="18"/>
    <x v="239"/>
    <x v="2"/>
    <x v="2"/>
    <n v="23948"/>
    <x v="1"/>
  </r>
  <r>
    <x v="0"/>
    <x v="1"/>
    <x v="18"/>
    <x v="240"/>
    <x v="2"/>
    <x v="2"/>
    <n v="180652"/>
    <x v="1"/>
  </r>
  <r>
    <x v="0"/>
    <x v="1"/>
    <x v="18"/>
    <x v="242"/>
    <x v="2"/>
    <x v="2"/>
    <n v="4875"/>
    <x v="1"/>
  </r>
  <r>
    <x v="0"/>
    <x v="1"/>
    <x v="15"/>
    <x v="252"/>
    <x v="2"/>
    <x v="2"/>
    <n v="23603"/>
    <x v="1"/>
  </r>
  <r>
    <x v="0"/>
    <x v="1"/>
    <x v="15"/>
    <x v="255"/>
    <x v="2"/>
    <x v="2"/>
    <n v="37235"/>
    <x v="1"/>
  </r>
  <r>
    <x v="0"/>
    <x v="7"/>
    <x v="16"/>
    <x v="270"/>
    <x v="2"/>
    <x v="2"/>
    <n v="4653"/>
    <x v="0"/>
  </r>
  <r>
    <x v="0"/>
    <x v="0"/>
    <x v="16"/>
    <x v="270"/>
    <x v="2"/>
    <x v="2"/>
    <n v="9000"/>
    <x v="0"/>
  </r>
  <r>
    <x v="1"/>
    <x v="5"/>
    <x v="20"/>
    <x v="281"/>
    <x v="2"/>
    <x v="2"/>
    <n v="21121"/>
    <x v="5"/>
  </r>
  <r>
    <x v="1"/>
    <x v="5"/>
    <x v="22"/>
    <x v="284"/>
    <x v="2"/>
    <x v="2"/>
    <n v="10169"/>
    <x v="5"/>
  </r>
  <r>
    <x v="1"/>
    <x v="5"/>
    <x v="22"/>
    <x v="285"/>
    <x v="2"/>
    <x v="2"/>
    <n v="600"/>
    <x v="5"/>
  </r>
  <r>
    <x v="1"/>
    <x v="5"/>
    <x v="22"/>
    <x v="286"/>
    <x v="2"/>
    <x v="2"/>
    <n v="53110"/>
    <x v="5"/>
  </r>
  <r>
    <x v="1"/>
    <x v="5"/>
    <x v="22"/>
    <x v="287"/>
    <x v="2"/>
    <x v="2"/>
    <n v="819"/>
    <x v="5"/>
  </r>
  <r>
    <x v="1"/>
    <x v="5"/>
    <x v="22"/>
    <x v="289"/>
    <x v="2"/>
    <x v="2"/>
    <n v="3168"/>
    <x v="5"/>
  </r>
  <r>
    <x v="1"/>
    <x v="5"/>
    <x v="24"/>
    <x v="291"/>
    <x v="2"/>
    <x v="2"/>
    <n v="3442"/>
    <x v="5"/>
  </r>
  <r>
    <x v="1"/>
    <x v="5"/>
    <x v="25"/>
    <x v="292"/>
    <x v="2"/>
    <x v="2"/>
    <n v="64446"/>
    <x v="5"/>
  </r>
  <r>
    <x v="1"/>
    <x v="5"/>
    <x v="17"/>
    <x v="75"/>
    <x v="2"/>
    <x v="2"/>
    <n v="3386"/>
    <x v="5"/>
  </r>
  <r>
    <x v="1"/>
    <x v="5"/>
    <x v="17"/>
    <x v="296"/>
    <x v="2"/>
    <x v="2"/>
    <n v="34290"/>
    <x v="5"/>
  </r>
  <r>
    <x v="2"/>
    <x v="6"/>
    <x v="27"/>
    <x v="299"/>
    <x v="2"/>
    <x v="2"/>
    <n v="3871"/>
    <x v="6"/>
  </r>
  <r>
    <x v="2"/>
    <x v="6"/>
    <x v="27"/>
    <x v="304"/>
    <x v="2"/>
    <x v="2"/>
    <n v="14799664"/>
    <x v="6"/>
  </r>
  <r>
    <x v="2"/>
    <x v="6"/>
    <x v="28"/>
    <x v="307"/>
    <x v="2"/>
    <x v="2"/>
    <n v="8416"/>
    <x v="6"/>
  </r>
  <r>
    <x v="0"/>
    <x v="0"/>
    <x v="0"/>
    <x v="76"/>
    <x v="3"/>
    <x v="0"/>
    <n v="3810487"/>
    <x v="0"/>
  </r>
  <r>
    <x v="0"/>
    <x v="0"/>
    <x v="0"/>
    <x v="77"/>
    <x v="3"/>
    <x v="0"/>
    <n v="701318"/>
    <x v="0"/>
  </r>
  <r>
    <x v="0"/>
    <x v="0"/>
    <x v="0"/>
    <x v="0"/>
    <x v="3"/>
    <x v="0"/>
    <n v="1608247"/>
    <x v="0"/>
  </r>
  <r>
    <x v="0"/>
    <x v="1"/>
    <x v="0"/>
    <x v="78"/>
    <x v="3"/>
    <x v="0"/>
    <n v="291846"/>
    <x v="1"/>
  </r>
  <r>
    <x v="0"/>
    <x v="0"/>
    <x v="0"/>
    <x v="79"/>
    <x v="3"/>
    <x v="0"/>
    <n v="26444379"/>
    <x v="0"/>
  </r>
  <r>
    <x v="0"/>
    <x v="1"/>
    <x v="0"/>
    <x v="81"/>
    <x v="3"/>
    <x v="0"/>
    <n v="2247628"/>
    <x v="1"/>
  </r>
  <r>
    <x v="0"/>
    <x v="0"/>
    <x v="0"/>
    <x v="82"/>
    <x v="3"/>
    <x v="0"/>
    <n v="1013256"/>
    <x v="0"/>
  </r>
  <r>
    <x v="0"/>
    <x v="1"/>
    <x v="0"/>
    <x v="83"/>
    <x v="3"/>
    <x v="0"/>
    <n v="6132562"/>
    <x v="1"/>
  </r>
  <r>
    <x v="0"/>
    <x v="0"/>
    <x v="0"/>
    <x v="84"/>
    <x v="3"/>
    <x v="0"/>
    <n v="5327475"/>
    <x v="0"/>
  </r>
  <r>
    <x v="0"/>
    <x v="0"/>
    <x v="0"/>
    <x v="85"/>
    <x v="3"/>
    <x v="0"/>
    <n v="792348"/>
    <x v="0"/>
  </r>
  <r>
    <x v="0"/>
    <x v="0"/>
    <x v="0"/>
    <x v="86"/>
    <x v="3"/>
    <x v="0"/>
    <n v="679663"/>
    <x v="0"/>
  </r>
  <r>
    <x v="0"/>
    <x v="1"/>
    <x v="0"/>
    <x v="1"/>
    <x v="3"/>
    <x v="0"/>
    <n v="1202206"/>
    <x v="1"/>
  </r>
  <r>
    <x v="0"/>
    <x v="0"/>
    <x v="0"/>
    <x v="87"/>
    <x v="3"/>
    <x v="0"/>
    <n v="918742"/>
    <x v="0"/>
  </r>
  <r>
    <x v="0"/>
    <x v="0"/>
    <x v="0"/>
    <x v="88"/>
    <x v="3"/>
    <x v="0"/>
    <n v="2442938"/>
    <x v="0"/>
  </r>
  <r>
    <x v="0"/>
    <x v="1"/>
    <x v="0"/>
    <x v="89"/>
    <x v="3"/>
    <x v="0"/>
    <n v="1545577"/>
    <x v="1"/>
  </r>
  <r>
    <x v="0"/>
    <x v="0"/>
    <x v="0"/>
    <x v="90"/>
    <x v="3"/>
    <x v="0"/>
    <n v="336783"/>
    <x v="0"/>
  </r>
  <r>
    <x v="0"/>
    <x v="0"/>
    <x v="0"/>
    <x v="91"/>
    <x v="3"/>
    <x v="0"/>
    <n v="1574025"/>
    <x v="0"/>
  </r>
  <r>
    <x v="0"/>
    <x v="1"/>
    <x v="0"/>
    <x v="92"/>
    <x v="3"/>
    <x v="0"/>
    <n v="844702"/>
    <x v="1"/>
  </r>
  <r>
    <x v="0"/>
    <x v="2"/>
    <x v="1"/>
    <x v="2"/>
    <x v="3"/>
    <x v="0"/>
    <n v="16980"/>
    <x v="2"/>
  </r>
  <r>
    <x v="0"/>
    <x v="2"/>
    <x v="1"/>
    <x v="3"/>
    <x v="3"/>
    <x v="0"/>
    <n v="40389"/>
    <x v="2"/>
  </r>
  <r>
    <x v="0"/>
    <x v="2"/>
    <x v="1"/>
    <x v="94"/>
    <x v="3"/>
    <x v="0"/>
    <n v="5731"/>
    <x v="2"/>
  </r>
  <r>
    <x v="0"/>
    <x v="2"/>
    <x v="1"/>
    <x v="4"/>
    <x v="3"/>
    <x v="0"/>
    <n v="10553033"/>
    <x v="2"/>
  </r>
  <r>
    <x v="0"/>
    <x v="2"/>
    <x v="1"/>
    <x v="5"/>
    <x v="3"/>
    <x v="0"/>
    <n v="47444"/>
    <x v="2"/>
  </r>
  <r>
    <x v="0"/>
    <x v="2"/>
    <x v="1"/>
    <x v="96"/>
    <x v="3"/>
    <x v="0"/>
    <n v="307004"/>
    <x v="2"/>
  </r>
  <r>
    <x v="0"/>
    <x v="2"/>
    <x v="1"/>
    <x v="97"/>
    <x v="3"/>
    <x v="0"/>
    <n v="147579"/>
    <x v="2"/>
  </r>
  <r>
    <x v="0"/>
    <x v="2"/>
    <x v="1"/>
    <x v="98"/>
    <x v="3"/>
    <x v="0"/>
    <n v="50394"/>
    <x v="2"/>
  </r>
  <r>
    <x v="0"/>
    <x v="2"/>
    <x v="1"/>
    <x v="6"/>
    <x v="3"/>
    <x v="0"/>
    <n v="364927"/>
    <x v="2"/>
  </r>
  <r>
    <x v="0"/>
    <x v="2"/>
    <x v="1"/>
    <x v="99"/>
    <x v="3"/>
    <x v="0"/>
    <n v="37487"/>
    <x v="2"/>
  </r>
  <r>
    <x v="0"/>
    <x v="2"/>
    <x v="1"/>
    <x v="7"/>
    <x v="3"/>
    <x v="0"/>
    <n v="421231"/>
    <x v="2"/>
  </r>
  <r>
    <x v="0"/>
    <x v="1"/>
    <x v="2"/>
    <x v="8"/>
    <x v="3"/>
    <x v="0"/>
    <n v="69200"/>
    <x v="1"/>
  </r>
  <r>
    <x v="0"/>
    <x v="1"/>
    <x v="2"/>
    <x v="9"/>
    <x v="3"/>
    <x v="0"/>
    <n v="5417068"/>
    <x v="1"/>
  </r>
  <r>
    <x v="0"/>
    <x v="1"/>
    <x v="2"/>
    <x v="101"/>
    <x v="3"/>
    <x v="0"/>
    <n v="25838992"/>
    <x v="1"/>
  </r>
  <r>
    <x v="0"/>
    <x v="1"/>
    <x v="2"/>
    <x v="103"/>
    <x v="3"/>
    <x v="0"/>
    <n v="962992"/>
    <x v="1"/>
  </r>
  <r>
    <x v="0"/>
    <x v="1"/>
    <x v="2"/>
    <x v="10"/>
    <x v="3"/>
    <x v="0"/>
    <n v="1145789"/>
    <x v="1"/>
  </r>
  <r>
    <x v="0"/>
    <x v="1"/>
    <x v="2"/>
    <x v="104"/>
    <x v="3"/>
    <x v="0"/>
    <n v="182190"/>
    <x v="1"/>
  </r>
  <r>
    <x v="0"/>
    <x v="1"/>
    <x v="2"/>
    <x v="11"/>
    <x v="3"/>
    <x v="0"/>
    <n v="17931041"/>
    <x v="1"/>
  </r>
  <r>
    <x v="0"/>
    <x v="1"/>
    <x v="2"/>
    <x v="105"/>
    <x v="3"/>
    <x v="0"/>
    <n v="1442139"/>
    <x v="1"/>
  </r>
  <r>
    <x v="0"/>
    <x v="1"/>
    <x v="2"/>
    <x v="106"/>
    <x v="3"/>
    <x v="0"/>
    <n v="88166"/>
    <x v="1"/>
  </r>
  <r>
    <x v="0"/>
    <x v="1"/>
    <x v="2"/>
    <x v="107"/>
    <x v="3"/>
    <x v="0"/>
    <n v="158847"/>
    <x v="1"/>
  </r>
  <r>
    <x v="0"/>
    <x v="1"/>
    <x v="2"/>
    <x v="12"/>
    <x v="3"/>
    <x v="0"/>
    <n v="17793488"/>
    <x v="1"/>
  </r>
  <r>
    <x v="0"/>
    <x v="1"/>
    <x v="2"/>
    <x v="108"/>
    <x v="3"/>
    <x v="0"/>
    <n v="841504"/>
    <x v="1"/>
  </r>
  <r>
    <x v="0"/>
    <x v="1"/>
    <x v="2"/>
    <x v="13"/>
    <x v="3"/>
    <x v="0"/>
    <n v="84928"/>
    <x v="1"/>
  </r>
  <r>
    <x v="0"/>
    <x v="1"/>
    <x v="3"/>
    <x v="109"/>
    <x v="3"/>
    <x v="0"/>
    <n v="220706"/>
    <x v="1"/>
  </r>
  <r>
    <x v="0"/>
    <x v="1"/>
    <x v="3"/>
    <x v="14"/>
    <x v="3"/>
    <x v="0"/>
    <n v="8770593"/>
    <x v="1"/>
  </r>
  <r>
    <x v="0"/>
    <x v="1"/>
    <x v="3"/>
    <x v="112"/>
    <x v="3"/>
    <x v="0"/>
    <n v="1182034"/>
    <x v="1"/>
  </r>
  <r>
    <x v="0"/>
    <x v="1"/>
    <x v="3"/>
    <x v="15"/>
    <x v="3"/>
    <x v="0"/>
    <n v="228615"/>
    <x v="1"/>
  </r>
  <r>
    <x v="0"/>
    <x v="1"/>
    <x v="3"/>
    <x v="16"/>
    <x v="3"/>
    <x v="0"/>
    <n v="1892670"/>
    <x v="1"/>
  </r>
  <r>
    <x v="0"/>
    <x v="1"/>
    <x v="3"/>
    <x v="114"/>
    <x v="3"/>
    <x v="0"/>
    <n v="216168"/>
    <x v="1"/>
  </r>
  <r>
    <x v="0"/>
    <x v="1"/>
    <x v="3"/>
    <x v="116"/>
    <x v="3"/>
    <x v="0"/>
    <n v="173360"/>
    <x v="1"/>
  </r>
  <r>
    <x v="0"/>
    <x v="1"/>
    <x v="3"/>
    <x v="117"/>
    <x v="3"/>
    <x v="0"/>
    <n v="235282"/>
    <x v="1"/>
  </r>
  <r>
    <x v="0"/>
    <x v="0"/>
    <x v="4"/>
    <x v="17"/>
    <x v="3"/>
    <x v="0"/>
    <n v="8348252"/>
    <x v="0"/>
  </r>
  <r>
    <x v="0"/>
    <x v="0"/>
    <x v="4"/>
    <x v="18"/>
    <x v="3"/>
    <x v="0"/>
    <n v="13750941"/>
    <x v="0"/>
  </r>
  <r>
    <x v="0"/>
    <x v="0"/>
    <x v="4"/>
    <x v="119"/>
    <x v="3"/>
    <x v="0"/>
    <n v="1536028"/>
    <x v="0"/>
  </r>
  <r>
    <x v="0"/>
    <x v="0"/>
    <x v="4"/>
    <x v="120"/>
    <x v="3"/>
    <x v="0"/>
    <n v="267881"/>
    <x v="0"/>
  </r>
  <r>
    <x v="0"/>
    <x v="0"/>
    <x v="4"/>
    <x v="121"/>
    <x v="3"/>
    <x v="0"/>
    <n v="175405"/>
    <x v="0"/>
  </r>
  <r>
    <x v="0"/>
    <x v="0"/>
    <x v="4"/>
    <x v="122"/>
    <x v="3"/>
    <x v="0"/>
    <n v="193250"/>
    <x v="0"/>
  </r>
  <r>
    <x v="0"/>
    <x v="0"/>
    <x v="4"/>
    <x v="124"/>
    <x v="3"/>
    <x v="0"/>
    <n v="877523"/>
    <x v="0"/>
  </r>
  <r>
    <x v="0"/>
    <x v="0"/>
    <x v="4"/>
    <x v="126"/>
    <x v="3"/>
    <x v="0"/>
    <n v="23315"/>
    <x v="0"/>
  </r>
  <r>
    <x v="0"/>
    <x v="0"/>
    <x v="5"/>
    <x v="127"/>
    <x v="3"/>
    <x v="0"/>
    <n v="230039"/>
    <x v="0"/>
  </r>
  <r>
    <x v="0"/>
    <x v="0"/>
    <x v="5"/>
    <x v="19"/>
    <x v="3"/>
    <x v="0"/>
    <n v="4437120"/>
    <x v="0"/>
  </r>
  <r>
    <x v="0"/>
    <x v="0"/>
    <x v="5"/>
    <x v="20"/>
    <x v="3"/>
    <x v="0"/>
    <n v="65680626"/>
    <x v="0"/>
  </r>
  <r>
    <x v="0"/>
    <x v="0"/>
    <x v="5"/>
    <x v="21"/>
    <x v="3"/>
    <x v="0"/>
    <n v="1230592"/>
    <x v="0"/>
  </r>
  <r>
    <x v="0"/>
    <x v="0"/>
    <x v="5"/>
    <x v="22"/>
    <x v="3"/>
    <x v="0"/>
    <n v="7922595"/>
    <x v="0"/>
  </r>
  <r>
    <x v="0"/>
    <x v="0"/>
    <x v="5"/>
    <x v="129"/>
    <x v="3"/>
    <x v="0"/>
    <n v="683967"/>
    <x v="0"/>
  </r>
  <r>
    <x v="0"/>
    <x v="0"/>
    <x v="5"/>
    <x v="130"/>
    <x v="3"/>
    <x v="0"/>
    <n v="389083"/>
    <x v="0"/>
  </r>
  <r>
    <x v="0"/>
    <x v="0"/>
    <x v="5"/>
    <x v="131"/>
    <x v="3"/>
    <x v="0"/>
    <n v="110898"/>
    <x v="0"/>
  </r>
  <r>
    <x v="0"/>
    <x v="0"/>
    <x v="5"/>
    <x v="132"/>
    <x v="3"/>
    <x v="0"/>
    <n v="373946"/>
    <x v="0"/>
  </r>
  <r>
    <x v="0"/>
    <x v="0"/>
    <x v="5"/>
    <x v="23"/>
    <x v="3"/>
    <x v="0"/>
    <n v="721648"/>
    <x v="0"/>
  </r>
  <r>
    <x v="0"/>
    <x v="0"/>
    <x v="5"/>
    <x v="134"/>
    <x v="3"/>
    <x v="0"/>
    <n v="489565"/>
    <x v="0"/>
  </r>
  <r>
    <x v="0"/>
    <x v="0"/>
    <x v="5"/>
    <x v="135"/>
    <x v="3"/>
    <x v="0"/>
    <n v="67154"/>
    <x v="0"/>
  </r>
  <r>
    <x v="0"/>
    <x v="0"/>
    <x v="5"/>
    <x v="136"/>
    <x v="3"/>
    <x v="0"/>
    <n v="699922"/>
    <x v="0"/>
  </r>
  <r>
    <x v="0"/>
    <x v="0"/>
    <x v="5"/>
    <x v="137"/>
    <x v="3"/>
    <x v="0"/>
    <n v="179336"/>
    <x v="0"/>
  </r>
  <r>
    <x v="0"/>
    <x v="0"/>
    <x v="5"/>
    <x v="138"/>
    <x v="3"/>
    <x v="0"/>
    <n v="105154"/>
    <x v="0"/>
  </r>
  <r>
    <x v="0"/>
    <x v="2"/>
    <x v="6"/>
    <x v="27"/>
    <x v="3"/>
    <x v="0"/>
    <n v="713450"/>
    <x v="2"/>
  </r>
  <r>
    <x v="0"/>
    <x v="2"/>
    <x v="6"/>
    <x v="139"/>
    <x v="3"/>
    <x v="0"/>
    <n v="12256322"/>
    <x v="2"/>
  </r>
  <r>
    <x v="0"/>
    <x v="2"/>
    <x v="6"/>
    <x v="28"/>
    <x v="3"/>
    <x v="0"/>
    <n v="1700861"/>
    <x v="2"/>
  </r>
  <r>
    <x v="0"/>
    <x v="2"/>
    <x v="6"/>
    <x v="140"/>
    <x v="3"/>
    <x v="0"/>
    <n v="1580333"/>
    <x v="2"/>
  </r>
  <r>
    <x v="0"/>
    <x v="2"/>
    <x v="6"/>
    <x v="29"/>
    <x v="3"/>
    <x v="0"/>
    <n v="12112"/>
    <x v="2"/>
  </r>
  <r>
    <x v="0"/>
    <x v="2"/>
    <x v="6"/>
    <x v="143"/>
    <x v="3"/>
    <x v="0"/>
    <n v="204235"/>
    <x v="2"/>
  </r>
  <r>
    <x v="0"/>
    <x v="2"/>
    <x v="6"/>
    <x v="144"/>
    <x v="3"/>
    <x v="0"/>
    <n v="841917"/>
    <x v="2"/>
  </r>
  <r>
    <x v="0"/>
    <x v="2"/>
    <x v="6"/>
    <x v="146"/>
    <x v="3"/>
    <x v="0"/>
    <n v="14462"/>
    <x v="2"/>
  </r>
  <r>
    <x v="0"/>
    <x v="3"/>
    <x v="7"/>
    <x v="147"/>
    <x v="3"/>
    <x v="0"/>
    <n v="7050657"/>
    <x v="3"/>
  </r>
  <r>
    <x v="0"/>
    <x v="3"/>
    <x v="7"/>
    <x v="148"/>
    <x v="3"/>
    <x v="0"/>
    <n v="43771"/>
    <x v="3"/>
  </r>
  <r>
    <x v="0"/>
    <x v="3"/>
    <x v="7"/>
    <x v="149"/>
    <x v="3"/>
    <x v="0"/>
    <n v="279482"/>
    <x v="3"/>
  </r>
  <r>
    <x v="0"/>
    <x v="3"/>
    <x v="7"/>
    <x v="30"/>
    <x v="3"/>
    <x v="0"/>
    <n v="240381"/>
    <x v="3"/>
  </r>
  <r>
    <x v="0"/>
    <x v="3"/>
    <x v="7"/>
    <x v="31"/>
    <x v="3"/>
    <x v="0"/>
    <n v="17720922"/>
    <x v="3"/>
  </r>
  <r>
    <x v="0"/>
    <x v="3"/>
    <x v="7"/>
    <x v="32"/>
    <x v="3"/>
    <x v="0"/>
    <n v="2651127"/>
    <x v="3"/>
  </r>
  <r>
    <x v="0"/>
    <x v="3"/>
    <x v="7"/>
    <x v="150"/>
    <x v="3"/>
    <x v="0"/>
    <n v="3438887"/>
    <x v="3"/>
  </r>
  <r>
    <x v="0"/>
    <x v="3"/>
    <x v="7"/>
    <x v="33"/>
    <x v="3"/>
    <x v="0"/>
    <n v="7056556"/>
    <x v="3"/>
  </r>
  <r>
    <x v="0"/>
    <x v="3"/>
    <x v="7"/>
    <x v="34"/>
    <x v="3"/>
    <x v="0"/>
    <n v="4112690"/>
    <x v="3"/>
  </r>
  <r>
    <x v="0"/>
    <x v="3"/>
    <x v="7"/>
    <x v="151"/>
    <x v="3"/>
    <x v="0"/>
    <n v="1025522"/>
    <x v="3"/>
  </r>
  <r>
    <x v="0"/>
    <x v="3"/>
    <x v="7"/>
    <x v="35"/>
    <x v="3"/>
    <x v="0"/>
    <n v="9067736"/>
    <x v="3"/>
  </r>
  <r>
    <x v="0"/>
    <x v="3"/>
    <x v="7"/>
    <x v="152"/>
    <x v="3"/>
    <x v="0"/>
    <n v="685064"/>
    <x v="3"/>
  </r>
  <r>
    <x v="0"/>
    <x v="3"/>
    <x v="7"/>
    <x v="153"/>
    <x v="3"/>
    <x v="0"/>
    <n v="2157683"/>
    <x v="3"/>
  </r>
  <r>
    <x v="0"/>
    <x v="3"/>
    <x v="7"/>
    <x v="36"/>
    <x v="3"/>
    <x v="0"/>
    <n v="3025263"/>
    <x v="3"/>
  </r>
  <r>
    <x v="0"/>
    <x v="3"/>
    <x v="7"/>
    <x v="37"/>
    <x v="3"/>
    <x v="0"/>
    <n v="131962"/>
    <x v="3"/>
  </r>
  <r>
    <x v="0"/>
    <x v="3"/>
    <x v="7"/>
    <x v="154"/>
    <x v="3"/>
    <x v="0"/>
    <n v="333673"/>
    <x v="3"/>
  </r>
  <r>
    <x v="0"/>
    <x v="0"/>
    <x v="8"/>
    <x v="155"/>
    <x v="3"/>
    <x v="0"/>
    <n v="158834"/>
    <x v="0"/>
  </r>
  <r>
    <x v="0"/>
    <x v="0"/>
    <x v="8"/>
    <x v="156"/>
    <x v="3"/>
    <x v="0"/>
    <n v="483485"/>
    <x v="0"/>
  </r>
  <r>
    <x v="0"/>
    <x v="0"/>
    <x v="8"/>
    <x v="157"/>
    <x v="3"/>
    <x v="0"/>
    <n v="45497"/>
    <x v="0"/>
  </r>
  <r>
    <x v="0"/>
    <x v="0"/>
    <x v="8"/>
    <x v="158"/>
    <x v="3"/>
    <x v="0"/>
    <n v="231577"/>
    <x v="0"/>
  </r>
  <r>
    <x v="0"/>
    <x v="0"/>
    <x v="8"/>
    <x v="159"/>
    <x v="3"/>
    <x v="0"/>
    <n v="532026"/>
    <x v="0"/>
  </r>
  <r>
    <x v="0"/>
    <x v="0"/>
    <x v="8"/>
    <x v="160"/>
    <x v="3"/>
    <x v="0"/>
    <n v="1774954"/>
    <x v="0"/>
  </r>
  <r>
    <x v="0"/>
    <x v="0"/>
    <x v="8"/>
    <x v="161"/>
    <x v="3"/>
    <x v="0"/>
    <n v="7642468"/>
    <x v="0"/>
  </r>
  <r>
    <x v="0"/>
    <x v="0"/>
    <x v="8"/>
    <x v="162"/>
    <x v="3"/>
    <x v="0"/>
    <n v="107658"/>
    <x v="0"/>
  </r>
  <r>
    <x v="0"/>
    <x v="0"/>
    <x v="8"/>
    <x v="163"/>
    <x v="3"/>
    <x v="0"/>
    <n v="185319"/>
    <x v="0"/>
  </r>
  <r>
    <x v="0"/>
    <x v="0"/>
    <x v="8"/>
    <x v="164"/>
    <x v="3"/>
    <x v="0"/>
    <n v="723530"/>
    <x v="0"/>
  </r>
  <r>
    <x v="0"/>
    <x v="0"/>
    <x v="8"/>
    <x v="165"/>
    <x v="3"/>
    <x v="0"/>
    <n v="641230"/>
    <x v="0"/>
  </r>
  <r>
    <x v="0"/>
    <x v="0"/>
    <x v="8"/>
    <x v="38"/>
    <x v="3"/>
    <x v="0"/>
    <n v="1762448"/>
    <x v="0"/>
  </r>
  <r>
    <x v="0"/>
    <x v="0"/>
    <x v="8"/>
    <x v="166"/>
    <x v="3"/>
    <x v="0"/>
    <n v="385489"/>
    <x v="0"/>
  </r>
  <r>
    <x v="0"/>
    <x v="1"/>
    <x v="8"/>
    <x v="167"/>
    <x v="3"/>
    <x v="0"/>
    <n v="473176"/>
    <x v="1"/>
  </r>
  <r>
    <x v="0"/>
    <x v="4"/>
    <x v="9"/>
    <x v="168"/>
    <x v="3"/>
    <x v="0"/>
    <n v="2117441"/>
    <x v="4"/>
  </r>
  <r>
    <x v="0"/>
    <x v="0"/>
    <x v="9"/>
    <x v="169"/>
    <x v="3"/>
    <x v="0"/>
    <n v="55553"/>
    <x v="0"/>
  </r>
  <r>
    <x v="0"/>
    <x v="0"/>
    <x v="9"/>
    <x v="170"/>
    <x v="3"/>
    <x v="0"/>
    <n v="214866"/>
    <x v="0"/>
  </r>
  <r>
    <x v="0"/>
    <x v="0"/>
    <x v="9"/>
    <x v="171"/>
    <x v="3"/>
    <x v="0"/>
    <n v="525414"/>
    <x v="0"/>
  </r>
  <r>
    <x v="0"/>
    <x v="4"/>
    <x v="9"/>
    <x v="172"/>
    <x v="3"/>
    <x v="0"/>
    <n v="117294"/>
    <x v="4"/>
  </r>
  <r>
    <x v="0"/>
    <x v="4"/>
    <x v="9"/>
    <x v="173"/>
    <x v="3"/>
    <x v="0"/>
    <n v="5616193"/>
    <x v="4"/>
  </r>
  <r>
    <x v="0"/>
    <x v="0"/>
    <x v="9"/>
    <x v="174"/>
    <x v="3"/>
    <x v="0"/>
    <n v="77656"/>
    <x v="0"/>
  </r>
  <r>
    <x v="0"/>
    <x v="0"/>
    <x v="9"/>
    <x v="39"/>
    <x v="3"/>
    <x v="0"/>
    <n v="20908848"/>
    <x v="0"/>
  </r>
  <r>
    <x v="0"/>
    <x v="0"/>
    <x v="9"/>
    <x v="176"/>
    <x v="3"/>
    <x v="0"/>
    <n v="1466333"/>
    <x v="0"/>
  </r>
  <r>
    <x v="0"/>
    <x v="4"/>
    <x v="9"/>
    <x v="177"/>
    <x v="3"/>
    <x v="0"/>
    <n v="281362"/>
    <x v="4"/>
  </r>
  <r>
    <x v="0"/>
    <x v="4"/>
    <x v="9"/>
    <x v="40"/>
    <x v="3"/>
    <x v="0"/>
    <n v="473400"/>
    <x v="4"/>
  </r>
  <r>
    <x v="0"/>
    <x v="0"/>
    <x v="9"/>
    <x v="178"/>
    <x v="3"/>
    <x v="0"/>
    <n v="5256"/>
    <x v="0"/>
  </r>
  <r>
    <x v="0"/>
    <x v="4"/>
    <x v="9"/>
    <x v="179"/>
    <x v="3"/>
    <x v="0"/>
    <n v="3064784"/>
    <x v="4"/>
  </r>
  <r>
    <x v="0"/>
    <x v="0"/>
    <x v="9"/>
    <x v="41"/>
    <x v="3"/>
    <x v="0"/>
    <n v="2406225"/>
    <x v="0"/>
  </r>
  <r>
    <x v="0"/>
    <x v="0"/>
    <x v="9"/>
    <x v="180"/>
    <x v="3"/>
    <x v="0"/>
    <n v="827488"/>
    <x v="0"/>
  </r>
  <r>
    <x v="0"/>
    <x v="4"/>
    <x v="10"/>
    <x v="181"/>
    <x v="3"/>
    <x v="0"/>
    <n v="2295098"/>
    <x v="4"/>
  </r>
  <r>
    <x v="0"/>
    <x v="4"/>
    <x v="10"/>
    <x v="182"/>
    <x v="3"/>
    <x v="0"/>
    <n v="23461830"/>
    <x v="4"/>
  </r>
  <r>
    <x v="0"/>
    <x v="4"/>
    <x v="10"/>
    <x v="42"/>
    <x v="3"/>
    <x v="0"/>
    <n v="540721"/>
    <x v="4"/>
  </r>
  <r>
    <x v="0"/>
    <x v="4"/>
    <x v="10"/>
    <x v="43"/>
    <x v="3"/>
    <x v="0"/>
    <n v="2757601"/>
    <x v="4"/>
  </r>
  <r>
    <x v="0"/>
    <x v="4"/>
    <x v="10"/>
    <x v="183"/>
    <x v="3"/>
    <x v="0"/>
    <n v="3239305"/>
    <x v="4"/>
  </r>
  <r>
    <x v="0"/>
    <x v="4"/>
    <x v="10"/>
    <x v="44"/>
    <x v="3"/>
    <x v="0"/>
    <n v="8360775"/>
    <x v="4"/>
  </r>
  <r>
    <x v="0"/>
    <x v="4"/>
    <x v="10"/>
    <x v="184"/>
    <x v="3"/>
    <x v="0"/>
    <n v="365736305"/>
    <x v="4"/>
  </r>
  <r>
    <x v="0"/>
    <x v="4"/>
    <x v="10"/>
    <x v="45"/>
    <x v="3"/>
    <x v="0"/>
    <n v="21521337"/>
    <x v="4"/>
  </r>
  <r>
    <x v="0"/>
    <x v="4"/>
    <x v="10"/>
    <x v="46"/>
    <x v="3"/>
    <x v="0"/>
    <n v="237023"/>
    <x v="4"/>
  </r>
  <r>
    <x v="0"/>
    <x v="4"/>
    <x v="10"/>
    <x v="185"/>
    <x v="3"/>
    <x v="0"/>
    <n v="5568110"/>
    <x v="4"/>
  </r>
  <r>
    <x v="0"/>
    <x v="4"/>
    <x v="10"/>
    <x v="186"/>
    <x v="3"/>
    <x v="0"/>
    <n v="2654389"/>
    <x v="4"/>
  </r>
  <r>
    <x v="0"/>
    <x v="4"/>
    <x v="10"/>
    <x v="187"/>
    <x v="3"/>
    <x v="0"/>
    <n v="24221469"/>
    <x v="4"/>
  </r>
  <r>
    <x v="0"/>
    <x v="4"/>
    <x v="10"/>
    <x v="47"/>
    <x v="3"/>
    <x v="0"/>
    <n v="17517397"/>
    <x v="4"/>
  </r>
  <r>
    <x v="0"/>
    <x v="4"/>
    <x v="10"/>
    <x v="188"/>
    <x v="3"/>
    <x v="0"/>
    <n v="9911"/>
    <x v="4"/>
  </r>
  <r>
    <x v="0"/>
    <x v="4"/>
    <x v="10"/>
    <x v="189"/>
    <x v="3"/>
    <x v="0"/>
    <n v="7637670"/>
    <x v="4"/>
  </r>
  <r>
    <x v="0"/>
    <x v="4"/>
    <x v="10"/>
    <x v="190"/>
    <x v="3"/>
    <x v="0"/>
    <n v="9933086"/>
    <x v="4"/>
  </r>
  <r>
    <x v="0"/>
    <x v="2"/>
    <x v="11"/>
    <x v="193"/>
    <x v="3"/>
    <x v="0"/>
    <n v="522565"/>
    <x v="2"/>
  </r>
  <r>
    <x v="0"/>
    <x v="2"/>
    <x v="11"/>
    <x v="194"/>
    <x v="3"/>
    <x v="0"/>
    <n v="140077"/>
    <x v="2"/>
  </r>
  <r>
    <x v="0"/>
    <x v="2"/>
    <x v="11"/>
    <x v="49"/>
    <x v="3"/>
    <x v="0"/>
    <n v="64594"/>
    <x v="2"/>
  </r>
  <r>
    <x v="0"/>
    <x v="2"/>
    <x v="11"/>
    <x v="195"/>
    <x v="3"/>
    <x v="0"/>
    <n v="3258241"/>
    <x v="2"/>
  </r>
  <r>
    <x v="0"/>
    <x v="4"/>
    <x v="11"/>
    <x v="197"/>
    <x v="3"/>
    <x v="0"/>
    <n v="358331"/>
    <x v="4"/>
  </r>
  <r>
    <x v="0"/>
    <x v="2"/>
    <x v="11"/>
    <x v="198"/>
    <x v="3"/>
    <x v="0"/>
    <n v="1552084"/>
    <x v="2"/>
  </r>
  <r>
    <x v="0"/>
    <x v="2"/>
    <x v="11"/>
    <x v="199"/>
    <x v="3"/>
    <x v="0"/>
    <n v="208544"/>
    <x v="2"/>
  </r>
  <r>
    <x v="0"/>
    <x v="2"/>
    <x v="11"/>
    <x v="50"/>
    <x v="3"/>
    <x v="0"/>
    <n v="191006"/>
    <x v="2"/>
  </r>
  <r>
    <x v="0"/>
    <x v="2"/>
    <x v="11"/>
    <x v="200"/>
    <x v="3"/>
    <x v="0"/>
    <n v="156700"/>
    <x v="2"/>
  </r>
  <r>
    <x v="0"/>
    <x v="2"/>
    <x v="11"/>
    <x v="51"/>
    <x v="3"/>
    <x v="0"/>
    <n v="6089149"/>
    <x v="2"/>
  </r>
  <r>
    <x v="0"/>
    <x v="2"/>
    <x v="11"/>
    <x v="201"/>
    <x v="3"/>
    <x v="0"/>
    <n v="3853"/>
    <x v="2"/>
  </r>
  <r>
    <x v="0"/>
    <x v="1"/>
    <x v="12"/>
    <x v="202"/>
    <x v="3"/>
    <x v="0"/>
    <n v="2662075"/>
    <x v="1"/>
  </r>
  <r>
    <x v="0"/>
    <x v="1"/>
    <x v="12"/>
    <x v="203"/>
    <x v="3"/>
    <x v="0"/>
    <n v="303800"/>
    <x v="1"/>
  </r>
  <r>
    <x v="0"/>
    <x v="1"/>
    <x v="12"/>
    <x v="204"/>
    <x v="3"/>
    <x v="0"/>
    <n v="1467311"/>
    <x v="1"/>
  </r>
  <r>
    <x v="0"/>
    <x v="1"/>
    <x v="12"/>
    <x v="205"/>
    <x v="3"/>
    <x v="0"/>
    <n v="2014768"/>
    <x v="1"/>
  </r>
  <r>
    <x v="0"/>
    <x v="1"/>
    <x v="12"/>
    <x v="52"/>
    <x v="3"/>
    <x v="0"/>
    <n v="1264675"/>
    <x v="1"/>
  </r>
  <r>
    <x v="0"/>
    <x v="1"/>
    <x v="12"/>
    <x v="53"/>
    <x v="3"/>
    <x v="0"/>
    <n v="6387651"/>
    <x v="1"/>
  </r>
  <r>
    <x v="0"/>
    <x v="1"/>
    <x v="12"/>
    <x v="54"/>
    <x v="3"/>
    <x v="0"/>
    <n v="1505478"/>
    <x v="1"/>
  </r>
  <r>
    <x v="0"/>
    <x v="1"/>
    <x v="12"/>
    <x v="55"/>
    <x v="3"/>
    <x v="0"/>
    <n v="17587456"/>
    <x v="1"/>
  </r>
  <r>
    <x v="0"/>
    <x v="1"/>
    <x v="12"/>
    <x v="206"/>
    <x v="3"/>
    <x v="0"/>
    <n v="6794092"/>
    <x v="1"/>
  </r>
  <r>
    <x v="0"/>
    <x v="1"/>
    <x v="12"/>
    <x v="207"/>
    <x v="3"/>
    <x v="0"/>
    <n v="1114563"/>
    <x v="1"/>
  </r>
  <r>
    <x v="0"/>
    <x v="1"/>
    <x v="12"/>
    <x v="208"/>
    <x v="3"/>
    <x v="0"/>
    <n v="7315977"/>
    <x v="1"/>
  </r>
  <r>
    <x v="0"/>
    <x v="1"/>
    <x v="12"/>
    <x v="56"/>
    <x v="3"/>
    <x v="0"/>
    <n v="140681787"/>
    <x v="1"/>
  </r>
  <r>
    <x v="0"/>
    <x v="1"/>
    <x v="12"/>
    <x v="57"/>
    <x v="3"/>
    <x v="0"/>
    <n v="3618238"/>
    <x v="1"/>
  </r>
  <r>
    <x v="0"/>
    <x v="1"/>
    <x v="12"/>
    <x v="58"/>
    <x v="3"/>
    <x v="0"/>
    <n v="10045179"/>
    <x v="1"/>
  </r>
  <r>
    <x v="0"/>
    <x v="1"/>
    <x v="12"/>
    <x v="59"/>
    <x v="3"/>
    <x v="0"/>
    <n v="149838"/>
    <x v="1"/>
  </r>
  <r>
    <x v="0"/>
    <x v="1"/>
    <x v="12"/>
    <x v="209"/>
    <x v="3"/>
    <x v="0"/>
    <n v="7450655"/>
    <x v="1"/>
  </r>
  <r>
    <x v="0"/>
    <x v="1"/>
    <x v="12"/>
    <x v="210"/>
    <x v="3"/>
    <x v="0"/>
    <n v="2995498"/>
    <x v="1"/>
  </r>
  <r>
    <x v="0"/>
    <x v="1"/>
    <x v="12"/>
    <x v="211"/>
    <x v="3"/>
    <x v="0"/>
    <n v="8641317"/>
    <x v="1"/>
  </r>
  <r>
    <x v="0"/>
    <x v="4"/>
    <x v="13"/>
    <x v="60"/>
    <x v="3"/>
    <x v="0"/>
    <n v="5164657"/>
    <x v="4"/>
  </r>
  <r>
    <x v="0"/>
    <x v="4"/>
    <x v="13"/>
    <x v="212"/>
    <x v="3"/>
    <x v="0"/>
    <n v="93969"/>
    <x v="4"/>
  </r>
  <r>
    <x v="0"/>
    <x v="4"/>
    <x v="13"/>
    <x v="213"/>
    <x v="3"/>
    <x v="0"/>
    <n v="41743"/>
    <x v="4"/>
  </r>
  <r>
    <x v="0"/>
    <x v="4"/>
    <x v="13"/>
    <x v="214"/>
    <x v="3"/>
    <x v="0"/>
    <n v="10058"/>
    <x v="4"/>
  </r>
  <r>
    <x v="0"/>
    <x v="4"/>
    <x v="13"/>
    <x v="61"/>
    <x v="3"/>
    <x v="0"/>
    <n v="1400907"/>
    <x v="4"/>
  </r>
  <r>
    <x v="0"/>
    <x v="4"/>
    <x v="13"/>
    <x v="215"/>
    <x v="3"/>
    <x v="0"/>
    <n v="1439045"/>
    <x v="4"/>
  </r>
  <r>
    <x v="0"/>
    <x v="4"/>
    <x v="13"/>
    <x v="62"/>
    <x v="3"/>
    <x v="0"/>
    <n v="262251"/>
    <x v="4"/>
  </r>
  <r>
    <x v="0"/>
    <x v="4"/>
    <x v="13"/>
    <x v="216"/>
    <x v="3"/>
    <x v="0"/>
    <n v="2845125"/>
    <x v="4"/>
  </r>
  <r>
    <x v="0"/>
    <x v="4"/>
    <x v="13"/>
    <x v="63"/>
    <x v="3"/>
    <x v="0"/>
    <n v="1225593"/>
    <x v="4"/>
  </r>
  <r>
    <x v="0"/>
    <x v="4"/>
    <x v="13"/>
    <x v="64"/>
    <x v="3"/>
    <x v="0"/>
    <n v="1174849"/>
    <x v="4"/>
  </r>
  <r>
    <x v="0"/>
    <x v="4"/>
    <x v="13"/>
    <x v="218"/>
    <x v="3"/>
    <x v="0"/>
    <n v="535296"/>
    <x v="4"/>
  </r>
  <r>
    <x v="0"/>
    <x v="0"/>
    <x v="13"/>
    <x v="219"/>
    <x v="3"/>
    <x v="0"/>
    <n v="178411"/>
    <x v="0"/>
  </r>
  <r>
    <x v="0"/>
    <x v="4"/>
    <x v="13"/>
    <x v="220"/>
    <x v="3"/>
    <x v="0"/>
    <n v="3091700"/>
    <x v="4"/>
  </r>
  <r>
    <x v="0"/>
    <x v="4"/>
    <x v="13"/>
    <x v="221"/>
    <x v="3"/>
    <x v="0"/>
    <n v="18012"/>
    <x v="4"/>
  </r>
  <r>
    <x v="0"/>
    <x v="4"/>
    <x v="13"/>
    <x v="65"/>
    <x v="3"/>
    <x v="0"/>
    <n v="9517440"/>
    <x v="4"/>
  </r>
  <r>
    <x v="0"/>
    <x v="4"/>
    <x v="13"/>
    <x v="222"/>
    <x v="3"/>
    <x v="0"/>
    <n v="308525"/>
    <x v="4"/>
  </r>
  <r>
    <x v="0"/>
    <x v="4"/>
    <x v="13"/>
    <x v="223"/>
    <x v="3"/>
    <x v="0"/>
    <n v="7057912"/>
    <x v="4"/>
  </r>
  <r>
    <x v="0"/>
    <x v="4"/>
    <x v="13"/>
    <x v="224"/>
    <x v="3"/>
    <x v="0"/>
    <n v="5679171"/>
    <x v="4"/>
  </r>
  <r>
    <x v="0"/>
    <x v="4"/>
    <x v="13"/>
    <x v="225"/>
    <x v="3"/>
    <x v="0"/>
    <n v="2854980"/>
    <x v="4"/>
  </r>
  <r>
    <x v="0"/>
    <x v="4"/>
    <x v="13"/>
    <x v="66"/>
    <x v="3"/>
    <x v="0"/>
    <n v="3121688"/>
    <x v="4"/>
  </r>
  <r>
    <x v="0"/>
    <x v="2"/>
    <x v="14"/>
    <x v="67"/>
    <x v="3"/>
    <x v="0"/>
    <n v="237619"/>
    <x v="2"/>
  </r>
  <r>
    <x v="0"/>
    <x v="4"/>
    <x v="14"/>
    <x v="226"/>
    <x v="3"/>
    <x v="0"/>
    <n v="3668414"/>
    <x v="4"/>
  </r>
  <r>
    <x v="0"/>
    <x v="4"/>
    <x v="14"/>
    <x v="227"/>
    <x v="3"/>
    <x v="0"/>
    <n v="46585085"/>
    <x v="4"/>
  </r>
  <r>
    <x v="0"/>
    <x v="4"/>
    <x v="14"/>
    <x v="228"/>
    <x v="3"/>
    <x v="0"/>
    <n v="9910074"/>
    <x v="4"/>
  </r>
  <r>
    <x v="0"/>
    <x v="2"/>
    <x v="14"/>
    <x v="68"/>
    <x v="3"/>
    <x v="0"/>
    <n v="3215945"/>
    <x v="2"/>
  </r>
  <r>
    <x v="0"/>
    <x v="4"/>
    <x v="14"/>
    <x v="229"/>
    <x v="3"/>
    <x v="0"/>
    <n v="2076161"/>
    <x v="4"/>
  </r>
  <r>
    <x v="0"/>
    <x v="4"/>
    <x v="14"/>
    <x v="230"/>
    <x v="3"/>
    <x v="0"/>
    <n v="2831119"/>
    <x v="4"/>
  </r>
  <r>
    <x v="0"/>
    <x v="4"/>
    <x v="14"/>
    <x v="69"/>
    <x v="3"/>
    <x v="0"/>
    <n v="5499389"/>
    <x v="4"/>
  </r>
  <r>
    <x v="0"/>
    <x v="2"/>
    <x v="14"/>
    <x v="231"/>
    <x v="3"/>
    <x v="0"/>
    <n v="4319879"/>
    <x v="2"/>
  </r>
  <r>
    <x v="0"/>
    <x v="4"/>
    <x v="14"/>
    <x v="232"/>
    <x v="3"/>
    <x v="0"/>
    <n v="6937119"/>
    <x v="4"/>
  </r>
  <r>
    <x v="0"/>
    <x v="4"/>
    <x v="14"/>
    <x v="70"/>
    <x v="3"/>
    <x v="0"/>
    <n v="5715798"/>
    <x v="4"/>
  </r>
  <r>
    <x v="0"/>
    <x v="4"/>
    <x v="14"/>
    <x v="71"/>
    <x v="3"/>
    <x v="0"/>
    <n v="13491762"/>
    <x v="4"/>
  </r>
  <r>
    <x v="0"/>
    <x v="2"/>
    <x v="14"/>
    <x v="233"/>
    <x v="3"/>
    <x v="0"/>
    <n v="728746"/>
    <x v="2"/>
  </r>
  <r>
    <x v="0"/>
    <x v="1"/>
    <x v="18"/>
    <x v="234"/>
    <x v="3"/>
    <x v="0"/>
    <n v="731171"/>
    <x v="1"/>
  </r>
  <r>
    <x v="0"/>
    <x v="1"/>
    <x v="18"/>
    <x v="235"/>
    <x v="3"/>
    <x v="0"/>
    <n v="836565"/>
    <x v="1"/>
  </r>
  <r>
    <x v="0"/>
    <x v="1"/>
    <x v="18"/>
    <x v="236"/>
    <x v="3"/>
    <x v="0"/>
    <n v="403166"/>
    <x v="1"/>
  </r>
  <r>
    <x v="0"/>
    <x v="1"/>
    <x v="18"/>
    <x v="237"/>
    <x v="3"/>
    <x v="0"/>
    <n v="177306"/>
    <x v="1"/>
  </r>
  <r>
    <x v="0"/>
    <x v="1"/>
    <x v="18"/>
    <x v="240"/>
    <x v="3"/>
    <x v="0"/>
    <n v="1359575"/>
    <x v="1"/>
  </r>
  <r>
    <x v="0"/>
    <x v="1"/>
    <x v="18"/>
    <x v="241"/>
    <x v="3"/>
    <x v="0"/>
    <n v="198293"/>
    <x v="1"/>
  </r>
  <r>
    <x v="0"/>
    <x v="1"/>
    <x v="18"/>
    <x v="242"/>
    <x v="3"/>
    <x v="0"/>
    <n v="10012267"/>
    <x v="1"/>
  </r>
  <r>
    <x v="0"/>
    <x v="1"/>
    <x v="18"/>
    <x v="243"/>
    <x v="3"/>
    <x v="0"/>
    <n v="184890"/>
    <x v="1"/>
  </r>
  <r>
    <x v="0"/>
    <x v="1"/>
    <x v="15"/>
    <x v="244"/>
    <x v="3"/>
    <x v="0"/>
    <n v="998676"/>
    <x v="1"/>
  </r>
  <r>
    <x v="0"/>
    <x v="1"/>
    <x v="15"/>
    <x v="245"/>
    <x v="3"/>
    <x v="0"/>
    <n v="350830"/>
    <x v="1"/>
  </r>
  <r>
    <x v="0"/>
    <x v="1"/>
    <x v="15"/>
    <x v="72"/>
    <x v="3"/>
    <x v="0"/>
    <n v="3081436"/>
    <x v="1"/>
  </r>
  <r>
    <x v="0"/>
    <x v="1"/>
    <x v="15"/>
    <x v="246"/>
    <x v="3"/>
    <x v="0"/>
    <n v="55657"/>
    <x v="1"/>
  </r>
  <r>
    <x v="0"/>
    <x v="1"/>
    <x v="15"/>
    <x v="73"/>
    <x v="3"/>
    <x v="0"/>
    <n v="88853"/>
    <x v="1"/>
  </r>
  <r>
    <x v="0"/>
    <x v="1"/>
    <x v="15"/>
    <x v="247"/>
    <x v="3"/>
    <x v="0"/>
    <n v="184433"/>
    <x v="1"/>
  </r>
  <r>
    <x v="0"/>
    <x v="1"/>
    <x v="15"/>
    <x v="248"/>
    <x v="3"/>
    <x v="0"/>
    <n v="225719"/>
    <x v="1"/>
  </r>
  <r>
    <x v="0"/>
    <x v="1"/>
    <x v="15"/>
    <x v="249"/>
    <x v="3"/>
    <x v="0"/>
    <n v="446957"/>
    <x v="1"/>
  </r>
  <r>
    <x v="0"/>
    <x v="1"/>
    <x v="15"/>
    <x v="250"/>
    <x v="3"/>
    <x v="0"/>
    <n v="102514"/>
    <x v="1"/>
  </r>
  <r>
    <x v="0"/>
    <x v="1"/>
    <x v="15"/>
    <x v="252"/>
    <x v="3"/>
    <x v="0"/>
    <n v="115691"/>
    <x v="1"/>
  </r>
  <r>
    <x v="0"/>
    <x v="1"/>
    <x v="15"/>
    <x v="253"/>
    <x v="3"/>
    <x v="0"/>
    <n v="445944"/>
    <x v="1"/>
  </r>
  <r>
    <x v="0"/>
    <x v="1"/>
    <x v="15"/>
    <x v="254"/>
    <x v="3"/>
    <x v="0"/>
    <n v="63690"/>
    <x v="1"/>
  </r>
  <r>
    <x v="0"/>
    <x v="1"/>
    <x v="15"/>
    <x v="255"/>
    <x v="3"/>
    <x v="0"/>
    <n v="7006809"/>
    <x v="1"/>
  </r>
  <r>
    <x v="0"/>
    <x v="1"/>
    <x v="16"/>
    <x v="256"/>
    <x v="3"/>
    <x v="0"/>
    <n v="77760"/>
    <x v="1"/>
  </r>
  <r>
    <x v="0"/>
    <x v="0"/>
    <x v="16"/>
    <x v="74"/>
    <x v="3"/>
    <x v="0"/>
    <n v="358377"/>
    <x v="0"/>
  </r>
  <r>
    <x v="0"/>
    <x v="0"/>
    <x v="16"/>
    <x v="257"/>
    <x v="3"/>
    <x v="0"/>
    <n v="185748"/>
    <x v="0"/>
  </r>
  <r>
    <x v="0"/>
    <x v="1"/>
    <x v="16"/>
    <x v="258"/>
    <x v="3"/>
    <x v="0"/>
    <n v="234538"/>
    <x v="1"/>
  </r>
  <r>
    <x v="0"/>
    <x v="1"/>
    <x v="16"/>
    <x v="259"/>
    <x v="3"/>
    <x v="0"/>
    <n v="2751499"/>
    <x v="1"/>
  </r>
  <r>
    <x v="0"/>
    <x v="0"/>
    <x v="16"/>
    <x v="260"/>
    <x v="3"/>
    <x v="0"/>
    <n v="343434"/>
    <x v="0"/>
  </r>
  <r>
    <x v="0"/>
    <x v="1"/>
    <x v="16"/>
    <x v="261"/>
    <x v="3"/>
    <x v="0"/>
    <n v="8325"/>
    <x v="1"/>
  </r>
  <r>
    <x v="0"/>
    <x v="0"/>
    <x v="16"/>
    <x v="262"/>
    <x v="3"/>
    <x v="0"/>
    <n v="203917"/>
    <x v="0"/>
  </r>
  <r>
    <x v="0"/>
    <x v="0"/>
    <x v="16"/>
    <x v="263"/>
    <x v="3"/>
    <x v="0"/>
    <n v="236348"/>
    <x v="0"/>
  </r>
  <r>
    <x v="0"/>
    <x v="0"/>
    <x v="16"/>
    <x v="264"/>
    <x v="3"/>
    <x v="0"/>
    <n v="227466"/>
    <x v="0"/>
  </r>
  <r>
    <x v="0"/>
    <x v="0"/>
    <x v="16"/>
    <x v="265"/>
    <x v="3"/>
    <x v="0"/>
    <n v="24690"/>
    <x v="0"/>
  </r>
  <r>
    <x v="0"/>
    <x v="1"/>
    <x v="16"/>
    <x v="266"/>
    <x v="3"/>
    <x v="0"/>
    <n v="198017"/>
    <x v="1"/>
  </r>
  <r>
    <x v="0"/>
    <x v="1"/>
    <x v="16"/>
    <x v="267"/>
    <x v="3"/>
    <x v="0"/>
    <n v="357432"/>
    <x v="1"/>
  </r>
  <r>
    <x v="0"/>
    <x v="0"/>
    <x v="16"/>
    <x v="268"/>
    <x v="3"/>
    <x v="0"/>
    <n v="409777"/>
    <x v="0"/>
  </r>
  <r>
    <x v="0"/>
    <x v="1"/>
    <x v="16"/>
    <x v="269"/>
    <x v="3"/>
    <x v="0"/>
    <n v="151576"/>
    <x v="1"/>
  </r>
  <r>
    <x v="0"/>
    <x v="0"/>
    <x v="16"/>
    <x v="270"/>
    <x v="3"/>
    <x v="0"/>
    <n v="2686744"/>
    <x v="0"/>
  </r>
  <r>
    <x v="0"/>
    <x v="0"/>
    <x v="16"/>
    <x v="271"/>
    <x v="3"/>
    <x v="0"/>
    <n v="157902"/>
    <x v="0"/>
  </r>
  <r>
    <x v="0"/>
    <x v="1"/>
    <x v="16"/>
    <x v="272"/>
    <x v="3"/>
    <x v="0"/>
    <n v="108678"/>
    <x v="1"/>
  </r>
  <r>
    <x v="0"/>
    <x v="0"/>
    <x v="16"/>
    <x v="275"/>
    <x v="3"/>
    <x v="0"/>
    <n v="814448"/>
    <x v="0"/>
  </r>
  <r>
    <x v="0"/>
    <x v="0"/>
    <x v="16"/>
    <x v="276"/>
    <x v="3"/>
    <x v="0"/>
    <n v="222314"/>
    <x v="0"/>
  </r>
  <r>
    <x v="0"/>
    <x v="0"/>
    <x v="16"/>
    <x v="277"/>
    <x v="3"/>
    <x v="0"/>
    <n v="22088728"/>
    <x v="0"/>
  </r>
  <r>
    <x v="0"/>
    <x v="0"/>
    <x v="16"/>
    <x v="278"/>
    <x v="3"/>
    <x v="0"/>
    <n v="132614"/>
    <x v="0"/>
  </r>
  <r>
    <x v="1"/>
    <x v="5"/>
    <x v="19"/>
    <x v="279"/>
    <x v="3"/>
    <x v="0"/>
    <n v="98589"/>
    <x v="5"/>
  </r>
  <r>
    <x v="1"/>
    <x v="5"/>
    <x v="19"/>
    <x v="280"/>
    <x v="3"/>
    <x v="0"/>
    <n v="187833"/>
    <x v="5"/>
  </r>
  <r>
    <x v="1"/>
    <x v="5"/>
    <x v="20"/>
    <x v="281"/>
    <x v="3"/>
    <x v="0"/>
    <n v="1083113"/>
    <x v="5"/>
  </r>
  <r>
    <x v="1"/>
    <x v="5"/>
    <x v="21"/>
    <x v="282"/>
    <x v="3"/>
    <x v="0"/>
    <n v="285470"/>
    <x v="5"/>
  </r>
  <r>
    <x v="1"/>
    <x v="5"/>
    <x v="21"/>
    <x v="283"/>
    <x v="3"/>
    <x v="0"/>
    <n v="144086"/>
    <x v="5"/>
  </r>
  <r>
    <x v="1"/>
    <x v="5"/>
    <x v="22"/>
    <x v="284"/>
    <x v="3"/>
    <x v="0"/>
    <n v="589926"/>
    <x v="5"/>
  </r>
  <r>
    <x v="1"/>
    <x v="5"/>
    <x v="22"/>
    <x v="285"/>
    <x v="3"/>
    <x v="0"/>
    <n v="412958"/>
    <x v="5"/>
  </r>
  <r>
    <x v="1"/>
    <x v="5"/>
    <x v="22"/>
    <x v="286"/>
    <x v="3"/>
    <x v="0"/>
    <n v="15954579"/>
    <x v="5"/>
  </r>
  <r>
    <x v="1"/>
    <x v="5"/>
    <x v="22"/>
    <x v="287"/>
    <x v="3"/>
    <x v="0"/>
    <n v="174601"/>
    <x v="5"/>
  </r>
  <r>
    <x v="1"/>
    <x v="5"/>
    <x v="22"/>
    <x v="288"/>
    <x v="3"/>
    <x v="0"/>
    <n v="628909"/>
    <x v="5"/>
  </r>
  <r>
    <x v="1"/>
    <x v="5"/>
    <x v="22"/>
    <x v="289"/>
    <x v="3"/>
    <x v="0"/>
    <n v="453407"/>
    <x v="5"/>
  </r>
  <r>
    <x v="1"/>
    <x v="5"/>
    <x v="24"/>
    <x v="291"/>
    <x v="3"/>
    <x v="0"/>
    <n v="3716772"/>
    <x v="5"/>
  </r>
  <r>
    <x v="1"/>
    <x v="5"/>
    <x v="25"/>
    <x v="292"/>
    <x v="3"/>
    <x v="0"/>
    <n v="293116"/>
    <x v="5"/>
  </r>
  <r>
    <x v="1"/>
    <x v="5"/>
    <x v="25"/>
    <x v="293"/>
    <x v="3"/>
    <x v="0"/>
    <n v="965052"/>
    <x v="5"/>
  </r>
  <r>
    <x v="1"/>
    <x v="5"/>
    <x v="25"/>
    <x v="294"/>
    <x v="3"/>
    <x v="0"/>
    <n v="385092"/>
    <x v="5"/>
  </r>
  <r>
    <x v="1"/>
    <x v="5"/>
    <x v="26"/>
    <x v="295"/>
    <x v="3"/>
    <x v="0"/>
    <n v="412688"/>
    <x v="5"/>
  </r>
  <r>
    <x v="1"/>
    <x v="5"/>
    <x v="17"/>
    <x v="75"/>
    <x v="3"/>
    <x v="0"/>
    <n v="5769967"/>
    <x v="5"/>
  </r>
  <r>
    <x v="1"/>
    <x v="5"/>
    <x v="17"/>
    <x v="296"/>
    <x v="3"/>
    <x v="0"/>
    <n v="31378545"/>
    <x v="5"/>
  </r>
  <r>
    <x v="2"/>
    <x v="6"/>
    <x v="27"/>
    <x v="299"/>
    <x v="3"/>
    <x v="0"/>
    <n v="8633586"/>
    <x v="6"/>
  </r>
  <r>
    <x v="2"/>
    <x v="6"/>
    <x v="27"/>
    <x v="300"/>
    <x v="3"/>
    <x v="0"/>
    <n v="36478"/>
    <x v="6"/>
  </r>
  <r>
    <x v="2"/>
    <x v="6"/>
    <x v="27"/>
    <x v="302"/>
    <x v="3"/>
    <x v="0"/>
    <n v="28824"/>
    <x v="6"/>
  </r>
  <r>
    <x v="2"/>
    <x v="6"/>
    <x v="27"/>
    <x v="304"/>
    <x v="3"/>
    <x v="0"/>
    <n v="9590204"/>
    <x v="6"/>
  </r>
  <r>
    <x v="2"/>
    <x v="6"/>
    <x v="27"/>
    <x v="305"/>
    <x v="3"/>
    <x v="0"/>
    <n v="7073"/>
    <x v="6"/>
  </r>
  <r>
    <x v="2"/>
    <x v="6"/>
    <x v="28"/>
    <x v="307"/>
    <x v="3"/>
    <x v="0"/>
    <n v="1501537"/>
    <x v="6"/>
  </r>
  <r>
    <x v="0"/>
    <x v="0"/>
    <x v="0"/>
    <x v="76"/>
    <x v="3"/>
    <x v="1"/>
    <n v="3939363"/>
    <x v="0"/>
  </r>
  <r>
    <x v="0"/>
    <x v="0"/>
    <x v="0"/>
    <x v="77"/>
    <x v="3"/>
    <x v="1"/>
    <n v="2315612"/>
    <x v="0"/>
  </r>
  <r>
    <x v="0"/>
    <x v="0"/>
    <x v="0"/>
    <x v="0"/>
    <x v="3"/>
    <x v="1"/>
    <n v="4416022"/>
    <x v="0"/>
  </r>
  <r>
    <x v="0"/>
    <x v="1"/>
    <x v="0"/>
    <x v="78"/>
    <x v="3"/>
    <x v="1"/>
    <n v="1789513"/>
    <x v="1"/>
  </r>
  <r>
    <x v="0"/>
    <x v="0"/>
    <x v="0"/>
    <x v="79"/>
    <x v="3"/>
    <x v="1"/>
    <n v="10004871"/>
    <x v="0"/>
  </r>
  <r>
    <x v="0"/>
    <x v="1"/>
    <x v="0"/>
    <x v="80"/>
    <x v="3"/>
    <x v="1"/>
    <n v="1645468"/>
    <x v="1"/>
  </r>
  <r>
    <x v="0"/>
    <x v="1"/>
    <x v="0"/>
    <x v="81"/>
    <x v="3"/>
    <x v="1"/>
    <n v="2941714"/>
    <x v="1"/>
  </r>
  <r>
    <x v="0"/>
    <x v="0"/>
    <x v="0"/>
    <x v="82"/>
    <x v="3"/>
    <x v="1"/>
    <n v="3120081"/>
    <x v="0"/>
  </r>
  <r>
    <x v="0"/>
    <x v="1"/>
    <x v="0"/>
    <x v="83"/>
    <x v="3"/>
    <x v="1"/>
    <n v="8507864"/>
    <x v="1"/>
  </r>
  <r>
    <x v="0"/>
    <x v="0"/>
    <x v="0"/>
    <x v="84"/>
    <x v="3"/>
    <x v="1"/>
    <n v="3493035"/>
    <x v="0"/>
  </r>
  <r>
    <x v="0"/>
    <x v="0"/>
    <x v="0"/>
    <x v="85"/>
    <x v="3"/>
    <x v="1"/>
    <n v="2240148"/>
    <x v="0"/>
  </r>
  <r>
    <x v="0"/>
    <x v="0"/>
    <x v="0"/>
    <x v="86"/>
    <x v="3"/>
    <x v="1"/>
    <n v="1319695"/>
    <x v="0"/>
  </r>
  <r>
    <x v="0"/>
    <x v="1"/>
    <x v="0"/>
    <x v="1"/>
    <x v="3"/>
    <x v="1"/>
    <n v="5299356"/>
    <x v="1"/>
  </r>
  <r>
    <x v="0"/>
    <x v="0"/>
    <x v="0"/>
    <x v="87"/>
    <x v="3"/>
    <x v="1"/>
    <n v="2833278"/>
    <x v="0"/>
  </r>
  <r>
    <x v="0"/>
    <x v="0"/>
    <x v="0"/>
    <x v="88"/>
    <x v="3"/>
    <x v="1"/>
    <n v="4505838"/>
    <x v="0"/>
  </r>
  <r>
    <x v="0"/>
    <x v="1"/>
    <x v="0"/>
    <x v="89"/>
    <x v="3"/>
    <x v="1"/>
    <n v="4224210"/>
    <x v="1"/>
  </r>
  <r>
    <x v="0"/>
    <x v="0"/>
    <x v="0"/>
    <x v="90"/>
    <x v="3"/>
    <x v="1"/>
    <n v="1052837"/>
    <x v="0"/>
  </r>
  <r>
    <x v="0"/>
    <x v="0"/>
    <x v="0"/>
    <x v="91"/>
    <x v="3"/>
    <x v="1"/>
    <n v="2118664"/>
    <x v="0"/>
  </r>
  <r>
    <x v="0"/>
    <x v="1"/>
    <x v="0"/>
    <x v="92"/>
    <x v="3"/>
    <x v="1"/>
    <n v="2900305"/>
    <x v="1"/>
  </r>
  <r>
    <x v="0"/>
    <x v="2"/>
    <x v="1"/>
    <x v="2"/>
    <x v="3"/>
    <x v="1"/>
    <n v="2169138"/>
    <x v="2"/>
  </r>
  <r>
    <x v="0"/>
    <x v="2"/>
    <x v="1"/>
    <x v="93"/>
    <x v="3"/>
    <x v="1"/>
    <n v="1425952"/>
    <x v="2"/>
  </r>
  <r>
    <x v="0"/>
    <x v="2"/>
    <x v="1"/>
    <x v="3"/>
    <x v="3"/>
    <x v="1"/>
    <n v="798735"/>
    <x v="2"/>
  </r>
  <r>
    <x v="0"/>
    <x v="2"/>
    <x v="1"/>
    <x v="94"/>
    <x v="3"/>
    <x v="1"/>
    <n v="346178"/>
    <x v="2"/>
  </r>
  <r>
    <x v="0"/>
    <x v="2"/>
    <x v="1"/>
    <x v="4"/>
    <x v="3"/>
    <x v="1"/>
    <n v="8377704"/>
    <x v="2"/>
  </r>
  <r>
    <x v="0"/>
    <x v="2"/>
    <x v="1"/>
    <x v="5"/>
    <x v="3"/>
    <x v="1"/>
    <n v="1677533"/>
    <x v="2"/>
  </r>
  <r>
    <x v="0"/>
    <x v="2"/>
    <x v="1"/>
    <x v="95"/>
    <x v="3"/>
    <x v="1"/>
    <n v="1526937"/>
    <x v="2"/>
  </r>
  <r>
    <x v="0"/>
    <x v="2"/>
    <x v="1"/>
    <x v="96"/>
    <x v="3"/>
    <x v="1"/>
    <n v="1678124"/>
    <x v="2"/>
  </r>
  <r>
    <x v="0"/>
    <x v="2"/>
    <x v="1"/>
    <x v="97"/>
    <x v="3"/>
    <x v="1"/>
    <n v="1392642"/>
    <x v="2"/>
  </r>
  <r>
    <x v="0"/>
    <x v="2"/>
    <x v="1"/>
    <x v="98"/>
    <x v="3"/>
    <x v="1"/>
    <n v="2465124"/>
    <x v="2"/>
  </r>
  <r>
    <x v="0"/>
    <x v="2"/>
    <x v="1"/>
    <x v="6"/>
    <x v="3"/>
    <x v="1"/>
    <n v="3378642"/>
    <x v="2"/>
  </r>
  <r>
    <x v="0"/>
    <x v="2"/>
    <x v="1"/>
    <x v="99"/>
    <x v="3"/>
    <x v="1"/>
    <n v="944423"/>
    <x v="2"/>
  </r>
  <r>
    <x v="0"/>
    <x v="2"/>
    <x v="1"/>
    <x v="7"/>
    <x v="3"/>
    <x v="1"/>
    <n v="2690324"/>
    <x v="2"/>
  </r>
  <r>
    <x v="0"/>
    <x v="2"/>
    <x v="1"/>
    <x v="100"/>
    <x v="3"/>
    <x v="1"/>
    <n v="1113902"/>
    <x v="2"/>
  </r>
  <r>
    <x v="0"/>
    <x v="1"/>
    <x v="2"/>
    <x v="8"/>
    <x v="3"/>
    <x v="1"/>
    <n v="1490613"/>
    <x v="1"/>
  </r>
  <r>
    <x v="0"/>
    <x v="1"/>
    <x v="2"/>
    <x v="9"/>
    <x v="3"/>
    <x v="1"/>
    <n v="7945130"/>
    <x v="1"/>
  </r>
  <r>
    <x v="0"/>
    <x v="1"/>
    <x v="2"/>
    <x v="101"/>
    <x v="3"/>
    <x v="1"/>
    <n v="18482179"/>
    <x v="1"/>
  </r>
  <r>
    <x v="0"/>
    <x v="1"/>
    <x v="2"/>
    <x v="102"/>
    <x v="3"/>
    <x v="1"/>
    <n v="1657042"/>
    <x v="1"/>
  </r>
  <r>
    <x v="0"/>
    <x v="1"/>
    <x v="2"/>
    <x v="103"/>
    <x v="3"/>
    <x v="1"/>
    <n v="1662580"/>
    <x v="1"/>
  </r>
  <r>
    <x v="0"/>
    <x v="1"/>
    <x v="2"/>
    <x v="10"/>
    <x v="3"/>
    <x v="1"/>
    <n v="3951814"/>
    <x v="1"/>
  </r>
  <r>
    <x v="0"/>
    <x v="1"/>
    <x v="2"/>
    <x v="104"/>
    <x v="3"/>
    <x v="1"/>
    <n v="5310306"/>
    <x v="1"/>
  </r>
  <r>
    <x v="0"/>
    <x v="1"/>
    <x v="2"/>
    <x v="11"/>
    <x v="3"/>
    <x v="1"/>
    <n v="12777896"/>
    <x v="1"/>
  </r>
  <r>
    <x v="0"/>
    <x v="1"/>
    <x v="2"/>
    <x v="105"/>
    <x v="3"/>
    <x v="1"/>
    <n v="2047143"/>
    <x v="1"/>
  </r>
  <r>
    <x v="0"/>
    <x v="1"/>
    <x v="2"/>
    <x v="106"/>
    <x v="3"/>
    <x v="1"/>
    <n v="912420"/>
    <x v="1"/>
  </r>
  <r>
    <x v="0"/>
    <x v="1"/>
    <x v="2"/>
    <x v="107"/>
    <x v="3"/>
    <x v="1"/>
    <n v="946025"/>
    <x v="1"/>
  </r>
  <r>
    <x v="0"/>
    <x v="1"/>
    <x v="2"/>
    <x v="12"/>
    <x v="3"/>
    <x v="1"/>
    <n v="10344614"/>
    <x v="1"/>
  </r>
  <r>
    <x v="0"/>
    <x v="1"/>
    <x v="2"/>
    <x v="108"/>
    <x v="3"/>
    <x v="1"/>
    <n v="3951623"/>
    <x v="1"/>
  </r>
  <r>
    <x v="0"/>
    <x v="1"/>
    <x v="2"/>
    <x v="13"/>
    <x v="3"/>
    <x v="1"/>
    <n v="1830102"/>
    <x v="1"/>
  </r>
  <r>
    <x v="0"/>
    <x v="1"/>
    <x v="3"/>
    <x v="109"/>
    <x v="3"/>
    <x v="1"/>
    <n v="929713"/>
    <x v="1"/>
  </r>
  <r>
    <x v="0"/>
    <x v="1"/>
    <x v="3"/>
    <x v="14"/>
    <x v="3"/>
    <x v="1"/>
    <n v="5696821"/>
    <x v="1"/>
  </r>
  <r>
    <x v="0"/>
    <x v="1"/>
    <x v="3"/>
    <x v="110"/>
    <x v="3"/>
    <x v="1"/>
    <n v="1165075"/>
    <x v="1"/>
  </r>
  <r>
    <x v="0"/>
    <x v="1"/>
    <x v="3"/>
    <x v="111"/>
    <x v="3"/>
    <x v="1"/>
    <n v="1075658"/>
    <x v="1"/>
  </r>
  <r>
    <x v="0"/>
    <x v="1"/>
    <x v="3"/>
    <x v="112"/>
    <x v="3"/>
    <x v="1"/>
    <n v="2566967"/>
    <x v="1"/>
  </r>
  <r>
    <x v="0"/>
    <x v="1"/>
    <x v="3"/>
    <x v="15"/>
    <x v="3"/>
    <x v="1"/>
    <n v="1325518"/>
    <x v="1"/>
  </r>
  <r>
    <x v="0"/>
    <x v="1"/>
    <x v="3"/>
    <x v="16"/>
    <x v="3"/>
    <x v="1"/>
    <n v="4780630"/>
    <x v="1"/>
  </r>
  <r>
    <x v="0"/>
    <x v="1"/>
    <x v="3"/>
    <x v="113"/>
    <x v="3"/>
    <x v="1"/>
    <n v="1202881"/>
    <x v="1"/>
  </r>
  <r>
    <x v="0"/>
    <x v="1"/>
    <x v="3"/>
    <x v="114"/>
    <x v="3"/>
    <x v="1"/>
    <n v="1660923"/>
    <x v="1"/>
  </r>
  <r>
    <x v="0"/>
    <x v="1"/>
    <x v="3"/>
    <x v="115"/>
    <x v="3"/>
    <x v="1"/>
    <n v="928084"/>
    <x v="1"/>
  </r>
  <r>
    <x v="0"/>
    <x v="1"/>
    <x v="3"/>
    <x v="116"/>
    <x v="3"/>
    <x v="1"/>
    <n v="772058"/>
    <x v="1"/>
  </r>
  <r>
    <x v="0"/>
    <x v="1"/>
    <x v="3"/>
    <x v="117"/>
    <x v="3"/>
    <x v="1"/>
    <n v="1476847"/>
    <x v="1"/>
  </r>
  <r>
    <x v="0"/>
    <x v="0"/>
    <x v="4"/>
    <x v="118"/>
    <x v="3"/>
    <x v="1"/>
    <n v="1379689"/>
    <x v="0"/>
  </r>
  <r>
    <x v="0"/>
    <x v="0"/>
    <x v="4"/>
    <x v="17"/>
    <x v="3"/>
    <x v="1"/>
    <n v="7977204"/>
    <x v="0"/>
  </r>
  <r>
    <x v="0"/>
    <x v="0"/>
    <x v="4"/>
    <x v="18"/>
    <x v="3"/>
    <x v="1"/>
    <n v="5483235"/>
    <x v="0"/>
  </r>
  <r>
    <x v="0"/>
    <x v="0"/>
    <x v="4"/>
    <x v="119"/>
    <x v="3"/>
    <x v="1"/>
    <n v="3372942"/>
    <x v="0"/>
  </r>
  <r>
    <x v="0"/>
    <x v="0"/>
    <x v="4"/>
    <x v="120"/>
    <x v="3"/>
    <x v="1"/>
    <n v="2365398"/>
    <x v="0"/>
  </r>
  <r>
    <x v="0"/>
    <x v="0"/>
    <x v="4"/>
    <x v="121"/>
    <x v="3"/>
    <x v="1"/>
    <n v="670314"/>
    <x v="0"/>
  </r>
  <r>
    <x v="0"/>
    <x v="0"/>
    <x v="4"/>
    <x v="122"/>
    <x v="3"/>
    <x v="1"/>
    <n v="1386995"/>
    <x v="0"/>
  </r>
  <r>
    <x v="0"/>
    <x v="0"/>
    <x v="4"/>
    <x v="123"/>
    <x v="3"/>
    <x v="1"/>
    <n v="1157509"/>
    <x v="0"/>
  </r>
  <r>
    <x v="0"/>
    <x v="0"/>
    <x v="4"/>
    <x v="124"/>
    <x v="3"/>
    <x v="1"/>
    <n v="2036871"/>
    <x v="0"/>
  </r>
  <r>
    <x v="0"/>
    <x v="0"/>
    <x v="4"/>
    <x v="125"/>
    <x v="3"/>
    <x v="1"/>
    <n v="914490"/>
    <x v="0"/>
  </r>
  <r>
    <x v="0"/>
    <x v="0"/>
    <x v="4"/>
    <x v="126"/>
    <x v="3"/>
    <x v="1"/>
    <n v="800922"/>
    <x v="0"/>
  </r>
  <r>
    <x v="0"/>
    <x v="0"/>
    <x v="5"/>
    <x v="127"/>
    <x v="3"/>
    <x v="1"/>
    <n v="2418848"/>
    <x v="0"/>
  </r>
  <r>
    <x v="0"/>
    <x v="0"/>
    <x v="5"/>
    <x v="19"/>
    <x v="3"/>
    <x v="1"/>
    <n v="3640955"/>
    <x v="0"/>
  </r>
  <r>
    <x v="0"/>
    <x v="0"/>
    <x v="5"/>
    <x v="20"/>
    <x v="3"/>
    <x v="1"/>
    <n v="26828821"/>
    <x v="0"/>
  </r>
  <r>
    <x v="0"/>
    <x v="0"/>
    <x v="5"/>
    <x v="21"/>
    <x v="3"/>
    <x v="1"/>
    <n v="1972169"/>
    <x v="0"/>
  </r>
  <r>
    <x v="0"/>
    <x v="0"/>
    <x v="5"/>
    <x v="22"/>
    <x v="3"/>
    <x v="1"/>
    <n v="8738433"/>
    <x v="0"/>
  </r>
  <r>
    <x v="0"/>
    <x v="0"/>
    <x v="5"/>
    <x v="128"/>
    <x v="3"/>
    <x v="1"/>
    <n v="922478"/>
    <x v="0"/>
  </r>
  <r>
    <x v="0"/>
    <x v="0"/>
    <x v="5"/>
    <x v="129"/>
    <x v="3"/>
    <x v="1"/>
    <n v="2663612"/>
    <x v="0"/>
  </r>
  <r>
    <x v="0"/>
    <x v="0"/>
    <x v="5"/>
    <x v="130"/>
    <x v="3"/>
    <x v="1"/>
    <n v="1591961"/>
    <x v="0"/>
  </r>
  <r>
    <x v="0"/>
    <x v="0"/>
    <x v="5"/>
    <x v="131"/>
    <x v="3"/>
    <x v="1"/>
    <n v="2338906"/>
    <x v="0"/>
  </r>
  <r>
    <x v="0"/>
    <x v="0"/>
    <x v="5"/>
    <x v="132"/>
    <x v="3"/>
    <x v="1"/>
    <n v="2783643"/>
    <x v="0"/>
  </r>
  <r>
    <x v="0"/>
    <x v="0"/>
    <x v="5"/>
    <x v="23"/>
    <x v="3"/>
    <x v="1"/>
    <n v="2351619"/>
    <x v="0"/>
  </r>
  <r>
    <x v="0"/>
    <x v="0"/>
    <x v="5"/>
    <x v="133"/>
    <x v="3"/>
    <x v="1"/>
    <n v="1115824"/>
    <x v="0"/>
  </r>
  <r>
    <x v="0"/>
    <x v="0"/>
    <x v="5"/>
    <x v="134"/>
    <x v="3"/>
    <x v="1"/>
    <n v="1877641"/>
    <x v="0"/>
  </r>
  <r>
    <x v="0"/>
    <x v="0"/>
    <x v="5"/>
    <x v="135"/>
    <x v="3"/>
    <x v="1"/>
    <n v="1257137"/>
    <x v="0"/>
  </r>
  <r>
    <x v="0"/>
    <x v="0"/>
    <x v="5"/>
    <x v="136"/>
    <x v="3"/>
    <x v="1"/>
    <n v="2590870"/>
    <x v="0"/>
  </r>
  <r>
    <x v="0"/>
    <x v="0"/>
    <x v="5"/>
    <x v="137"/>
    <x v="3"/>
    <x v="1"/>
    <n v="1909142"/>
    <x v="0"/>
  </r>
  <r>
    <x v="0"/>
    <x v="0"/>
    <x v="5"/>
    <x v="138"/>
    <x v="3"/>
    <x v="1"/>
    <n v="1086304"/>
    <x v="0"/>
  </r>
  <r>
    <x v="0"/>
    <x v="2"/>
    <x v="6"/>
    <x v="24"/>
    <x v="3"/>
    <x v="1"/>
    <n v="778259"/>
    <x v="2"/>
  </r>
  <r>
    <x v="0"/>
    <x v="2"/>
    <x v="6"/>
    <x v="25"/>
    <x v="3"/>
    <x v="1"/>
    <n v="1550410"/>
    <x v="2"/>
  </r>
  <r>
    <x v="0"/>
    <x v="2"/>
    <x v="6"/>
    <x v="26"/>
    <x v="3"/>
    <x v="1"/>
    <n v="1247397"/>
    <x v="2"/>
  </r>
  <r>
    <x v="0"/>
    <x v="2"/>
    <x v="6"/>
    <x v="27"/>
    <x v="3"/>
    <x v="1"/>
    <n v="2441805"/>
    <x v="2"/>
  </r>
  <r>
    <x v="0"/>
    <x v="2"/>
    <x v="6"/>
    <x v="139"/>
    <x v="3"/>
    <x v="1"/>
    <n v="13319675"/>
    <x v="2"/>
  </r>
  <r>
    <x v="0"/>
    <x v="2"/>
    <x v="6"/>
    <x v="28"/>
    <x v="3"/>
    <x v="1"/>
    <n v="2900031"/>
    <x v="2"/>
  </r>
  <r>
    <x v="0"/>
    <x v="2"/>
    <x v="6"/>
    <x v="140"/>
    <x v="3"/>
    <x v="1"/>
    <n v="1022058"/>
    <x v="2"/>
  </r>
  <r>
    <x v="0"/>
    <x v="2"/>
    <x v="6"/>
    <x v="141"/>
    <x v="3"/>
    <x v="1"/>
    <n v="737143"/>
    <x v="2"/>
  </r>
  <r>
    <x v="0"/>
    <x v="2"/>
    <x v="6"/>
    <x v="142"/>
    <x v="3"/>
    <x v="1"/>
    <n v="1418658"/>
    <x v="2"/>
  </r>
  <r>
    <x v="0"/>
    <x v="2"/>
    <x v="6"/>
    <x v="29"/>
    <x v="3"/>
    <x v="1"/>
    <n v="1125063"/>
    <x v="2"/>
  </r>
  <r>
    <x v="0"/>
    <x v="2"/>
    <x v="6"/>
    <x v="143"/>
    <x v="3"/>
    <x v="1"/>
    <n v="1745363"/>
    <x v="2"/>
  </r>
  <r>
    <x v="0"/>
    <x v="2"/>
    <x v="6"/>
    <x v="144"/>
    <x v="3"/>
    <x v="1"/>
    <n v="1960680"/>
    <x v="2"/>
  </r>
  <r>
    <x v="0"/>
    <x v="2"/>
    <x v="6"/>
    <x v="145"/>
    <x v="3"/>
    <x v="1"/>
    <n v="1496356"/>
    <x v="2"/>
  </r>
  <r>
    <x v="0"/>
    <x v="2"/>
    <x v="6"/>
    <x v="146"/>
    <x v="3"/>
    <x v="1"/>
    <n v="1544504"/>
    <x v="2"/>
  </r>
  <r>
    <x v="0"/>
    <x v="3"/>
    <x v="7"/>
    <x v="147"/>
    <x v="3"/>
    <x v="1"/>
    <n v="6663121"/>
    <x v="3"/>
  </r>
  <r>
    <x v="0"/>
    <x v="3"/>
    <x v="7"/>
    <x v="148"/>
    <x v="3"/>
    <x v="1"/>
    <n v="1279463"/>
    <x v="3"/>
  </r>
  <r>
    <x v="0"/>
    <x v="3"/>
    <x v="7"/>
    <x v="149"/>
    <x v="3"/>
    <x v="1"/>
    <n v="940282"/>
    <x v="3"/>
  </r>
  <r>
    <x v="0"/>
    <x v="3"/>
    <x v="7"/>
    <x v="30"/>
    <x v="3"/>
    <x v="1"/>
    <n v="1653550"/>
    <x v="3"/>
  </r>
  <r>
    <x v="0"/>
    <x v="3"/>
    <x v="7"/>
    <x v="31"/>
    <x v="3"/>
    <x v="1"/>
    <n v="14783313"/>
    <x v="3"/>
  </r>
  <r>
    <x v="0"/>
    <x v="3"/>
    <x v="7"/>
    <x v="32"/>
    <x v="3"/>
    <x v="1"/>
    <n v="3303303"/>
    <x v="3"/>
  </r>
  <r>
    <x v="0"/>
    <x v="3"/>
    <x v="7"/>
    <x v="150"/>
    <x v="3"/>
    <x v="1"/>
    <n v="6199566"/>
    <x v="3"/>
  </r>
  <r>
    <x v="0"/>
    <x v="3"/>
    <x v="7"/>
    <x v="33"/>
    <x v="3"/>
    <x v="1"/>
    <n v="10550515"/>
    <x v="3"/>
  </r>
  <r>
    <x v="0"/>
    <x v="3"/>
    <x v="7"/>
    <x v="34"/>
    <x v="3"/>
    <x v="1"/>
    <n v="1077760"/>
    <x v="3"/>
  </r>
  <r>
    <x v="0"/>
    <x v="3"/>
    <x v="7"/>
    <x v="151"/>
    <x v="3"/>
    <x v="1"/>
    <n v="5198468"/>
    <x v="3"/>
  </r>
  <r>
    <x v="0"/>
    <x v="3"/>
    <x v="7"/>
    <x v="35"/>
    <x v="3"/>
    <x v="1"/>
    <n v="11544337"/>
    <x v="3"/>
  </r>
  <r>
    <x v="0"/>
    <x v="3"/>
    <x v="7"/>
    <x v="152"/>
    <x v="3"/>
    <x v="1"/>
    <n v="1525538"/>
    <x v="3"/>
  </r>
  <r>
    <x v="0"/>
    <x v="3"/>
    <x v="7"/>
    <x v="153"/>
    <x v="3"/>
    <x v="1"/>
    <n v="6175832"/>
    <x v="3"/>
  </r>
  <r>
    <x v="0"/>
    <x v="3"/>
    <x v="7"/>
    <x v="36"/>
    <x v="3"/>
    <x v="1"/>
    <n v="4158153"/>
    <x v="3"/>
  </r>
  <r>
    <x v="0"/>
    <x v="3"/>
    <x v="7"/>
    <x v="37"/>
    <x v="3"/>
    <x v="1"/>
    <n v="1005020"/>
    <x v="3"/>
  </r>
  <r>
    <x v="0"/>
    <x v="3"/>
    <x v="7"/>
    <x v="154"/>
    <x v="3"/>
    <x v="1"/>
    <n v="3548265"/>
    <x v="3"/>
  </r>
  <r>
    <x v="0"/>
    <x v="0"/>
    <x v="8"/>
    <x v="155"/>
    <x v="3"/>
    <x v="1"/>
    <n v="558770"/>
    <x v="0"/>
  </r>
  <r>
    <x v="0"/>
    <x v="0"/>
    <x v="8"/>
    <x v="156"/>
    <x v="3"/>
    <x v="1"/>
    <n v="1241833"/>
    <x v="0"/>
  </r>
  <r>
    <x v="0"/>
    <x v="0"/>
    <x v="8"/>
    <x v="157"/>
    <x v="3"/>
    <x v="1"/>
    <n v="1391059"/>
    <x v="0"/>
  </r>
  <r>
    <x v="0"/>
    <x v="0"/>
    <x v="8"/>
    <x v="158"/>
    <x v="3"/>
    <x v="1"/>
    <n v="684882"/>
    <x v="0"/>
  </r>
  <r>
    <x v="0"/>
    <x v="0"/>
    <x v="8"/>
    <x v="159"/>
    <x v="3"/>
    <x v="1"/>
    <n v="654714"/>
    <x v="0"/>
  </r>
  <r>
    <x v="0"/>
    <x v="0"/>
    <x v="8"/>
    <x v="160"/>
    <x v="3"/>
    <x v="1"/>
    <n v="2325937"/>
    <x v="0"/>
  </r>
  <r>
    <x v="0"/>
    <x v="0"/>
    <x v="8"/>
    <x v="161"/>
    <x v="3"/>
    <x v="1"/>
    <n v="5715561"/>
    <x v="0"/>
  </r>
  <r>
    <x v="0"/>
    <x v="0"/>
    <x v="8"/>
    <x v="162"/>
    <x v="3"/>
    <x v="1"/>
    <n v="819281"/>
    <x v="0"/>
  </r>
  <r>
    <x v="0"/>
    <x v="0"/>
    <x v="8"/>
    <x v="163"/>
    <x v="3"/>
    <x v="1"/>
    <n v="697103"/>
    <x v="0"/>
  </r>
  <r>
    <x v="0"/>
    <x v="0"/>
    <x v="8"/>
    <x v="164"/>
    <x v="3"/>
    <x v="1"/>
    <n v="930348"/>
    <x v="0"/>
  </r>
  <r>
    <x v="0"/>
    <x v="0"/>
    <x v="8"/>
    <x v="165"/>
    <x v="3"/>
    <x v="1"/>
    <n v="1879402"/>
    <x v="0"/>
  </r>
  <r>
    <x v="0"/>
    <x v="0"/>
    <x v="8"/>
    <x v="38"/>
    <x v="3"/>
    <x v="1"/>
    <n v="3005758"/>
    <x v="0"/>
  </r>
  <r>
    <x v="0"/>
    <x v="0"/>
    <x v="8"/>
    <x v="166"/>
    <x v="3"/>
    <x v="1"/>
    <n v="1275444"/>
    <x v="0"/>
  </r>
  <r>
    <x v="0"/>
    <x v="1"/>
    <x v="8"/>
    <x v="167"/>
    <x v="3"/>
    <x v="1"/>
    <n v="1263687"/>
    <x v="1"/>
  </r>
  <r>
    <x v="0"/>
    <x v="4"/>
    <x v="9"/>
    <x v="168"/>
    <x v="3"/>
    <x v="1"/>
    <n v="5991589"/>
    <x v="4"/>
  </r>
  <r>
    <x v="0"/>
    <x v="0"/>
    <x v="9"/>
    <x v="169"/>
    <x v="3"/>
    <x v="1"/>
    <n v="988300"/>
    <x v="0"/>
  </r>
  <r>
    <x v="0"/>
    <x v="0"/>
    <x v="9"/>
    <x v="170"/>
    <x v="3"/>
    <x v="1"/>
    <n v="1462433"/>
    <x v="0"/>
  </r>
  <r>
    <x v="0"/>
    <x v="0"/>
    <x v="9"/>
    <x v="171"/>
    <x v="3"/>
    <x v="1"/>
    <n v="1077949"/>
    <x v="0"/>
  </r>
  <r>
    <x v="0"/>
    <x v="4"/>
    <x v="9"/>
    <x v="172"/>
    <x v="3"/>
    <x v="1"/>
    <n v="1089683"/>
    <x v="4"/>
  </r>
  <r>
    <x v="0"/>
    <x v="4"/>
    <x v="9"/>
    <x v="173"/>
    <x v="3"/>
    <x v="1"/>
    <n v="5583575"/>
    <x v="4"/>
  </r>
  <r>
    <x v="0"/>
    <x v="0"/>
    <x v="9"/>
    <x v="174"/>
    <x v="3"/>
    <x v="1"/>
    <n v="473483"/>
    <x v="0"/>
  </r>
  <r>
    <x v="0"/>
    <x v="0"/>
    <x v="9"/>
    <x v="175"/>
    <x v="3"/>
    <x v="1"/>
    <n v="1409492"/>
    <x v="0"/>
  </r>
  <r>
    <x v="0"/>
    <x v="0"/>
    <x v="9"/>
    <x v="39"/>
    <x v="3"/>
    <x v="1"/>
    <n v="11427157"/>
    <x v="0"/>
  </r>
  <r>
    <x v="0"/>
    <x v="0"/>
    <x v="9"/>
    <x v="176"/>
    <x v="3"/>
    <x v="1"/>
    <n v="3281133"/>
    <x v="0"/>
  </r>
  <r>
    <x v="0"/>
    <x v="4"/>
    <x v="9"/>
    <x v="177"/>
    <x v="3"/>
    <x v="1"/>
    <n v="1849832"/>
    <x v="4"/>
  </r>
  <r>
    <x v="0"/>
    <x v="4"/>
    <x v="9"/>
    <x v="40"/>
    <x v="3"/>
    <x v="1"/>
    <n v="1205892"/>
    <x v="4"/>
  </r>
  <r>
    <x v="0"/>
    <x v="0"/>
    <x v="9"/>
    <x v="178"/>
    <x v="3"/>
    <x v="1"/>
    <n v="1053509"/>
    <x v="0"/>
  </r>
  <r>
    <x v="0"/>
    <x v="4"/>
    <x v="9"/>
    <x v="179"/>
    <x v="3"/>
    <x v="1"/>
    <n v="2403176"/>
    <x v="4"/>
  </r>
  <r>
    <x v="0"/>
    <x v="0"/>
    <x v="9"/>
    <x v="41"/>
    <x v="3"/>
    <x v="1"/>
    <n v="4825909"/>
    <x v="0"/>
  </r>
  <r>
    <x v="0"/>
    <x v="0"/>
    <x v="9"/>
    <x v="180"/>
    <x v="3"/>
    <x v="1"/>
    <n v="2620969"/>
    <x v="0"/>
  </r>
  <r>
    <x v="0"/>
    <x v="4"/>
    <x v="10"/>
    <x v="181"/>
    <x v="3"/>
    <x v="1"/>
    <n v="3814232"/>
    <x v="4"/>
  </r>
  <r>
    <x v="0"/>
    <x v="4"/>
    <x v="10"/>
    <x v="182"/>
    <x v="3"/>
    <x v="1"/>
    <n v="11221653"/>
    <x v="4"/>
  </r>
  <r>
    <x v="0"/>
    <x v="4"/>
    <x v="10"/>
    <x v="42"/>
    <x v="3"/>
    <x v="1"/>
    <n v="1623997"/>
    <x v="4"/>
  </r>
  <r>
    <x v="0"/>
    <x v="4"/>
    <x v="10"/>
    <x v="43"/>
    <x v="3"/>
    <x v="1"/>
    <n v="2932033"/>
    <x v="4"/>
  </r>
  <r>
    <x v="0"/>
    <x v="4"/>
    <x v="10"/>
    <x v="183"/>
    <x v="3"/>
    <x v="1"/>
    <n v="1645733"/>
    <x v="4"/>
  </r>
  <r>
    <x v="0"/>
    <x v="4"/>
    <x v="10"/>
    <x v="44"/>
    <x v="3"/>
    <x v="1"/>
    <n v="21018849"/>
    <x v="4"/>
  </r>
  <r>
    <x v="0"/>
    <x v="4"/>
    <x v="10"/>
    <x v="184"/>
    <x v="3"/>
    <x v="1"/>
    <n v="115570906"/>
    <x v="4"/>
  </r>
  <r>
    <x v="0"/>
    <x v="4"/>
    <x v="10"/>
    <x v="45"/>
    <x v="3"/>
    <x v="1"/>
    <n v="15552477"/>
    <x v="4"/>
  </r>
  <r>
    <x v="0"/>
    <x v="4"/>
    <x v="10"/>
    <x v="46"/>
    <x v="3"/>
    <x v="1"/>
    <n v="2449615"/>
    <x v="4"/>
  </r>
  <r>
    <x v="0"/>
    <x v="4"/>
    <x v="10"/>
    <x v="185"/>
    <x v="3"/>
    <x v="1"/>
    <n v="6087132"/>
    <x v="4"/>
  </r>
  <r>
    <x v="0"/>
    <x v="4"/>
    <x v="10"/>
    <x v="186"/>
    <x v="3"/>
    <x v="1"/>
    <n v="10558978"/>
    <x v="4"/>
  </r>
  <r>
    <x v="0"/>
    <x v="4"/>
    <x v="10"/>
    <x v="187"/>
    <x v="3"/>
    <x v="1"/>
    <n v="22218328"/>
    <x v="4"/>
  </r>
  <r>
    <x v="0"/>
    <x v="4"/>
    <x v="10"/>
    <x v="47"/>
    <x v="3"/>
    <x v="1"/>
    <n v="21801275"/>
    <x v="4"/>
  </r>
  <r>
    <x v="0"/>
    <x v="4"/>
    <x v="10"/>
    <x v="188"/>
    <x v="3"/>
    <x v="1"/>
    <n v="1203381"/>
    <x v="4"/>
  </r>
  <r>
    <x v="0"/>
    <x v="4"/>
    <x v="10"/>
    <x v="189"/>
    <x v="3"/>
    <x v="1"/>
    <n v="6658138"/>
    <x v="4"/>
  </r>
  <r>
    <x v="0"/>
    <x v="4"/>
    <x v="10"/>
    <x v="190"/>
    <x v="3"/>
    <x v="1"/>
    <n v="12822269"/>
    <x v="4"/>
  </r>
  <r>
    <x v="0"/>
    <x v="2"/>
    <x v="11"/>
    <x v="191"/>
    <x v="3"/>
    <x v="1"/>
    <n v="1005699"/>
    <x v="2"/>
  </r>
  <r>
    <x v="0"/>
    <x v="2"/>
    <x v="11"/>
    <x v="192"/>
    <x v="3"/>
    <x v="1"/>
    <n v="699751"/>
    <x v="2"/>
  </r>
  <r>
    <x v="0"/>
    <x v="2"/>
    <x v="11"/>
    <x v="193"/>
    <x v="3"/>
    <x v="1"/>
    <n v="1232039"/>
    <x v="2"/>
  </r>
  <r>
    <x v="0"/>
    <x v="2"/>
    <x v="11"/>
    <x v="48"/>
    <x v="3"/>
    <x v="1"/>
    <n v="1199871"/>
    <x v="2"/>
  </r>
  <r>
    <x v="0"/>
    <x v="2"/>
    <x v="11"/>
    <x v="194"/>
    <x v="3"/>
    <x v="1"/>
    <n v="1171216"/>
    <x v="2"/>
  </r>
  <r>
    <x v="0"/>
    <x v="2"/>
    <x v="11"/>
    <x v="49"/>
    <x v="3"/>
    <x v="1"/>
    <n v="1324378"/>
    <x v="2"/>
  </r>
  <r>
    <x v="0"/>
    <x v="2"/>
    <x v="11"/>
    <x v="195"/>
    <x v="3"/>
    <x v="1"/>
    <n v="2911957"/>
    <x v="2"/>
  </r>
  <r>
    <x v="0"/>
    <x v="2"/>
    <x v="11"/>
    <x v="196"/>
    <x v="3"/>
    <x v="1"/>
    <n v="653337"/>
    <x v="2"/>
  </r>
  <r>
    <x v="0"/>
    <x v="4"/>
    <x v="11"/>
    <x v="197"/>
    <x v="3"/>
    <x v="1"/>
    <n v="626934"/>
    <x v="4"/>
  </r>
  <r>
    <x v="0"/>
    <x v="2"/>
    <x v="11"/>
    <x v="198"/>
    <x v="3"/>
    <x v="1"/>
    <n v="920338"/>
    <x v="2"/>
  </r>
  <r>
    <x v="0"/>
    <x v="2"/>
    <x v="11"/>
    <x v="199"/>
    <x v="3"/>
    <x v="1"/>
    <n v="963308"/>
    <x v="2"/>
  </r>
  <r>
    <x v="0"/>
    <x v="2"/>
    <x v="11"/>
    <x v="50"/>
    <x v="3"/>
    <x v="1"/>
    <n v="1894301"/>
    <x v="2"/>
  </r>
  <r>
    <x v="0"/>
    <x v="2"/>
    <x v="11"/>
    <x v="200"/>
    <x v="3"/>
    <x v="1"/>
    <n v="4104678"/>
    <x v="2"/>
  </r>
  <r>
    <x v="0"/>
    <x v="2"/>
    <x v="11"/>
    <x v="51"/>
    <x v="3"/>
    <x v="1"/>
    <n v="5319074"/>
    <x v="2"/>
  </r>
  <r>
    <x v="0"/>
    <x v="2"/>
    <x v="11"/>
    <x v="201"/>
    <x v="3"/>
    <x v="1"/>
    <n v="1054596"/>
    <x v="2"/>
  </r>
  <r>
    <x v="0"/>
    <x v="1"/>
    <x v="12"/>
    <x v="202"/>
    <x v="3"/>
    <x v="1"/>
    <n v="3759063"/>
    <x v="1"/>
  </r>
  <r>
    <x v="0"/>
    <x v="1"/>
    <x v="12"/>
    <x v="203"/>
    <x v="3"/>
    <x v="1"/>
    <n v="1681284"/>
    <x v="1"/>
  </r>
  <r>
    <x v="0"/>
    <x v="1"/>
    <x v="12"/>
    <x v="204"/>
    <x v="3"/>
    <x v="1"/>
    <n v="4295070"/>
    <x v="1"/>
  </r>
  <r>
    <x v="0"/>
    <x v="1"/>
    <x v="12"/>
    <x v="205"/>
    <x v="3"/>
    <x v="1"/>
    <n v="10775651"/>
    <x v="1"/>
  </r>
  <r>
    <x v="0"/>
    <x v="1"/>
    <x v="12"/>
    <x v="52"/>
    <x v="3"/>
    <x v="1"/>
    <n v="2882820"/>
    <x v="1"/>
  </r>
  <r>
    <x v="0"/>
    <x v="1"/>
    <x v="12"/>
    <x v="53"/>
    <x v="3"/>
    <x v="1"/>
    <n v="9110894"/>
    <x v="1"/>
  </r>
  <r>
    <x v="0"/>
    <x v="1"/>
    <x v="12"/>
    <x v="54"/>
    <x v="3"/>
    <x v="1"/>
    <n v="3819413"/>
    <x v="1"/>
  </r>
  <r>
    <x v="0"/>
    <x v="1"/>
    <x v="12"/>
    <x v="55"/>
    <x v="3"/>
    <x v="1"/>
    <n v="13828487"/>
    <x v="1"/>
  </r>
  <r>
    <x v="0"/>
    <x v="1"/>
    <x v="12"/>
    <x v="206"/>
    <x v="3"/>
    <x v="1"/>
    <n v="3781189"/>
    <x v="1"/>
  </r>
  <r>
    <x v="0"/>
    <x v="1"/>
    <x v="12"/>
    <x v="207"/>
    <x v="3"/>
    <x v="1"/>
    <n v="5203497"/>
    <x v="1"/>
  </r>
  <r>
    <x v="0"/>
    <x v="1"/>
    <x v="12"/>
    <x v="208"/>
    <x v="3"/>
    <x v="1"/>
    <n v="4608523"/>
    <x v="1"/>
  </r>
  <r>
    <x v="0"/>
    <x v="1"/>
    <x v="12"/>
    <x v="56"/>
    <x v="3"/>
    <x v="1"/>
    <n v="52393576"/>
    <x v="1"/>
  </r>
  <r>
    <x v="0"/>
    <x v="1"/>
    <x v="12"/>
    <x v="57"/>
    <x v="3"/>
    <x v="1"/>
    <n v="6543920"/>
    <x v="1"/>
  </r>
  <r>
    <x v="0"/>
    <x v="1"/>
    <x v="12"/>
    <x v="58"/>
    <x v="3"/>
    <x v="1"/>
    <n v="6921234"/>
    <x v="1"/>
  </r>
  <r>
    <x v="0"/>
    <x v="1"/>
    <x v="12"/>
    <x v="59"/>
    <x v="3"/>
    <x v="1"/>
    <n v="3161549"/>
    <x v="1"/>
  </r>
  <r>
    <x v="0"/>
    <x v="1"/>
    <x v="12"/>
    <x v="209"/>
    <x v="3"/>
    <x v="1"/>
    <n v="7087089"/>
    <x v="1"/>
  </r>
  <r>
    <x v="0"/>
    <x v="1"/>
    <x v="12"/>
    <x v="210"/>
    <x v="3"/>
    <x v="1"/>
    <n v="7135312"/>
    <x v="1"/>
  </r>
  <r>
    <x v="0"/>
    <x v="1"/>
    <x v="12"/>
    <x v="211"/>
    <x v="3"/>
    <x v="1"/>
    <n v="25200132"/>
    <x v="1"/>
  </r>
  <r>
    <x v="0"/>
    <x v="4"/>
    <x v="13"/>
    <x v="60"/>
    <x v="3"/>
    <x v="1"/>
    <n v="4609645"/>
    <x v="4"/>
  </r>
  <r>
    <x v="0"/>
    <x v="4"/>
    <x v="13"/>
    <x v="212"/>
    <x v="3"/>
    <x v="1"/>
    <n v="2001227"/>
    <x v="4"/>
  </r>
  <r>
    <x v="0"/>
    <x v="4"/>
    <x v="13"/>
    <x v="213"/>
    <x v="3"/>
    <x v="1"/>
    <n v="2710918"/>
    <x v="4"/>
  </r>
  <r>
    <x v="0"/>
    <x v="4"/>
    <x v="13"/>
    <x v="214"/>
    <x v="3"/>
    <x v="1"/>
    <n v="987561"/>
    <x v="4"/>
  </r>
  <r>
    <x v="0"/>
    <x v="4"/>
    <x v="13"/>
    <x v="61"/>
    <x v="3"/>
    <x v="1"/>
    <n v="4552080"/>
    <x v="4"/>
  </r>
  <r>
    <x v="0"/>
    <x v="4"/>
    <x v="13"/>
    <x v="215"/>
    <x v="3"/>
    <x v="1"/>
    <n v="2021681"/>
    <x v="4"/>
  </r>
  <r>
    <x v="0"/>
    <x v="4"/>
    <x v="13"/>
    <x v="62"/>
    <x v="3"/>
    <x v="1"/>
    <n v="1517975"/>
    <x v="4"/>
  </r>
  <r>
    <x v="0"/>
    <x v="4"/>
    <x v="13"/>
    <x v="216"/>
    <x v="3"/>
    <x v="1"/>
    <n v="864644"/>
    <x v="4"/>
  </r>
  <r>
    <x v="0"/>
    <x v="4"/>
    <x v="13"/>
    <x v="63"/>
    <x v="3"/>
    <x v="1"/>
    <n v="2287025"/>
    <x v="4"/>
  </r>
  <r>
    <x v="0"/>
    <x v="4"/>
    <x v="13"/>
    <x v="64"/>
    <x v="3"/>
    <x v="1"/>
    <n v="3109630"/>
    <x v="4"/>
  </r>
  <r>
    <x v="0"/>
    <x v="4"/>
    <x v="13"/>
    <x v="217"/>
    <x v="3"/>
    <x v="1"/>
    <n v="1184205"/>
    <x v="4"/>
  </r>
  <r>
    <x v="0"/>
    <x v="4"/>
    <x v="13"/>
    <x v="218"/>
    <x v="3"/>
    <x v="1"/>
    <n v="1164763"/>
    <x v="4"/>
  </r>
  <r>
    <x v="0"/>
    <x v="0"/>
    <x v="13"/>
    <x v="219"/>
    <x v="3"/>
    <x v="1"/>
    <n v="1370823"/>
    <x v="0"/>
  </r>
  <r>
    <x v="0"/>
    <x v="4"/>
    <x v="13"/>
    <x v="220"/>
    <x v="3"/>
    <x v="1"/>
    <n v="2244839"/>
    <x v="4"/>
  </r>
  <r>
    <x v="0"/>
    <x v="4"/>
    <x v="13"/>
    <x v="221"/>
    <x v="3"/>
    <x v="1"/>
    <n v="2411964"/>
    <x v="4"/>
  </r>
  <r>
    <x v="0"/>
    <x v="4"/>
    <x v="13"/>
    <x v="65"/>
    <x v="3"/>
    <x v="1"/>
    <n v="8112110"/>
    <x v="4"/>
  </r>
  <r>
    <x v="0"/>
    <x v="4"/>
    <x v="13"/>
    <x v="222"/>
    <x v="3"/>
    <x v="1"/>
    <n v="1004679"/>
    <x v="4"/>
  </r>
  <r>
    <x v="0"/>
    <x v="4"/>
    <x v="13"/>
    <x v="223"/>
    <x v="3"/>
    <x v="1"/>
    <n v="4869332"/>
    <x v="4"/>
  </r>
  <r>
    <x v="0"/>
    <x v="4"/>
    <x v="13"/>
    <x v="224"/>
    <x v="3"/>
    <x v="1"/>
    <n v="3716197"/>
    <x v="4"/>
  </r>
  <r>
    <x v="0"/>
    <x v="4"/>
    <x v="13"/>
    <x v="225"/>
    <x v="3"/>
    <x v="1"/>
    <n v="2347203"/>
    <x v="4"/>
  </r>
  <r>
    <x v="0"/>
    <x v="4"/>
    <x v="13"/>
    <x v="66"/>
    <x v="3"/>
    <x v="1"/>
    <n v="3715231"/>
    <x v="4"/>
  </r>
  <r>
    <x v="0"/>
    <x v="2"/>
    <x v="14"/>
    <x v="67"/>
    <x v="3"/>
    <x v="1"/>
    <n v="2923874"/>
    <x v="2"/>
  </r>
  <r>
    <x v="0"/>
    <x v="4"/>
    <x v="14"/>
    <x v="226"/>
    <x v="3"/>
    <x v="1"/>
    <n v="2360996"/>
    <x v="4"/>
  </r>
  <r>
    <x v="0"/>
    <x v="4"/>
    <x v="14"/>
    <x v="227"/>
    <x v="3"/>
    <x v="1"/>
    <n v="15437219"/>
    <x v="4"/>
  </r>
  <r>
    <x v="0"/>
    <x v="4"/>
    <x v="14"/>
    <x v="228"/>
    <x v="3"/>
    <x v="1"/>
    <n v="9688549"/>
    <x v="4"/>
  </r>
  <r>
    <x v="0"/>
    <x v="2"/>
    <x v="14"/>
    <x v="68"/>
    <x v="3"/>
    <x v="1"/>
    <n v="2926638"/>
    <x v="2"/>
  </r>
  <r>
    <x v="0"/>
    <x v="4"/>
    <x v="14"/>
    <x v="229"/>
    <x v="3"/>
    <x v="1"/>
    <n v="6814016"/>
    <x v="4"/>
  </r>
  <r>
    <x v="0"/>
    <x v="4"/>
    <x v="14"/>
    <x v="230"/>
    <x v="3"/>
    <x v="1"/>
    <n v="5677218"/>
    <x v="4"/>
  </r>
  <r>
    <x v="0"/>
    <x v="4"/>
    <x v="14"/>
    <x v="69"/>
    <x v="3"/>
    <x v="1"/>
    <n v="5453326"/>
    <x v="4"/>
  </r>
  <r>
    <x v="0"/>
    <x v="2"/>
    <x v="14"/>
    <x v="231"/>
    <x v="3"/>
    <x v="1"/>
    <n v="4788332"/>
    <x v="2"/>
  </r>
  <r>
    <x v="0"/>
    <x v="4"/>
    <x v="14"/>
    <x v="232"/>
    <x v="3"/>
    <x v="1"/>
    <n v="16217580"/>
    <x v="4"/>
  </r>
  <r>
    <x v="0"/>
    <x v="4"/>
    <x v="14"/>
    <x v="70"/>
    <x v="3"/>
    <x v="1"/>
    <n v="5127217"/>
    <x v="4"/>
  </r>
  <r>
    <x v="0"/>
    <x v="4"/>
    <x v="14"/>
    <x v="71"/>
    <x v="3"/>
    <x v="1"/>
    <n v="14287862"/>
    <x v="4"/>
  </r>
  <r>
    <x v="0"/>
    <x v="2"/>
    <x v="14"/>
    <x v="233"/>
    <x v="3"/>
    <x v="1"/>
    <n v="2460183"/>
    <x v="2"/>
  </r>
  <r>
    <x v="0"/>
    <x v="1"/>
    <x v="18"/>
    <x v="234"/>
    <x v="3"/>
    <x v="1"/>
    <n v="2037372"/>
    <x v="1"/>
  </r>
  <r>
    <x v="0"/>
    <x v="1"/>
    <x v="18"/>
    <x v="235"/>
    <x v="3"/>
    <x v="1"/>
    <n v="1950910"/>
    <x v="1"/>
  </r>
  <r>
    <x v="0"/>
    <x v="1"/>
    <x v="18"/>
    <x v="236"/>
    <x v="3"/>
    <x v="1"/>
    <n v="1057519"/>
    <x v="1"/>
  </r>
  <r>
    <x v="0"/>
    <x v="1"/>
    <x v="18"/>
    <x v="237"/>
    <x v="3"/>
    <x v="1"/>
    <n v="1770615"/>
    <x v="1"/>
  </r>
  <r>
    <x v="0"/>
    <x v="1"/>
    <x v="18"/>
    <x v="238"/>
    <x v="3"/>
    <x v="1"/>
    <n v="1105565"/>
    <x v="1"/>
  </r>
  <r>
    <x v="0"/>
    <x v="1"/>
    <x v="18"/>
    <x v="239"/>
    <x v="3"/>
    <x v="1"/>
    <n v="1648822"/>
    <x v="1"/>
  </r>
  <r>
    <x v="0"/>
    <x v="1"/>
    <x v="18"/>
    <x v="240"/>
    <x v="3"/>
    <x v="1"/>
    <n v="3721276"/>
    <x v="1"/>
  </r>
  <r>
    <x v="0"/>
    <x v="1"/>
    <x v="18"/>
    <x v="241"/>
    <x v="3"/>
    <x v="1"/>
    <n v="1502353"/>
    <x v="1"/>
  </r>
  <r>
    <x v="0"/>
    <x v="1"/>
    <x v="18"/>
    <x v="242"/>
    <x v="3"/>
    <x v="1"/>
    <n v="9817787"/>
    <x v="1"/>
  </r>
  <r>
    <x v="0"/>
    <x v="1"/>
    <x v="18"/>
    <x v="243"/>
    <x v="3"/>
    <x v="1"/>
    <n v="1362564"/>
    <x v="1"/>
  </r>
  <r>
    <x v="0"/>
    <x v="1"/>
    <x v="15"/>
    <x v="244"/>
    <x v="3"/>
    <x v="1"/>
    <n v="1870562"/>
    <x v="1"/>
  </r>
  <r>
    <x v="0"/>
    <x v="1"/>
    <x v="15"/>
    <x v="245"/>
    <x v="3"/>
    <x v="1"/>
    <n v="907407"/>
    <x v="1"/>
  </r>
  <r>
    <x v="0"/>
    <x v="1"/>
    <x v="15"/>
    <x v="72"/>
    <x v="3"/>
    <x v="1"/>
    <n v="4885748"/>
    <x v="1"/>
  </r>
  <r>
    <x v="0"/>
    <x v="1"/>
    <x v="15"/>
    <x v="246"/>
    <x v="3"/>
    <x v="1"/>
    <n v="613572"/>
    <x v="1"/>
  </r>
  <r>
    <x v="0"/>
    <x v="1"/>
    <x v="15"/>
    <x v="73"/>
    <x v="3"/>
    <x v="1"/>
    <n v="970129"/>
    <x v="1"/>
  </r>
  <r>
    <x v="0"/>
    <x v="1"/>
    <x v="15"/>
    <x v="247"/>
    <x v="3"/>
    <x v="1"/>
    <n v="1219443"/>
    <x v="1"/>
  </r>
  <r>
    <x v="0"/>
    <x v="1"/>
    <x v="15"/>
    <x v="248"/>
    <x v="3"/>
    <x v="1"/>
    <n v="692975"/>
    <x v="1"/>
  </r>
  <r>
    <x v="0"/>
    <x v="1"/>
    <x v="15"/>
    <x v="249"/>
    <x v="3"/>
    <x v="1"/>
    <n v="2164920"/>
    <x v="1"/>
  </r>
  <r>
    <x v="0"/>
    <x v="1"/>
    <x v="15"/>
    <x v="250"/>
    <x v="3"/>
    <x v="1"/>
    <n v="863389"/>
    <x v="1"/>
  </r>
  <r>
    <x v="0"/>
    <x v="1"/>
    <x v="15"/>
    <x v="251"/>
    <x v="3"/>
    <x v="1"/>
    <n v="731703"/>
    <x v="1"/>
  </r>
  <r>
    <x v="0"/>
    <x v="1"/>
    <x v="15"/>
    <x v="252"/>
    <x v="3"/>
    <x v="1"/>
    <n v="732305"/>
    <x v="1"/>
  </r>
  <r>
    <x v="0"/>
    <x v="1"/>
    <x v="15"/>
    <x v="253"/>
    <x v="3"/>
    <x v="1"/>
    <n v="2128357"/>
    <x v="1"/>
  </r>
  <r>
    <x v="0"/>
    <x v="1"/>
    <x v="15"/>
    <x v="254"/>
    <x v="3"/>
    <x v="1"/>
    <n v="1419712"/>
    <x v="1"/>
  </r>
  <r>
    <x v="0"/>
    <x v="1"/>
    <x v="15"/>
    <x v="255"/>
    <x v="3"/>
    <x v="1"/>
    <n v="6644904"/>
    <x v="1"/>
  </r>
  <r>
    <x v="0"/>
    <x v="1"/>
    <x v="16"/>
    <x v="256"/>
    <x v="3"/>
    <x v="1"/>
    <n v="591418"/>
    <x v="1"/>
  </r>
  <r>
    <x v="0"/>
    <x v="0"/>
    <x v="16"/>
    <x v="74"/>
    <x v="3"/>
    <x v="1"/>
    <n v="960428"/>
    <x v="0"/>
  </r>
  <r>
    <x v="0"/>
    <x v="0"/>
    <x v="16"/>
    <x v="257"/>
    <x v="3"/>
    <x v="1"/>
    <n v="2758953"/>
    <x v="0"/>
  </r>
  <r>
    <x v="0"/>
    <x v="1"/>
    <x v="16"/>
    <x v="258"/>
    <x v="3"/>
    <x v="1"/>
    <n v="1895319"/>
    <x v="1"/>
  </r>
  <r>
    <x v="0"/>
    <x v="1"/>
    <x v="16"/>
    <x v="259"/>
    <x v="3"/>
    <x v="1"/>
    <n v="3394322"/>
    <x v="1"/>
  </r>
  <r>
    <x v="0"/>
    <x v="0"/>
    <x v="16"/>
    <x v="260"/>
    <x v="3"/>
    <x v="1"/>
    <n v="2274123"/>
    <x v="0"/>
  </r>
  <r>
    <x v="0"/>
    <x v="1"/>
    <x v="16"/>
    <x v="261"/>
    <x v="3"/>
    <x v="1"/>
    <n v="1706894"/>
    <x v="1"/>
  </r>
  <r>
    <x v="0"/>
    <x v="0"/>
    <x v="16"/>
    <x v="262"/>
    <x v="3"/>
    <x v="1"/>
    <n v="1199348"/>
    <x v="0"/>
  </r>
  <r>
    <x v="0"/>
    <x v="0"/>
    <x v="16"/>
    <x v="263"/>
    <x v="3"/>
    <x v="1"/>
    <n v="1289245"/>
    <x v="0"/>
  </r>
  <r>
    <x v="0"/>
    <x v="0"/>
    <x v="16"/>
    <x v="264"/>
    <x v="3"/>
    <x v="1"/>
    <n v="939225"/>
    <x v="0"/>
  </r>
  <r>
    <x v="0"/>
    <x v="0"/>
    <x v="16"/>
    <x v="265"/>
    <x v="3"/>
    <x v="1"/>
    <n v="782045"/>
    <x v="0"/>
  </r>
  <r>
    <x v="0"/>
    <x v="1"/>
    <x v="16"/>
    <x v="266"/>
    <x v="3"/>
    <x v="1"/>
    <n v="855858"/>
    <x v="1"/>
  </r>
  <r>
    <x v="0"/>
    <x v="1"/>
    <x v="16"/>
    <x v="267"/>
    <x v="3"/>
    <x v="1"/>
    <n v="1215121"/>
    <x v="1"/>
  </r>
  <r>
    <x v="0"/>
    <x v="0"/>
    <x v="16"/>
    <x v="268"/>
    <x v="3"/>
    <x v="1"/>
    <n v="1596669"/>
    <x v="0"/>
  </r>
  <r>
    <x v="0"/>
    <x v="1"/>
    <x v="16"/>
    <x v="269"/>
    <x v="3"/>
    <x v="1"/>
    <n v="1053578"/>
    <x v="1"/>
  </r>
  <r>
    <x v="0"/>
    <x v="0"/>
    <x v="16"/>
    <x v="270"/>
    <x v="3"/>
    <x v="1"/>
    <n v="1815831"/>
    <x v="0"/>
  </r>
  <r>
    <x v="0"/>
    <x v="0"/>
    <x v="16"/>
    <x v="271"/>
    <x v="3"/>
    <x v="1"/>
    <n v="937739"/>
    <x v="0"/>
  </r>
  <r>
    <x v="0"/>
    <x v="1"/>
    <x v="16"/>
    <x v="272"/>
    <x v="3"/>
    <x v="1"/>
    <n v="551334"/>
    <x v="1"/>
  </r>
  <r>
    <x v="0"/>
    <x v="1"/>
    <x v="16"/>
    <x v="273"/>
    <x v="3"/>
    <x v="1"/>
    <n v="823599"/>
    <x v="1"/>
  </r>
  <r>
    <x v="0"/>
    <x v="1"/>
    <x v="16"/>
    <x v="274"/>
    <x v="3"/>
    <x v="1"/>
    <n v="989692"/>
    <x v="1"/>
  </r>
  <r>
    <x v="0"/>
    <x v="0"/>
    <x v="16"/>
    <x v="275"/>
    <x v="3"/>
    <x v="1"/>
    <n v="3230718"/>
    <x v="0"/>
  </r>
  <r>
    <x v="0"/>
    <x v="0"/>
    <x v="16"/>
    <x v="276"/>
    <x v="3"/>
    <x v="1"/>
    <n v="1028836"/>
    <x v="0"/>
  </r>
  <r>
    <x v="0"/>
    <x v="0"/>
    <x v="16"/>
    <x v="277"/>
    <x v="3"/>
    <x v="1"/>
    <n v="9753527"/>
    <x v="0"/>
  </r>
  <r>
    <x v="0"/>
    <x v="0"/>
    <x v="16"/>
    <x v="278"/>
    <x v="3"/>
    <x v="1"/>
    <n v="1383882"/>
    <x v="0"/>
  </r>
  <r>
    <x v="1"/>
    <x v="5"/>
    <x v="19"/>
    <x v="279"/>
    <x v="3"/>
    <x v="1"/>
    <n v="222274"/>
    <x v="5"/>
  </r>
  <r>
    <x v="1"/>
    <x v="5"/>
    <x v="19"/>
    <x v="280"/>
    <x v="3"/>
    <x v="1"/>
    <n v="531938"/>
    <x v="5"/>
  </r>
  <r>
    <x v="1"/>
    <x v="5"/>
    <x v="20"/>
    <x v="281"/>
    <x v="3"/>
    <x v="1"/>
    <n v="945018"/>
    <x v="5"/>
  </r>
  <r>
    <x v="1"/>
    <x v="5"/>
    <x v="21"/>
    <x v="282"/>
    <x v="3"/>
    <x v="1"/>
    <n v="292252"/>
    <x v="5"/>
  </r>
  <r>
    <x v="1"/>
    <x v="5"/>
    <x v="21"/>
    <x v="283"/>
    <x v="3"/>
    <x v="1"/>
    <n v="307855"/>
    <x v="5"/>
  </r>
  <r>
    <x v="1"/>
    <x v="5"/>
    <x v="22"/>
    <x v="284"/>
    <x v="3"/>
    <x v="1"/>
    <n v="866294"/>
    <x v="5"/>
  </r>
  <r>
    <x v="1"/>
    <x v="5"/>
    <x v="22"/>
    <x v="285"/>
    <x v="3"/>
    <x v="1"/>
    <n v="291760"/>
    <x v="5"/>
  </r>
  <r>
    <x v="1"/>
    <x v="5"/>
    <x v="22"/>
    <x v="286"/>
    <x v="3"/>
    <x v="1"/>
    <n v="5895189"/>
    <x v="5"/>
  </r>
  <r>
    <x v="1"/>
    <x v="5"/>
    <x v="22"/>
    <x v="287"/>
    <x v="3"/>
    <x v="1"/>
    <n v="830753"/>
    <x v="5"/>
  </r>
  <r>
    <x v="1"/>
    <x v="5"/>
    <x v="22"/>
    <x v="288"/>
    <x v="3"/>
    <x v="1"/>
    <n v="1743906"/>
    <x v="5"/>
  </r>
  <r>
    <x v="1"/>
    <x v="5"/>
    <x v="22"/>
    <x v="289"/>
    <x v="3"/>
    <x v="1"/>
    <n v="572646"/>
    <x v="5"/>
  </r>
  <r>
    <x v="1"/>
    <x v="5"/>
    <x v="23"/>
    <x v="290"/>
    <x v="3"/>
    <x v="1"/>
    <n v="123707"/>
    <x v="5"/>
  </r>
  <r>
    <x v="1"/>
    <x v="5"/>
    <x v="24"/>
    <x v="291"/>
    <x v="3"/>
    <x v="1"/>
    <n v="2445505"/>
    <x v="5"/>
  </r>
  <r>
    <x v="1"/>
    <x v="5"/>
    <x v="25"/>
    <x v="292"/>
    <x v="3"/>
    <x v="1"/>
    <n v="430125"/>
    <x v="5"/>
  </r>
  <r>
    <x v="1"/>
    <x v="5"/>
    <x v="25"/>
    <x v="293"/>
    <x v="3"/>
    <x v="1"/>
    <n v="571900"/>
    <x v="5"/>
  </r>
  <r>
    <x v="1"/>
    <x v="5"/>
    <x v="25"/>
    <x v="294"/>
    <x v="3"/>
    <x v="1"/>
    <n v="197244"/>
    <x v="5"/>
  </r>
  <r>
    <x v="1"/>
    <x v="5"/>
    <x v="26"/>
    <x v="295"/>
    <x v="3"/>
    <x v="1"/>
    <n v="507876"/>
    <x v="5"/>
  </r>
  <r>
    <x v="1"/>
    <x v="5"/>
    <x v="17"/>
    <x v="75"/>
    <x v="3"/>
    <x v="1"/>
    <n v="3512332"/>
    <x v="5"/>
  </r>
  <r>
    <x v="1"/>
    <x v="5"/>
    <x v="17"/>
    <x v="296"/>
    <x v="3"/>
    <x v="1"/>
    <n v="783647"/>
    <x v="5"/>
  </r>
  <r>
    <x v="2"/>
    <x v="6"/>
    <x v="27"/>
    <x v="297"/>
    <x v="3"/>
    <x v="1"/>
    <n v="1332784"/>
    <x v="6"/>
  </r>
  <r>
    <x v="2"/>
    <x v="6"/>
    <x v="27"/>
    <x v="298"/>
    <x v="3"/>
    <x v="1"/>
    <n v="2365883"/>
    <x v="6"/>
  </r>
  <r>
    <x v="2"/>
    <x v="6"/>
    <x v="27"/>
    <x v="299"/>
    <x v="3"/>
    <x v="1"/>
    <n v="24504237"/>
    <x v="6"/>
  </r>
  <r>
    <x v="2"/>
    <x v="6"/>
    <x v="27"/>
    <x v="300"/>
    <x v="3"/>
    <x v="1"/>
    <n v="2816118"/>
    <x v="6"/>
  </r>
  <r>
    <x v="2"/>
    <x v="6"/>
    <x v="27"/>
    <x v="301"/>
    <x v="3"/>
    <x v="1"/>
    <n v="1151370"/>
    <x v="6"/>
  </r>
  <r>
    <x v="2"/>
    <x v="6"/>
    <x v="27"/>
    <x v="302"/>
    <x v="3"/>
    <x v="1"/>
    <n v="1097838"/>
    <x v="6"/>
  </r>
  <r>
    <x v="2"/>
    <x v="6"/>
    <x v="27"/>
    <x v="303"/>
    <x v="3"/>
    <x v="1"/>
    <n v="1662426"/>
    <x v="6"/>
  </r>
  <r>
    <x v="2"/>
    <x v="6"/>
    <x v="27"/>
    <x v="304"/>
    <x v="3"/>
    <x v="1"/>
    <n v="3634597"/>
    <x v="6"/>
  </r>
  <r>
    <x v="2"/>
    <x v="6"/>
    <x v="27"/>
    <x v="305"/>
    <x v="3"/>
    <x v="1"/>
    <n v="1278450"/>
    <x v="6"/>
  </r>
  <r>
    <x v="2"/>
    <x v="6"/>
    <x v="27"/>
    <x v="306"/>
    <x v="3"/>
    <x v="1"/>
    <n v="969391"/>
    <x v="6"/>
  </r>
  <r>
    <x v="2"/>
    <x v="6"/>
    <x v="28"/>
    <x v="307"/>
    <x v="3"/>
    <x v="1"/>
    <n v="2030010"/>
    <x v="6"/>
  </r>
  <r>
    <x v="0"/>
    <x v="0"/>
    <x v="0"/>
    <x v="76"/>
    <x v="4"/>
    <x v="1"/>
    <n v="13451"/>
    <x v="0"/>
  </r>
  <r>
    <x v="0"/>
    <x v="0"/>
    <x v="0"/>
    <x v="79"/>
    <x v="4"/>
    <x v="1"/>
    <n v="9056"/>
    <x v="0"/>
  </r>
  <r>
    <x v="0"/>
    <x v="1"/>
    <x v="0"/>
    <x v="1"/>
    <x v="4"/>
    <x v="1"/>
    <n v="25521"/>
    <x v="1"/>
  </r>
  <r>
    <x v="0"/>
    <x v="0"/>
    <x v="0"/>
    <x v="87"/>
    <x v="4"/>
    <x v="1"/>
    <n v="1481"/>
    <x v="0"/>
  </r>
  <r>
    <x v="0"/>
    <x v="1"/>
    <x v="0"/>
    <x v="89"/>
    <x v="4"/>
    <x v="1"/>
    <n v="58008"/>
    <x v="1"/>
  </r>
  <r>
    <x v="0"/>
    <x v="0"/>
    <x v="0"/>
    <x v="91"/>
    <x v="4"/>
    <x v="1"/>
    <n v="801"/>
    <x v="0"/>
  </r>
  <r>
    <x v="0"/>
    <x v="2"/>
    <x v="1"/>
    <x v="4"/>
    <x v="4"/>
    <x v="1"/>
    <n v="26473"/>
    <x v="2"/>
  </r>
  <r>
    <x v="0"/>
    <x v="2"/>
    <x v="1"/>
    <x v="98"/>
    <x v="4"/>
    <x v="1"/>
    <n v="6438"/>
    <x v="2"/>
  </r>
  <r>
    <x v="0"/>
    <x v="2"/>
    <x v="1"/>
    <x v="6"/>
    <x v="4"/>
    <x v="1"/>
    <n v="122"/>
    <x v="2"/>
  </r>
  <r>
    <x v="0"/>
    <x v="1"/>
    <x v="2"/>
    <x v="8"/>
    <x v="4"/>
    <x v="1"/>
    <n v="502"/>
    <x v="1"/>
  </r>
  <r>
    <x v="0"/>
    <x v="1"/>
    <x v="2"/>
    <x v="9"/>
    <x v="4"/>
    <x v="1"/>
    <n v="136"/>
    <x v="1"/>
  </r>
  <r>
    <x v="0"/>
    <x v="1"/>
    <x v="2"/>
    <x v="101"/>
    <x v="4"/>
    <x v="1"/>
    <n v="55817"/>
    <x v="1"/>
  </r>
  <r>
    <x v="0"/>
    <x v="1"/>
    <x v="2"/>
    <x v="102"/>
    <x v="4"/>
    <x v="1"/>
    <n v="518"/>
    <x v="1"/>
  </r>
  <r>
    <x v="0"/>
    <x v="1"/>
    <x v="2"/>
    <x v="11"/>
    <x v="4"/>
    <x v="1"/>
    <n v="1321"/>
    <x v="1"/>
  </r>
  <r>
    <x v="0"/>
    <x v="1"/>
    <x v="2"/>
    <x v="12"/>
    <x v="4"/>
    <x v="1"/>
    <n v="125"/>
    <x v="1"/>
  </r>
  <r>
    <x v="0"/>
    <x v="1"/>
    <x v="3"/>
    <x v="16"/>
    <x v="4"/>
    <x v="1"/>
    <n v="9475"/>
    <x v="1"/>
  </r>
  <r>
    <x v="0"/>
    <x v="1"/>
    <x v="3"/>
    <x v="114"/>
    <x v="4"/>
    <x v="1"/>
    <n v="-106"/>
    <x v="1"/>
  </r>
  <r>
    <x v="0"/>
    <x v="0"/>
    <x v="4"/>
    <x v="118"/>
    <x v="4"/>
    <x v="1"/>
    <n v="18247"/>
    <x v="0"/>
  </r>
  <r>
    <x v="0"/>
    <x v="0"/>
    <x v="4"/>
    <x v="18"/>
    <x v="4"/>
    <x v="1"/>
    <n v="134246"/>
    <x v="0"/>
  </r>
  <r>
    <x v="0"/>
    <x v="0"/>
    <x v="4"/>
    <x v="119"/>
    <x v="4"/>
    <x v="1"/>
    <n v="10032"/>
    <x v="0"/>
  </r>
  <r>
    <x v="0"/>
    <x v="0"/>
    <x v="4"/>
    <x v="123"/>
    <x v="4"/>
    <x v="1"/>
    <n v="713"/>
    <x v="0"/>
  </r>
  <r>
    <x v="0"/>
    <x v="0"/>
    <x v="5"/>
    <x v="19"/>
    <x v="4"/>
    <x v="1"/>
    <n v="5253"/>
    <x v="0"/>
  </r>
  <r>
    <x v="0"/>
    <x v="0"/>
    <x v="5"/>
    <x v="20"/>
    <x v="4"/>
    <x v="1"/>
    <n v="15293"/>
    <x v="0"/>
  </r>
  <r>
    <x v="0"/>
    <x v="0"/>
    <x v="5"/>
    <x v="129"/>
    <x v="4"/>
    <x v="1"/>
    <n v="3969"/>
    <x v="0"/>
  </r>
  <r>
    <x v="0"/>
    <x v="0"/>
    <x v="5"/>
    <x v="23"/>
    <x v="4"/>
    <x v="1"/>
    <n v="880"/>
    <x v="0"/>
  </r>
  <r>
    <x v="0"/>
    <x v="2"/>
    <x v="6"/>
    <x v="25"/>
    <x v="4"/>
    <x v="1"/>
    <n v="1279"/>
    <x v="2"/>
  </r>
  <r>
    <x v="0"/>
    <x v="2"/>
    <x v="6"/>
    <x v="27"/>
    <x v="4"/>
    <x v="1"/>
    <n v="234"/>
    <x v="2"/>
  </r>
  <r>
    <x v="0"/>
    <x v="2"/>
    <x v="6"/>
    <x v="139"/>
    <x v="4"/>
    <x v="1"/>
    <n v="9575"/>
    <x v="2"/>
  </r>
  <r>
    <x v="0"/>
    <x v="2"/>
    <x v="6"/>
    <x v="28"/>
    <x v="4"/>
    <x v="1"/>
    <n v="34"/>
    <x v="2"/>
  </r>
  <r>
    <x v="0"/>
    <x v="3"/>
    <x v="7"/>
    <x v="31"/>
    <x v="4"/>
    <x v="1"/>
    <n v="1765"/>
    <x v="3"/>
  </r>
  <r>
    <x v="0"/>
    <x v="3"/>
    <x v="7"/>
    <x v="32"/>
    <x v="4"/>
    <x v="1"/>
    <n v="54212"/>
    <x v="3"/>
  </r>
  <r>
    <x v="0"/>
    <x v="3"/>
    <x v="7"/>
    <x v="150"/>
    <x v="4"/>
    <x v="1"/>
    <n v="13007"/>
    <x v="3"/>
  </r>
  <r>
    <x v="0"/>
    <x v="3"/>
    <x v="7"/>
    <x v="33"/>
    <x v="4"/>
    <x v="1"/>
    <n v="1250"/>
    <x v="3"/>
  </r>
  <r>
    <x v="0"/>
    <x v="3"/>
    <x v="7"/>
    <x v="151"/>
    <x v="4"/>
    <x v="1"/>
    <n v="3275"/>
    <x v="3"/>
  </r>
  <r>
    <x v="0"/>
    <x v="3"/>
    <x v="7"/>
    <x v="35"/>
    <x v="4"/>
    <x v="1"/>
    <n v="695"/>
    <x v="3"/>
  </r>
  <r>
    <x v="0"/>
    <x v="3"/>
    <x v="7"/>
    <x v="36"/>
    <x v="4"/>
    <x v="1"/>
    <n v="254"/>
    <x v="3"/>
  </r>
  <r>
    <x v="0"/>
    <x v="0"/>
    <x v="8"/>
    <x v="161"/>
    <x v="4"/>
    <x v="1"/>
    <n v="-1789"/>
    <x v="0"/>
  </r>
  <r>
    <x v="0"/>
    <x v="4"/>
    <x v="9"/>
    <x v="168"/>
    <x v="4"/>
    <x v="1"/>
    <n v="6"/>
    <x v="4"/>
  </r>
  <r>
    <x v="0"/>
    <x v="0"/>
    <x v="9"/>
    <x v="39"/>
    <x v="4"/>
    <x v="1"/>
    <n v="498"/>
    <x v="0"/>
  </r>
  <r>
    <x v="0"/>
    <x v="0"/>
    <x v="9"/>
    <x v="41"/>
    <x v="4"/>
    <x v="1"/>
    <n v="1015"/>
    <x v="0"/>
  </r>
  <r>
    <x v="0"/>
    <x v="0"/>
    <x v="9"/>
    <x v="180"/>
    <x v="4"/>
    <x v="1"/>
    <n v="292"/>
    <x v="0"/>
  </r>
  <r>
    <x v="0"/>
    <x v="4"/>
    <x v="10"/>
    <x v="43"/>
    <x v="4"/>
    <x v="1"/>
    <n v="4587"/>
    <x v="4"/>
  </r>
  <r>
    <x v="0"/>
    <x v="4"/>
    <x v="10"/>
    <x v="183"/>
    <x v="4"/>
    <x v="1"/>
    <n v="124"/>
    <x v="4"/>
  </r>
  <r>
    <x v="0"/>
    <x v="4"/>
    <x v="10"/>
    <x v="44"/>
    <x v="4"/>
    <x v="1"/>
    <n v="62167"/>
    <x v="4"/>
  </r>
  <r>
    <x v="0"/>
    <x v="4"/>
    <x v="10"/>
    <x v="184"/>
    <x v="4"/>
    <x v="1"/>
    <n v="9070"/>
    <x v="4"/>
  </r>
  <r>
    <x v="0"/>
    <x v="4"/>
    <x v="10"/>
    <x v="45"/>
    <x v="4"/>
    <x v="1"/>
    <n v="2094"/>
    <x v="4"/>
  </r>
  <r>
    <x v="0"/>
    <x v="4"/>
    <x v="10"/>
    <x v="185"/>
    <x v="4"/>
    <x v="1"/>
    <n v="3035"/>
    <x v="4"/>
  </r>
  <r>
    <x v="0"/>
    <x v="4"/>
    <x v="10"/>
    <x v="187"/>
    <x v="4"/>
    <x v="1"/>
    <n v="5556"/>
    <x v="4"/>
  </r>
  <r>
    <x v="0"/>
    <x v="4"/>
    <x v="10"/>
    <x v="47"/>
    <x v="4"/>
    <x v="1"/>
    <n v="5793"/>
    <x v="4"/>
  </r>
  <r>
    <x v="0"/>
    <x v="4"/>
    <x v="10"/>
    <x v="189"/>
    <x v="4"/>
    <x v="1"/>
    <n v="-389"/>
    <x v="4"/>
  </r>
  <r>
    <x v="0"/>
    <x v="4"/>
    <x v="10"/>
    <x v="190"/>
    <x v="4"/>
    <x v="1"/>
    <n v="34505"/>
    <x v="4"/>
  </r>
  <r>
    <x v="0"/>
    <x v="2"/>
    <x v="11"/>
    <x v="51"/>
    <x v="4"/>
    <x v="1"/>
    <n v="20785"/>
    <x v="2"/>
  </r>
  <r>
    <x v="0"/>
    <x v="1"/>
    <x v="12"/>
    <x v="202"/>
    <x v="4"/>
    <x v="1"/>
    <n v="11130"/>
    <x v="1"/>
  </r>
  <r>
    <x v="0"/>
    <x v="1"/>
    <x v="12"/>
    <x v="204"/>
    <x v="4"/>
    <x v="1"/>
    <n v="4665"/>
    <x v="1"/>
  </r>
  <r>
    <x v="0"/>
    <x v="1"/>
    <x v="12"/>
    <x v="53"/>
    <x v="4"/>
    <x v="1"/>
    <n v="13862"/>
    <x v="1"/>
  </r>
  <r>
    <x v="0"/>
    <x v="1"/>
    <x v="12"/>
    <x v="54"/>
    <x v="4"/>
    <x v="1"/>
    <n v="2913"/>
    <x v="1"/>
  </r>
  <r>
    <x v="0"/>
    <x v="1"/>
    <x v="12"/>
    <x v="55"/>
    <x v="4"/>
    <x v="1"/>
    <n v="530193"/>
    <x v="1"/>
  </r>
  <r>
    <x v="0"/>
    <x v="1"/>
    <x v="12"/>
    <x v="56"/>
    <x v="4"/>
    <x v="1"/>
    <n v="6026448"/>
    <x v="1"/>
  </r>
  <r>
    <x v="0"/>
    <x v="1"/>
    <x v="12"/>
    <x v="57"/>
    <x v="4"/>
    <x v="1"/>
    <n v="75710"/>
    <x v="1"/>
  </r>
  <r>
    <x v="0"/>
    <x v="1"/>
    <x v="12"/>
    <x v="58"/>
    <x v="4"/>
    <x v="1"/>
    <n v="3076"/>
    <x v="1"/>
  </r>
  <r>
    <x v="0"/>
    <x v="1"/>
    <x v="12"/>
    <x v="209"/>
    <x v="4"/>
    <x v="1"/>
    <n v="12261"/>
    <x v="1"/>
  </r>
  <r>
    <x v="0"/>
    <x v="1"/>
    <x v="12"/>
    <x v="210"/>
    <x v="4"/>
    <x v="1"/>
    <n v="81425"/>
    <x v="1"/>
  </r>
  <r>
    <x v="0"/>
    <x v="1"/>
    <x v="12"/>
    <x v="211"/>
    <x v="4"/>
    <x v="1"/>
    <n v="29088"/>
    <x v="1"/>
  </r>
  <r>
    <x v="0"/>
    <x v="4"/>
    <x v="13"/>
    <x v="213"/>
    <x v="4"/>
    <x v="1"/>
    <n v="446"/>
    <x v="4"/>
  </r>
  <r>
    <x v="0"/>
    <x v="4"/>
    <x v="13"/>
    <x v="61"/>
    <x v="4"/>
    <x v="1"/>
    <n v="3594"/>
    <x v="4"/>
  </r>
  <r>
    <x v="0"/>
    <x v="4"/>
    <x v="13"/>
    <x v="62"/>
    <x v="4"/>
    <x v="1"/>
    <n v="306"/>
    <x v="4"/>
  </r>
  <r>
    <x v="0"/>
    <x v="4"/>
    <x v="13"/>
    <x v="64"/>
    <x v="4"/>
    <x v="1"/>
    <n v="295"/>
    <x v="4"/>
  </r>
  <r>
    <x v="0"/>
    <x v="4"/>
    <x v="13"/>
    <x v="218"/>
    <x v="4"/>
    <x v="1"/>
    <n v="-12"/>
    <x v="4"/>
  </r>
  <r>
    <x v="0"/>
    <x v="0"/>
    <x v="13"/>
    <x v="219"/>
    <x v="4"/>
    <x v="1"/>
    <n v="12471"/>
    <x v="0"/>
  </r>
  <r>
    <x v="0"/>
    <x v="4"/>
    <x v="13"/>
    <x v="65"/>
    <x v="4"/>
    <x v="1"/>
    <n v="39902"/>
    <x v="4"/>
  </r>
  <r>
    <x v="0"/>
    <x v="4"/>
    <x v="13"/>
    <x v="223"/>
    <x v="4"/>
    <x v="1"/>
    <n v="125"/>
    <x v="4"/>
  </r>
  <r>
    <x v="0"/>
    <x v="4"/>
    <x v="13"/>
    <x v="224"/>
    <x v="4"/>
    <x v="1"/>
    <n v="9311"/>
    <x v="4"/>
  </r>
  <r>
    <x v="0"/>
    <x v="4"/>
    <x v="14"/>
    <x v="227"/>
    <x v="4"/>
    <x v="1"/>
    <n v="13114"/>
    <x v="4"/>
  </r>
  <r>
    <x v="0"/>
    <x v="4"/>
    <x v="14"/>
    <x v="228"/>
    <x v="4"/>
    <x v="1"/>
    <n v="584"/>
    <x v="4"/>
  </r>
  <r>
    <x v="0"/>
    <x v="4"/>
    <x v="14"/>
    <x v="230"/>
    <x v="4"/>
    <x v="1"/>
    <n v="2701"/>
    <x v="4"/>
  </r>
  <r>
    <x v="0"/>
    <x v="4"/>
    <x v="14"/>
    <x v="69"/>
    <x v="4"/>
    <x v="1"/>
    <n v="10839"/>
    <x v="4"/>
  </r>
  <r>
    <x v="0"/>
    <x v="2"/>
    <x v="14"/>
    <x v="231"/>
    <x v="4"/>
    <x v="1"/>
    <n v="7782"/>
    <x v="2"/>
  </r>
  <r>
    <x v="0"/>
    <x v="4"/>
    <x v="14"/>
    <x v="232"/>
    <x v="4"/>
    <x v="1"/>
    <n v="6700"/>
    <x v="4"/>
  </r>
  <r>
    <x v="0"/>
    <x v="4"/>
    <x v="14"/>
    <x v="70"/>
    <x v="4"/>
    <x v="1"/>
    <n v="5962"/>
    <x v="4"/>
  </r>
  <r>
    <x v="0"/>
    <x v="4"/>
    <x v="14"/>
    <x v="71"/>
    <x v="4"/>
    <x v="1"/>
    <n v="27788"/>
    <x v="4"/>
  </r>
  <r>
    <x v="0"/>
    <x v="1"/>
    <x v="18"/>
    <x v="234"/>
    <x v="4"/>
    <x v="1"/>
    <n v="1710"/>
    <x v="1"/>
  </r>
  <r>
    <x v="0"/>
    <x v="1"/>
    <x v="18"/>
    <x v="240"/>
    <x v="4"/>
    <x v="1"/>
    <n v="1189"/>
    <x v="1"/>
  </r>
  <r>
    <x v="0"/>
    <x v="1"/>
    <x v="15"/>
    <x v="72"/>
    <x v="4"/>
    <x v="1"/>
    <n v="4"/>
    <x v="1"/>
  </r>
  <r>
    <x v="0"/>
    <x v="1"/>
    <x v="15"/>
    <x v="253"/>
    <x v="4"/>
    <x v="1"/>
    <n v="122"/>
    <x v="1"/>
  </r>
  <r>
    <x v="0"/>
    <x v="1"/>
    <x v="15"/>
    <x v="255"/>
    <x v="4"/>
    <x v="1"/>
    <n v="2720"/>
    <x v="1"/>
  </r>
  <r>
    <x v="0"/>
    <x v="1"/>
    <x v="16"/>
    <x v="259"/>
    <x v="4"/>
    <x v="1"/>
    <n v="1791"/>
    <x v="1"/>
  </r>
  <r>
    <x v="0"/>
    <x v="1"/>
    <x v="16"/>
    <x v="267"/>
    <x v="4"/>
    <x v="1"/>
    <n v="419"/>
    <x v="1"/>
  </r>
  <r>
    <x v="0"/>
    <x v="1"/>
    <x v="16"/>
    <x v="274"/>
    <x v="4"/>
    <x v="1"/>
    <n v="9205"/>
    <x v="1"/>
  </r>
  <r>
    <x v="1"/>
    <x v="5"/>
    <x v="20"/>
    <x v="281"/>
    <x v="4"/>
    <x v="1"/>
    <n v="27567"/>
    <x v="5"/>
  </r>
  <r>
    <x v="1"/>
    <x v="5"/>
    <x v="21"/>
    <x v="282"/>
    <x v="4"/>
    <x v="1"/>
    <n v="24474"/>
    <x v="5"/>
  </r>
  <r>
    <x v="1"/>
    <x v="5"/>
    <x v="21"/>
    <x v="283"/>
    <x v="4"/>
    <x v="1"/>
    <n v="227207"/>
    <x v="5"/>
  </r>
  <r>
    <x v="1"/>
    <x v="5"/>
    <x v="22"/>
    <x v="284"/>
    <x v="4"/>
    <x v="1"/>
    <n v="20124"/>
    <x v="5"/>
  </r>
  <r>
    <x v="1"/>
    <x v="5"/>
    <x v="22"/>
    <x v="285"/>
    <x v="4"/>
    <x v="1"/>
    <n v="120801"/>
    <x v="5"/>
  </r>
  <r>
    <x v="1"/>
    <x v="5"/>
    <x v="22"/>
    <x v="286"/>
    <x v="4"/>
    <x v="1"/>
    <n v="599797"/>
    <x v="5"/>
  </r>
  <r>
    <x v="1"/>
    <x v="5"/>
    <x v="22"/>
    <x v="287"/>
    <x v="4"/>
    <x v="1"/>
    <n v="780"/>
    <x v="5"/>
  </r>
  <r>
    <x v="1"/>
    <x v="5"/>
    <x v="22"/>
    <x v="288"/>
    <x v="4"/>
    <x v="1"/>
    <n v="283738"/>
    <x v="5"/>
  </r>
  <r>
    <x v="1"/>
    <x v="5"/>
    <x v="22"/>
    <x v="289"/>
    <x v="4"/>
    <x v="1"/>
    <n v="44"/>
    <x v="5"/>
  </r>
  <r>
    <x v="1"/>
    <x v="5"/>
    <x v="23"/>
    <x v="290"/>
    <x v="4"/>
    <x v="1"/>
    <n v="6687"/>
    <x v="5"/>
  </r>
  <r>
    <x v="1"/>
    <x v="5"/>
    <x v="24"/>
    <x v="291"/>
    <x v="4"/>
    <x v="1"/>
    <n v="71602"/>
    <x v="5"/>
  </r>
  <r>
    <x v="1"/>
    <x v="5"/>
    <x v="25"/>
    <x v="292"/>
    <x v="4"/>
    <x v="1"/>
    <n v="27629"/>
    <x v="5"/>
  </r>
  <r>
    <x v="1"/>
    <x v="5"/>
    <x v="25"/>
    <x v="293"/>
    <x v="4"/>
    <x v="1"/>
    <n v="91970"/>
    <x v="5"/>
  </r>
  <r>
    <x v="1"/>
    <x v="5"/>
    <x v="26"/>
    <x v="295"/>
    <x v="4"/>
    <x v="1"/>
    <n v="12765"/>
    <x v="5"/>
  </r>
  <r>
    <x v="1"/>
    <x v="5"/>
    <x v="17"/>
    <x v="75"/>
    <x v="4"/>
    <x v="1"/>
    <n v="171012"/>
    <x v="5"/>
  </r>
  <r>
    <x v="0"/>
    <x v="0"/>
    <x v="0"/>
    <x v="76"/>
    <x v="5"/>
    <x v="0"/>
    <n v="160059498"/>
    <x v="0"/>
  </r>
  <r>
    <x v="0"/>
    <x v="0"/>
    <x v="0"/>
    <x v="77"/>
    <x v="5"/>
    <x v="0"/>
    <n v="90654280"/>
    <x v="0"/>
  </r>
  <r>
    <x v="0"/>
    <x v="0"/>
    <x v="0"/>
    <x v="0"/>
    <x v="5"/>
    <x v="0"/>
    <n v="84462035"/>
    <x v="0"/>
  </r>
  <r>
    <x v="0"/>
    <x v="1"/>
    <x v="0"/>
    <x v="78"/>
    <x v="5"/>
    <x v="0"/>
    <n v="7705345"/>
    <x v="1"/>
  </r>
  <r>
    <x v="0"/>
    <x v="0"/>
    <x v="0"/>
    <x v="79"/>
    <x v="5"/>
    <x v="0"/>
    <n v="394792337"/>
    <x v="0"/>
  </r>
  <r>
    <x v="0"/>
    <x v="1"/>
    <x v="0"/>
    <x v="80"/>
    <x v="5"/>
    <x v="0"/>
    <n v="15715604"/>
    <x v="1"/>
  </r>
  <r>
    <x v="0"/>
    <x v="1"/>
    <x v="0"/>
    <x v="81"/>
    <x v="5"/>
    <x v="0"/>
    <n v="10791696"/>
    <x v="1"/>
  </r>
  <r>
    <x v="0"/>
    <x v="0"/>
    <x v="0"/>
    <x v="82"/>
    <x v="5"/>
    <x v="0"/>
    <n v="404408657"/>
    <x v="0"/>
  </r>
  <r>
    <x v="0"/>
    <x v="1"/>
    <x v="0"/>
    <x v="83"/>
    <x v="5"/>
    <x v="0"/>
    <n v="333554424"/>
    <x v="1"/>
  </r>
  <r>
    <x v="0"/>
    <x v="0"/>
    <x v="0"/>
    <x v="84"/>
    <x v="5"/>
    <x v="0"/>
    <n v="78174209"/>
    <x v="0"/>
  </r>
  <r>
    <x v="0"/>
    <x v="0"/>
    <x v="0"/>
    <x v="85"/>
    <x v="5"/>
    <x v="0"/>
    <n v="66340777"/>
    <x v="0"/>
  </r>
  <r>
    <x v="0"/>
    <x v="0"/>
    <x v="0"/>
    <x v="86"/>
    <x v="5"/>
    <x v="0"/>
    <n v="5063182"/>
    <x v="0"/>
  </r>
  <r>
    <x v="0"/>
    <x v="1"/>
    <x v="0"/>
    <x v="1"/>
    <x v="5"/>
    <x v="0"/>
    <n v="175459712"/>
    <x v="1"/>
  </r>
  <r>
    <x v="0"/>
    <x v="0"/>
    <x v="0"/>
    <x v="87"/>
    <x v="5"/>
    <x v="0"/>
    <n v="71979291"/>
    <x v="0"/>
  </r>
  <r>
    <x v="0"/>
    <x v="0"/>
    <x v="0"/>
    <x v="88"/>
    <x v="5"/>
    <x v="0"/>
    <n v="157917100"/>
    <x v="0"/>
  </r>
  <r>
    <x v="0"/>
    <x v="1"/>
    <x v="0"/>
    <x v="89"/>
    <x v="5"/>
    <x v="0"/>
    <n v="39991769"/>
    <x v="1"/>
  </r>
  <r>
    <x v="0"/>
    <x v="0"/>
    <x v="0"/>
    <x v="90"/>
    <x v="5"/>
    <x v="0"/>
    <n v="5490772"/>
    <x v="0"/>
  </r>
  <r>
    <x v="0"/>
    <x v="0"/>
    <x v="0"/>
    <x v="91"/>
    <x v="5"/>
    <x v="0"/>
    <n v="16602074"/>
    <x v="0"/>
  </r>
  <r>
    <x v="0"/>
    <x v="1"/>
    <x v="0"/>
    <x v="92"/>
    <x v="5"/>
    <x v="0"/>
    <n v="44647762"/>
    <x v="1"/>
  </r>
  <r>
    <x v="0"/>
    <x v="2"/>
    <x v="1"/>
    <x v="2"/>
    <x v="5"/>
    <x v="0"/>
    <n v="15195415"/>
    <x v="2"/>
  </r>
  <r>
    <x v="0"/>
    <x v="2"/>
    <x v="1"/>
    <x v="93"/>
    <x v="5"/>
    <x v="0"/>
    <n v="765448"/>
    <x v="2"/>
  </r>
  <r>
    <x v="0"/>
    <x v="2"/>
    <x v="1"/>
    <x v="3"/>
    <x v="5"/>
    <x v="0"/>
    <n v="2257410"/>
    <x v="2"/>
  </r>
  <r>
    <x v="0"/>
    <x v="2"/>
    <x v="1"/>
    <x v="94"/>
    <x v="5"/>
    <x v="0"/>
    <n v="1653180"/>
    <x v="2"/>
  </r>
  <r>
    <x v="0"/>
    <x v="2"/>
    <x v="1"/>
    <x v="4"/>
    <x v="5"/>
    <x v="0"/>
    <n v="6754480"/>
    <x v="2"/>
  </r>
  <r>
    <x v="0"/>
    <x v="2"/>
    <x v="1"/>
    <x v="5"/>
    <x v="5"/>
    <x v="0"/>
    <n v="166587357"/>
    <x v="2"/>
  </r>
  <r>
    <x v="0"/>
    <x v="2"/>
    <x v="1"/>
    <x v="95"/>
    <x v="5"/>
    <x v="0"/>
    <n v="1386070"/>
    <x v="2"/>
  </r>
  <r>
    <x v="0"/>
    <x v="2"/>
    <x v="1"/>
    <x v="96"/>
    <x v="5"/>
    <x v="0"/>
    <n v="4735037"/>
    <x v="2"/>
  </r>
  <r>
    <x v="0"/>
    <x v="2"/>
    <x v="1"/>
    <x v="97"/>
    <x v="5"/>
    <x v="0"/>
    <n v="105493"/>
    <x v="2"/>
  </r>
  <r>
    <x v="0"/>
    <x v="2"/>
    <x v="1"/>
    <x v="98"/>
    <x v="5"/>
    <x v="0"/>
    <n v="1956200"/>
    <x v="2"/>
  </r>
  <r>
    <x v="0"/>
    <x v="2"/>
    <x v="1"/>
    <x v="6"/>
    <x v="5"/>
    <x v="0"/>
    <n v="387505"/>
    <x v="2"/>
  </r>
  <r>
    <x v="0"/>
    <x v="2"/>
    <x v="1"/>
    <x v="99"/>
    <x v="5"/>
    <x v="0"/>
    <n v="4291761"/>
    <x v="2"/>
  </r>
  <r>
    <x v="0"/>
    <x v="2"/>
    <x v="1"/>
    <x v="7"/>
    <x v="5"/>
    <x v="0"/>
    <n v="2068605"/>
    <x v="2"/>
  </r>
  <r>
    <x v="0"/>
    <x v="2"/>
    <x v="1"/>
    <x v="100"/>
    <x v="5"/>
    <x v="0"/>
    <n v="549505"/>
    <x v="2"/>
  </r>
  <r>
    <x v="0"/>
    <x v="1"/>
    <x v="2"/>
    <x v="8"/>
    <x v="5"/>
    <x v="0"/>
    <n v="5301919"/>
    <x v="1"/>
  </r>
  <r>
    <x v="0"/>
    <x v="1"/>
    <x v="2"/>
    <x v="9"/>
    <x v="5"/>
    <x v="0"/>
    <n v="160473701"/>
    <x v="1"/>
  </r>
  <r>
    <x v="0"/>
    <x v="1"/>
    <x v="2"/>
    <x v="101"/>
    <x v="5"/>
    <x v="0"/>
    <n v="137241500"/>
    <x v="1"/>
  </r>
  <r>
    <x v="0"/>
    <x v="1"/>
    <x v="2"/>
    <x v="102"/>
    <x v="5"/>
    <x v="0"/>
    <n v="1876127"/>
    <x v="1"/>
  </r>
  <r>
    <x v="0"/>
    <x v="1"/>
    <x v="2"/>
    <x v="103"/>
    <x v="5"/>
    <x v="0"/>
    <n v="3825430"/>
    <x v="1"/>
  </r>
  <r>
    <x v="0"/>
    <x v="1"/>
    <x v="2"/>
    <x v="10"/>
    <x v="5"/>
    <x v="0"/>
    <n v="31040808"/>
    <x v="1"/>
  </r>
  <r>
    <x v="0"/>
    <x v="1"/>
    <x v="2"/>
    <x v="104"/>
    <x v="5"/>
    <x v="0"/>
    <n v="42279328"/>
    <x v="1"/>
  </r>
  <r>
    <x v="0"/>
    <x v="1"/>
    <x v="2"/>
    <x v="11"/>
    <x v="5"/>
    <x v="0"/>
    <n v="442052008"/>
    <x v="1"/>
  </r>
  <r>
    <x v="0"/>
    <x v="1"/>
    <x v="2"/>
    <x v="105"/>
    <x v="5"/>
    <x v="0"/>
    <n v="7261101"/>
    <x v="1"/>
  </r>
  <r>
    <x v="0"/>
    <x v="1"/>
    <x v="2"/>
    <x v="106"/>
    <x v="5"/>
    <x v="0"/>
    <n v="3684992"/>
    <x v="1"/>
  </r>
  <r>
    <x v="0"/>
    <x v="1"/>
    <x v="2"/>
    <x v="107"/>
    <x v="5"/>
    <x v="0"/>
    <n v="941978"/>
    <x v="1"/>
  </r>
  <r>
    <x v="0"/>
    <x v="1"/>
    <x v="2"/>
    <x v="12"/>
    <x v="5"/>
    <x v="0"/>
    <n v="515632519"/>
    <x v="1"/>
  </r>
  <r>
    <x v="0"/>
    <x v="1"/>
    <x v="2"/>
    <x v="108"/>
    <x v="5"/>
    <x v="0"/>
    <n v="28647401"/>
    <x v="1"/>
  </r>
  <r>
    <x v="0"/>
    <x v="1"/>
    <x v="2"/>
    <x v="13"/>
    <x v="5"/>
    <x v="0"/>
    <n v="41772527"/>
    <x v="1"/>
  </r>
  <r>
    <x v="0"/>
    <x v="1"/>
    <x v="3"/>
    <x v="109"/>
    <x v="5"/>
    <x v="0"/>
    <n v="322903"/>
    <x v="1"/>
  </r>
  <r>
    <x v="0"/>
    <x v="1"/>
    <x v="3"/>
    <x v="14"/>
    <x v="5"/>
    <x v="0"/>
    <n v="5701514"/>
    <x v="1"/>
  </r>
  <r>
    <x v="0"/>
    <x v="1"/>
    <x v="3"/>
    <x v="110"/>
    <x v="5"/>
    <x v="0"/>
    <n v="371590"/>
    <x v="1"/>
  </r>
  <r>
    <x v="0"/>
    <x v="1"/>
    <x v="3"/>
    <x v="111"/>
    <x v="5"/>
    <x v="0"/>
    <n v="647129"/>
    <x v="1"/>
  </r>
  <r>
    <x v="0"/>
    <x v="1"/>
    <x v="3"/>
    <x v="112"/>
    <x v="5"/>
    <x v="0"/>
    <n v="3213418"/>
    <x v="1"/>
  </r>
  <r>
    <x v="0"/>
    <x v="1"/>
    <x v="3"/>
    <x v="15"/>
    <x v="5"/>
    <x v="0"/>
    <n v="969948"/>
    <x v="1"/>
  </r>
  <r>
    <x v="0"/>
    <x v="1"/>
    <x v="3"/>
    <x v="16"/>
    <x v="5"/>
    <x v="0"/>
    <n v="5792757"/>
    <x v="1"/>
  </r>
  <r>
    <x v="0"/>
    <x v="1"/>
    <x v="3"/>
    <x v="113"/>
    <x v="5"/>
    <x v="0"/>
    <n v="3154493"/>
    <x v="1"/>
  </r>
  <r>
    <x v="0"/>
    <x v="1"/>
    <x v="3"/>
    <x v="114"/>
    <x v="5"/>
    <x v="0"/>
    <n v="1390520"/>
    <x v="1"/>
  </r>
  <r>
    <x v="0"/>
    <x v="1"/>
    <x v="3"/>
    <x v="115"/>
    <x v="5"/>
    <x v="0"/>
    <n v="2268268"/>
    <x v="1"/>
  </r>
  <r>
    <x v="0"/>
    <x v="1"/>
    <x v="3"/>
    <x v="116"/>
    <x v="5"/>
    <x v="0"/>
    <n v="537926"/>
    <x v="1"/>
  </r>
  <r>
    <x v="0"/>
    <x v="1"/>
    <x v="3"/>
    <x v="117"/>
    <x v="5"/>
    <x v="0"/>
    <n v="429657"/>
    <x v="1"/>
  </r>
  <r>
    <x v="0"/>
    <x v="0"/>
    <x v="4"/>
    <x v="118"/>
    <x v="5"/>
    <x v="0"/>
    <n v="2573171"/>
    <x v="0"/>
  </r>
  <r>
    <x v="0"/>
    <x v="0"/>
    <x v="4"/>
    <x v="17"/>
    <x v="5"/>
    <x v="0"/>
    <n v="31045135"/>
    <x v="0"/>
  </r>
  <r>
    <x v="0"/>
    <x v="0"/>
    <x v="4"/>
    <x v="18"/>
    <x v="5"/>
    <x v="0"/>
    <n v="76736012"/>
    <x v="0"/>
  </r>
  <r>
    <x v="0"/>
    <x v="0"/>
    <x v="4"/>
    <x v="119"/>
    <x v="5"/>
    <x v="0"/>
    <n v="21972616"/>
    <x v="0"/>
  </r>
  <r>
    <x v="0"/>
    <x v="0"/>
    <x v="4"/>
    <x v="120"/>
    <x v="5"/>
    <x v="0"/>
    <n v="1122497"/>
    <x v="0"/>
  </r>
  <r>
    <x v="0"/>
    <x v="0"/>
    <x v="4"/>
    <x v="121"/>
    <x v="5"/>
    <x v="0"/>
    <n v="3156188"/>
    <x v="0"/>
  </r>
  <r>
    <x v="0"/>
    <x v="0"/>
    <x v="4"/>
    <x v="122"/>
    <x v="5"/>
    <x v="0"/>
    <n v="1410335"/>
    <x v="0"/>
  </r>
  <r>
    <x v="0"/>
    <x v="0"/>
    <x v="4"/>
    <x v="123"/>
    <x v="5"/>
    <x v="0"/>
    <n v="1552303"/>
    <x v="0"/>
  </r>
  <r>
    <x v="0"/>
    <x v="0"/>
    <x v="4"/>
    <x v="124"/>
    <x v="5"/>
    <x v="0"/>
    <n v="9401656"/>
    <x v="0"/>
  </r>
  <r>
    <x v="0"/>
    <x v="0"/>
    <x v="4"/>
    <x v="125"/>
    <x v="5"/>
    <x v="0"/>
    <n v="2088690"/>
    <x v="0"/>
  </r>
  <r>
    <x v="0"/>
    <x v="0"/>
    <x v="4"/>
    <x v="126"/>
    <x v="5"/>
    <x v="0"/>
    <n v="61594948"/>
    <x v="0"/>
  </r>
  <r>
    <x v="0"/>
    <x v="0"/>
    <x v="5"/>
    <x v="127"/>
    <x v="5"/>
    <x v="0"/>
    <n v="10440183"/>
    <x v="0"/>
  </r>
  <r>
    <x v="0"/>
    <x v="0"/>
    <x v="5"/>
    <x v="19"/>
    <x v="5"/>
    <x v="0"/>
    <n v="97385215"/>
    <x v="0"/>
  </r>
  <r>
    <x v="0"/>
    <x v="0"/>
    <x v="5"/>
    <x v="20"/>
    <x v="5"/>
    <x v="0"/>
    <n v="307749583"/>
    <x v="0"/>
  </r>
  <r>
    <x v="0"/>
    <x v="0"/>
    <x v="5"/>
    <x v="21"/>
    <x v="5"/>
    <x v="0"/>
    <n v="23954837"/>
    <x v="0"/>
  </r>
  <r>
    <x v="0"/>
    <x v="0"/>
    <x v="5"/>
    <x v="22"/>
    <x v="5"/>
    <x v="0"/>
    <n v="957689662"/>
    <x v="0"/>
  </r>
  <r>
    <x v="0"/>
    <x v="0"/>
    <x v="5"/>
    <x v="128"/>
    <x v="5"/>
    <x v="0"/>
    <n v="437882"/>
    <x v="0"/>
  </r>
  <r>
    <x v="0"/>
    <x v="0"/>
    <x v="5"/>
    <x v="129"/>
    <x v="5"/>
    <x v="0"/>
    <n v="17494478"/>
    <x v="0"/>
  </r>
  <r>
    <x v="0"/>
    <x v="0"/>
    <x v="5"/>
    <x v="130"/>
    <x v="5"/>
    <x v="0"/>
    <n v="5707169"/>
    <x v="0"/>
  </r>
  <r>
    <x v="0"/>
    <x v="0"/>
    <x v="5"/>
    <x v="131"/>
    <x v="5"/>
    <x v="0"/>
    <n v="5260150"/>
    <x v="0"/>
  </r>
  <r>
    <x v="0"/>
    <x v="0"/>
    <x v="5"/>
    <x v="132"/>
    <x v="5"/>
    <x v="0"/>
    <n v="4315264"/>
    <x v="0"/>
  </r>
  <r>
    <x v="0"/>
    <x v="0"/>
    <x v="5"/>
    <x v="23"/>
    <x v="5"/>
    <x v="0"/>
    <n v="58859495"/>
    <x v="0"/>
  </r>
  <r>
    <x v="0"/>
    <x v="0"/>
    <x v="5"/>
    <x v="133"/>
    <x v="5"/>
    <x v="0"/>
    <n v="1163932"/>
    <x v="0"/>
  </r>
  <r>
    <x v="0"/>
    <x v="0"/>
    <x v="5"/>
    <x v="134"/>
    <x v="5"/>
    <x v="0"/>
    <n v="6603934"/>
    <x v="0"/>
  </r>
  <r>
    <x v="0"/>
    <x v="0"/>
    <x v="5"/>
    <x v="135"/>
    <x v="5"/>
    <x v="0"/>
    <n v="4423692"/>
    <x v="0"/>
  </r>
  <r>
    <x v="0"/>
    <x v="0"/>
    <x v="5"/>
    <x v="136"/>
    <x v="5"/>
    <x v="0"/>
    <n v="9343907"/>
    <x v="0"/>
  </r>
  <r>
    <x v="0"/>
    <x v="0"/>
    <x v="5"/>
    <x v="137"/>
    <x v="5"/>
    <x v="0"/>
    <n v="8019590"/>
    <x v="0"/>
  </r>
  <r>
    <x v="0"/>
    <x v="0"/>
    <x v="5"/>
    <x v="138"/>
    <x v="5"/>
    <x v="0"/>
    <n v="5516907"/>
    <x v="0"/>
  </r>
  <r>
    <x v="0"/>
    <x v="2"/>
    <x v="6"/>
    <x v="24"/>
    <x v="5"/>
    <x v="0"/>
    <n v="1422080"/>
    <x v="2"/>
  </r>
  <r>
    <x v="0"/>
    <x v="2"/>
    <x v="6"/>
    <x v="25"/>
    <x v="5"/>
    <x v="0"/>
    <n v="2310270"/>
    <x v="2"/>
  </r>
  <r>
    <x v="0"/>
    <x v="2"/>
    <x v="6"/>
    <x v="26"/>
    <x v="5"/>
    <x v="0"/>
    <n v="11197103"/>
    <x v="2"/>
  </r>
  <r>
    <x v="0"/>
    <x v="2"/>
    <x v="6"/>
    <x v="27"/>
    <x v="5"/>
    <x v="0"/>
    <n v="3905130"/>
    <x v="2"/>
  </r>
  <r>
    <x v="0"/>
    <x v="2"/>
    <x v="6"/>
    <x v="139"/>
    <x v="5"/>
    <x v="0"/>
    <n v="77208654"/>
    <x v="2"/>
  </r>
  <r>
    <x v="0"/>
    <x v="2"/>
    <x v="6"/>
    <x v="28"/>
    <x v="5"/>
    <x v="0"/>
    <n v="4901042"/>
    <x v="2"/>
  </r>
  <r>
    <x v="0"/>
    <x v="2"/>
    <x v="6"/>
    <x v="140"/>
    <x v="5"/>
    <x v="0"/>
    <n v="316715"/>
    <x v="2"/>
  </r>
  <r>
    <x v="0"/>
    <x v="2"/>
    <x v="6"/>
    <x v="141"/>
    <x v="5"/>
    <x v="0"/>
    <n v="876941"/>
    <x v="2"/>
  </r>
  <r>
    <x v="0"/>
    <x v="2"/>
    <x v="6"/>
    <x v="142"/>
    <x v="5"/>
    <x v="0"/>
    <n v="3594815"/>
    <x v="2"/>
  </r>
  <r>
    <x v="0"/>
    <x v="2"/>
    <x v="6"/>
    <x v="29"/>
    <x v="5"/>
    <x v="0"/>
    <n v="2650689"/>
    <x v="2"/>
  </r>
  <r>
    <x v="0"/>
    <x v="2"/>
    <x v="6"/>
    <x v="143"/>
    <x v="5"/>
    <x v="0"/>
    <n v="4258824"/>
    <x v="2"/>
  </r>
  <r>
    <x v="0"/>
    <x v="2"/>
    <x v="6"/>
    <x v="144"/>
    <x v="5"/>
    <x v="0"/>
    <n v="22883303"/>
    <x v="2"/>
  </r>
  <r>
    <x v="0"/>
    <x v="2"/>
    <x v="6"/>
    <x v="145"/>
    <x v="5"/>
    <x v="0"/>
    <n v="845088"/>
    <x v="2"/>
  </r>
  <r>
    <x v="0"/>
    <x v="2"/>
    <x v="6"/>
    <x v="146"/>
    <x v="5"/>
    <x v="0"/>
    <n v="25224361"/>
    <x v="2"/>
  </r>
  <r>
    <x v="0"/>
    <x v="3"/>
    <x v="7"/>
    <x v="147"/>
    <x v="5"/>
    <x v="0"/>
    <n v="9341367"/>
    <x v="3"/>
  </r>
  <r>
    <x v="0"/>
    <x v="3"/>
    <x v="7"/>
    <x v="148"/>
    <x v="5"/>
    <x v="0"/>
    <n v="177825"/>
    <x v="3"/>
  </r>
  <r>
    <x v="0"/>
    <x v="3"/>
    <x v="7"/>
    <x v="30"/>
    <x v="5"/>
    <x v="0"/>
    <n v="10590342"/>
    <x v="3"/>
  </r>
  <r>
    <x v="0"/>
    <x v="3"/>
    <x v="7"/>
    <x v="31"/>
    <x v="5"/>
    <x v="0"/>
    <n v="6804115"/>
    <x v="3"/>
  </r>
  <r>
    <x v="0"/>
    <x v="3"/>
    <x v="7"/>
    <x v="32"/>
    <x v="5"/>
    <x v="0"/>
    <n v="4352794"/>
    <x v="3"/>
  </r>
  <r>
    <x v="0"/>
    <x v="3"/>
    <x v="7"/>
    <x v="150"/>
    <x v="5"/>
    <x v="0"/>
    <n v="2858530"/>
    <x v="3"/>
  </r>
  <r>
    <x v="0"/>
    <x v="3"/>
    <x v="7"/>
    <x v="33"/>
    <x v="5"/>
    <x v="0"/>
    <n v="89591010"/>
    <x v="3"/>
  </r>
  <r>
    <x v="0"/>
    <x v="3"/>
    <x v="7"/>
    <x v="34"/>
    <x v="5"/>
    <x v="0"/>
    <n v="1623098"/>
    <x v="3"/>
  </r>
  <r>
    <x v="0"/>
    <x v="3"/>
    <x v="7"/>
    <x v="151"/>
    <x v="5"/>
    <x v="0"/>
    <n v="9643896"/>
    <x v="3"/>
  </r>
  <r>
    <x v="0"/>
    <x v="3"/>
    <x v="7"/>
    <x v="35"/>
    <x v="5"/>
    <x v="0"/>
    <n v="7558755"/>
    <x v="3"/>
  </r>
  <r>
    <x v="0"/>
    <x v="3"/>
    <x v="7"/>
    <x v="152"/>
    <x v="5"/>
    <x v="0"/>
    <n v="918528"/>
    <x v="3"/>
  </r>
  <r>
    <x v="0"/>
    <x v="3"/>
    <x v="7"/>
    <x v="153"/>
    <x v="5"/>
    <x v="0"/>
    <n v="16661848"/>
    <x v="3"/>
  </r>
  <r>
    <x v="0"/>
    <x v="3"/>
    <x v="7"/>
    <x v="36"/>
    <x v="5"/>
    <x v="0"/>
    <n v="5495367"/>
    <x v="3"/>
  </r>
  <r>
    <x v="0"/>
    <x v="3"/>
    <x v="7"/>
    <x v="37"/>
    <x v="5"/>
    <x v="0"/>
    <n v="170493"/>
    <x v="3"/>
  </r>
  <r>
    <x v="0"/>
    <x v="3"/>
    <x v="7"/>
    <x v="154"/>
    <x v="5"/>
    <x v="0"/>
    <n v="583403"/>
    <x v="3"/>
  </r>
  <r>
    <x v="0"/>
    <x v="0"/>
    <x v="8"/>
    <x v="155"/>
    <x v="5"/>
    <x v="0"/>
    <n v="2921869"/>
    <x v="0"/>
  </r>
  <r>
    <x v="0"/>
    <x v="0"/>
    <x v="8"/>
    <x v="156"/>
    <x v="5"/>
    <x v="0"/>
    <n v="1400657"/>
    <x v="0"/>
  </r>
  <r>
    <x v="0"/>
    <x v="0"/>
    <x v="8"/>
    <x v="157"/>
    <x v="5"/>
    <x v="0"/>
    <n v="1984810"/>
    <x v="0"/>
  </r>
  <r>
    <x v="0"/>
    <x v="0"/>
    <x v="8"/>
    <x v="158"/>
    <x v="5"/>
    <x v="0"/>
    <n v="2291388"/>
    <x v="0"/>
  </r>
  <r>
    <x v="0"/>
    <x v="0"/>
    <x v="8"/>
    <x v="159"/>
    <x v="5"/>
    <x v="0"/>
    <n v="184052"/>
    <x v="0"/>
  </r>
  <r>
    <x v="0"/>
    <x v="0"/>
    <x v="8"/>
    <x v="160"/>
    <x v="5"/>
    <x v="0"/>
    <n v="9228811"/>
    <x v="0"/>
  </r>
  <r>
    <x v="0"/>
    <x v="0"/>
    <x v="8"/>
    <x v="161"/>
    <x v="5"/>
    <x v="0"/>
    <n v="40766910"/>
    <x v="0"/>
  </r>
  <r>
    <x v="0"/>
    <x v="0"/>
    <x v="8"/>
    <x v="162"/>
    <x v="5"/>
    <x v="0"/>
    <n v="2398905"/>
    <x v="0"/>
  </r>
  <r>
    <x v="0"/>
    <x v="0"/>
    <x v="8"/>
    <x v="163"/>
    <x v="5"/>
    <x v="0"/>
    <n v="780493"/>
    <x v="0"/>
  </r>
  <r>
    <x v="0"/>
    <x v="0"/>
    <x v="8"/>
    <x v="164"/>
    <x v="5"/>
    <x v="0"/>
    <n v="3190697"/>
    <x v="0"/>
  </r>
  <r>
    <x v="0"/>
    <x v="0"/>
    <x v="8"/>
    <x v="165"/>
    <x v="5"/>
    <x v="0"/>
    <n v="5656511"/>
    <x v="0"/>
  </r>
  <r>
    <x v="0"/>
    <x v="0"/>
    <x v="8"/>
    <x v="38"/>
    <x v="5"/>
    <x v="0"/>
    <n v="19507560"/>
    <x v="0"/>
  </r>
  <r>
    <x v="0"/>
    <x v="0"/>
    <x v="8"/>
    <x v="166"/>
    <x v="5"/>
    <x v="0"/>
    <n v="3779248"/>
    <x v="0"/>
  </r>
  <r>
    <x v="0"/>
    <x v="1"/>
    <x v="8"/>
    <x v="167"/>
    <x v="5"/>
    <x v="0"/>
    <n v="1864160"/>
    <x v="1"/>
  </r>
  <r>
    <x v="0"/>
    <x v="4"/>
    <x v="9"/>
    <x v="168"/>
    <x v="5"/>
    <x v="0"/>
    <n v="149146929"/>
    <x v="4"/>
  </r>
  <r>
    <x v="0"/>
    <x v="0"/>
    <x v="9"/>
    <x v="169"/>
    <x v="5"/>
    <x v="0"/>
    <n v="1979095"/>
    <x v="0"/>
  </r>
  <r>
    <x v="0"/>
    <x v="0"/>
    <x v="9"/>
    <x v="170"/>
    <x v="5"/>
    <x v="0"/>
    <n v="20612401"/>
    <x v="0"/>
  </r>
  <r>
    <x v="0"/>
    <x v="0"/>
    <x v="9"/>
    <x v="171"/>
    <x v="5"/>
    <x v="0"/>
    <n v="42440841"/>
    <x v="0"/>
  </r>
  <r>
    <x v="0"/>
    <x v="4"/>
    <x v="9"/>
    <x v="172"/>
    <x v="5"/>
    <x v="0"/>
    <n v="3619387"/>
    <x v="4"/>
  </r>
  <r>
    <x v="0"/>
    <x v="4"/>
    <x v="9"/>
    <x v="173"/>
    <x v="5"/>
    <x v="0"/>
    <n v="40096120"/>
    <x v="4"/>
  </r>
  <r>
    <x v="0"/>
    <x v="0"/>
    <x v="9"/>
    <x v="174"/>
    <x v="5"/>
    <x v="0"/>
    <n v="4225660"/>
    <x v="0"/>
  </r>
  <r>
    <x v="0"/>
    <x v="0"/>
    <x v="9"/>
    <x v="175"/>
    <x v="5"/>
    <x v="0"/>
    <n v="2667225"/>
    <x v="0"/>
  </r>
  <r>
    <x v="0"/>
    <x v="0"/>
    <x v="9"/>
    <x v="39"/>
    <x v="5"/>
    <x v="0"/>
    <n v="337205808"/>
    <x v="0"/>
  </r>
  <r>
    <x v="0"/>
    <x v="0"/>
    <x v="9"/>
    <x v="176"/>
    <x v="5"/>
    <x v="0"/>
    <n v="339554626"/>
    <x v="0"/>
  </r>
  <r>
    <x v="0"/>
    <x v="4"/>
    <x v="9"/>
    <x v="177"/>
    <x v="5"/>
    <x v="0"/>
    <n v="26258923"/>
    <x v="4"/>
  </r>
  <r>
    <x v="0"/>
    <x v="4"/>
    <x v="9"/>
    <x v="40"/>
    <x v="5"/>
    <x v="0"/>
    <n v="6658521"/>
    <x v="4"/>
  </r>
  <r>
    <x v="0"/>
    <x v="0"/>
    <x v="9"/>
    <x v="178"/>
    <x v="5"/>
    <x v="0"/>
    <n v="4957127"/>
    <x v="0"/>
  </r>
  <r>
    <x v="0"/>
    <x v="4"/>
    <x v="9"/>
    <x v="179"/>
    <x v="5"/>
    <x v="0"/>
    <n v="24806693"/>
    <x v="4"/>
  </r>
  <r>
    <x v="0"/>
    <x v="0"/>
    <x v="9"/>
    <x v="41"/>
    <x v="5"/>
    <x v="0"/>
    <n v="134354832"/>
    <x v="0"/>
  </r>
  <r>
    <x v="0"/>
    <x v="0"/>
    <x v="9"/>
    <x v="180"/>
    <x v="5"/>
    <x v="0"/>
    <n v="60370257"/>
    <x v="0"/>
  </r>
  <r>
    <x v="0"/>
    <x v="4"/>
    <x v="10"/>
    <x v="181"/>
    <x v="5"/>
    <x v="0"/>
    <n v="128049909"/>
    <x v="4"/>
  </r>
  <r>
    <x v="0"/>
    <x v="4"/>
    <x v="10"/>
    <x v="182"/>
    <x v="5"/>
    <x v="0"/>
    <n v="89308548"/>
    <x v="4"/>
  </r>
  <r>
    <x v="0"/>
    <x v="4"/>
    <x v="10"/>
    <x v="42"/>
    <x v="5"/>
    <x v="0"/>
    <n v="3843971"/>
    <x v="4"/>
  </r>
  <r>
    <x v="0"/>
    <x v="4"/>
    <x v="10"/>
    <x v="43"/>
    <x v="5"/>
    <x v="0"/>
    <n v="64579056"/>
    <x v="4"/>
  </r>
  <r>
    <x v="0"/>
    <x v="4"/>
    <x v="10"/>
    <x v="183"/>
    <x v="5"/>
    <x v="0"/>
    <n v="5757314"/>
    <x v="4"/>
  </r>
  <r>
    <x v="0"/>
    <x v="4"/>
    <x v="10"/>
    <x v="44"/>
    <x v="5"/>
    <x v="0"/>
    <n v="43704432"/>
    <x v="4"/>
  </r>
  <r>
    <x v="0"/>
    <x v="4"/>
    <x v="10"/>
    <x v="184"/>
    <x v="5"/>
    <x v="0"/>
    <n v="103861512"/>
    <x v="4"/>
  </r>
  <r>
    <x v="0"/>
    <x v="4"/>
    <x v="10"/>
    <x v="45"/>
    <x v="5"/>
    <x v="0"/>
    <n v="226353972"/>
    <x v="4"/>
  </r>
  <r>
    <x v="0"/>
    <x v="4"/>
    <x v="10"/>
    <x v="46"/>
    <x v="5"/>
    <x v="0"/>
    <n v="9908350"/>
    <x v="4"/>
  </r>
  <r>
    <x v="0"/>
    <x v="4"/>
    <x v="10"/>
    <x v="185"/>
    <x v="5"/>
    <x v="0"/>
    <n v="28910323"/>
    <x v="4"/>
  </r>
  <r>
    <x v="0"/>
    <x v="4"/>
    <x v="10"/>
    <x v="186"/>
    <x v="5"/>
    <x v="0"/>
    <n v="15172277"/>
    <x v="4"/>
  </r>
  <r>
    <x v="0"/>
    <x v="4"/>
    <x v="10"/>
    <x v="187"/>
    <x v="5"/>
    <x v="0"/>
    <n v="91191271"/>
    <x v="4"/>
  </r>
  <r>
    <x v="0"/>
    <x v="4"/>
    <x v="10"/>
    <x v="47"/>
    <x v="5"/>
    <x v="0"/>
    <n v="242741909"/>
    <x v="4"/>
  </r>
  <r>
    <x v="0"/>
    <x v="4"/>
    <x v="10"/>
    <x v="188"/>
    <x v="5"/>
    <x v="0"/>
    <n v="3990703"/>
    <x v="4"/>
  </r>
  <r>
    <x v="0"/>
    <x v="4"/>
    <x v="10"/>
    <x v="189"/>
    <x v="5"/>
    <x v="0"/>
    <n v="91712985"/>
    <x v="4"/>
  </r>
  <r>
    <x v="0"/>
    <x v="4"/>
    <x v="10"/>
    <x v="190"/>
    <x v="5"/>
    <x v="0"/>
    <n v="697738308"/>
    <x v="4"/>
  </r>
  <r>
    <x v="0"/>
    <x v="2"/>
    <x v="11"/>
    <x v="191"/>
    <x v="5"/>
    <x v="0"/>
    <n v="456019"/>
    <x v="2"/>
  </r>
  <r>
    <x v="0"/>
    <x v="2"/>
    <x v="11"/>
    <x v="192"/>
    <x v="5"/>
    <x v="0"/>
    <n v="795190"/>
    <x v="2"/>
  </r>
  <r>
    <x v="0"/>
    <x v="2"/>
    <x v="11"/>
    <x v="193"/>
    <x v="5"/>
    <x v="0"/>
    <n v="11541455"/>
    <x v="2"/>
  </r>
  <r>
    <x v="0"/>
    <x v="2"/>
    <x v="11"/>
    <x v="48"/>
    <x v="5"/>
    <x v="0"/>
    <n v="13664682"/>
    <x v="2"/>
  </r>
  <r>
    <x v="0"/>
    <x v="2"/>
    <x v="11"/>
    <x v="194"/>
    <x v="5"/>
    <x v="0"/>
    <n v="4961999"/>
    <x v="2"/>
  </r>
  <r>
    <x v="0"/>
    <x v="2"/>
    <x v="11"/>
    <x v="49"/>
    <x v="5"/>
    <x v="0"/>
    <n v="1254549"/>
    <x v="2"/>
  </r>
  <r>
    <x v="0"/>
    <x v="2"/>
    <x v="11"/>
    <x v="195"/>
    <x v="5"/>
    <x v="0"/>
    <n v="3581605"/>
    <x v="2"/>
  </r>
  <r>
    <x v="0"/>
    <x v="2"/>
    <x v="11"/>
    <x v="196"/>
    <x v="5"/>
    <x v="0"/>
    <n v="215592"/>
    <x v="2"/>
  </r>
  <r>
    <x v="0"/>
    <x v="4"/>
    <x v="11"/>
    <x v="197"/>
    <x v="5"/>
    <x v="0"/>
    <n v="390404"/>
    <x v="4"/>
  </r>
  <r>
    <x v="0"/>
    <x v="2"/>
    <x v="11"/>
    <x v="198"/>
    <x v="5"/>
    <x v="0"/>
    <n v="1364789"/>
    <x v="2"/>
  </r>
  <r>
    <x v="0"/>
    <x v="2"/>
    <x v="11"/>
    <x v="199"/>
    <x v="5"/>
    <x v="0"/>
    <n v="47564"/>
    <x v="2"/>
  </r>
  <r>
    <x v="0"/>
    <x v="2"/>
    <x v="11"/>
    <x v="50"/>
    <x v="5"/>
    <x v="0"/>
    <n v="1874390"/>
    <x v="2"/>
  </r>
  <r>
    <x v="0"/>
    <x v="2"/>
    <x v="11"/>
    <x v="200"/>
    <x v="5"/>
    <x v="0"/>
    <n v="21690939"/>
    <x v="2"/>
  </r>
  <r>
    <x v="0"/>
    <x v="2"/>
    <x v="11"/>
    <x v="51"/>
    <x v="5"/>
    <x v="0"/>
    <n v="42215037"/>
    <x v="2"/>
  </r>
  <r>
    <x v="0"/>
    <x v="2"/>
    <x v="11"/>
    <x v="201"/>
    <x v="5"/>
    <x v="0"/>
    <n v="3198558"/>
    <x v="2"/>
  </r>
  <r>
    <x v="0"/>
    <x v="1"/>
    <x v="12"/>
    <x v="202"/>
    <x v="5"/>
    <x v="0"/>
    <n v="16431986"/>
    <x v="1"/>
  </r>
  <r>
    <x v="0"/>
    <x v="1"/>
    <x v="12"/>
    <x v="203"/>
    <x v="5"/>
    <x v="0"/>
    <n v="1117685"/>
    <x v="1"/>
  </r>
  <r>
    <x v="0"/>
    <x v="1"/>
    <x v="12"/>
    <x v="204"/>
    <x v="5"/>
    <x v="0"/>
    <n v="69886843"/>
    <x v="1"/>
  </r>
  <r>
    <x v="0"/>
    <x v="1"/>
    <x v="12"/>
    <x v="205"/>
    <x v="5"/>
    <x v="0"/>
    <n v="44516366"/>
    <x v="1"/>
  </r>
  <r>
    <x v="0"/>
    <x v="1"/>
    <x v="12"/>
    <x v="52"/>
    <x v="5"/>
    <x v="0"/>
    <n v="24620208"/>
    <x v="1"/>
  </r>
  <r>
    <x v="0"/>
    <x v="1"/>
    <x v="12"/>
    <x v="53"/>
    <x v="5"/>
    <x v="0"/>
    <n v="833257590"/>
    <x v="1"/>
  </r>
  <r>
    <x v="0"/>
    <x v="1"/>
    <x v="12"/>
    <x v="54"/>
    <x v="5"/>
    <x v="0"/>
    <n v="28339009"/>
    <x v="1"/>
  </r>
  <r>
    <x v="0"/>
    <x v="1"/>
    <x v="12"/>
    <x v="55"/>
    <x v="5"/>
    <x v="0"/>
    <n v="218169547"/>
    <x v="1"/>
  </r>
  <r>
    <x v="0"/>
    <x v="1"/>
    <x v="12"/>
    <x v="206"/>
    <x v="5"/>
    <x v="0"/>
    <n v="23635718"/>
    <x v="1"/>
  </r>
  <r>
    <x v="0"/>
    <x v="1"/>
    <x v="12"/>
    <x v="207"/>
    <x v="5"/>
    <x v="0"/>
    <n v="50551726"/>
    <x v="1"/>
  </r>
  <r>
    <x v="0"/>
    <x v="1"/>
    <x v="12"/>
    <x v="208"/>
    <x v="5"/>
    <x v="0"/>
    <n v="42548484"/>
    <x v="1"/>
  </r>
  <r>
    <x v="0"/>
    <x v="1"/>
    <x v="12"/>
    <x v="56"/>
    <x v="5"/>
    <x v="0"/>
    <n v="65838593"/>
    <x v="1"/>
  </r>
  <r>
    <x v="0"/>
    <x v="1"/>
    <x v="12"/>
    <x v="57"/>
    <x v="5"/>
    <x v="0"/>
    <n v="14832715"/>
    <x v="1"/>
  </r>
  <r>
    <x v="0"/>
    <x v="1"/>
    <x v="12"/>
    <x v="58"/>
    <x v="5"/>
    <x v="0"/>
    <n v="241423408"/>
    <x v="1"/>
  </r>
  <r>
    <x v="0"/>
    <x v="1"/>
    <x v="12"/>
    <x v="59"/>
    <x v="5"/>
    <x v="0"/>
    <n v="91329148"/>
    <x v="1"/>
  </r>
  <r>
    <x v="0"/>
    <x v="1"/>
    <x v="12"/>
    <x v="209"/>
    <x v="5"/>
    <x v="0"/>
    <n v="32758260"/>
    <x v="1"/>
  </r>
  <r>
    <x v="0"/>
    <x v="1"/>
    <x v="12"/>
    <x v="210"/>
    <x v="5"/>
    <x v="0"/>
    <n v="246637316"/>
    <x v="1"/>
  </r>
  <r>
    <x v="0"/>
    <x v="1"/>
    <x v="12"/>
    <x v="211"/>
    <x v="5"/>
    <x v="0"/>
    <n v="331396730"/>
    <x v="1"/>
  </r>
  <r>
    <x v="0"/>
    <x v="4"/>
    <x v="13"/>
    <x v="60"/>
    <x v="5"/>
    <x v="0"/>
    <n v="46960421"/>
    <x v="4"/>
  </r>
  <r>
    <x v="0"/>
    <x v="4"/>
    <x v="13"/>
    <x v="212"/>
    <x v="5"/>
    <x v="0"/>
    <n v="32780258"/>
    <x v="4"/>
  </r>
  <r>
    <x v="0"/>
    <x v="4"/>
    <x v="13"/>
    <x v="213"/>
    <x v="5"/>
    <x v="0"/>
    <n v="19464903"/>
    <x v="4"/>
  </r>
  <r>
    <x v="0"/>
    <x v="4"/>
    <x v="13"/>
    <x v="214"/>
    <x v="5"/>
    <x v="0"/>
    <n v="15354639"/>
    <x v="4"/>
  </r>
  <r>
    <x v="0"/>
    <x v="4"/>
    <x v="13"/>
    <x v="61"/>
    <x v="5"/>
    <x v="0"/>
    <n v="48989530"/>
    <x v="4"/>
  </r>
  <r>
    <x v="0"/>
    <x v="4"/>
    <x v="13"/>
    <x v="215"/>
    <x v="5"/>
    <x v="0"/>
    <n v="49800415"/>
    <x v="4"/>
  </r>
  <r>
    <x v="0"/>
    <x v="4"/>
    <x v="13"/>
    <x v="62"/>
    <x v="5"/>
    <x v="0"/>
    <n v="9929209"/>
    <x v="4"/>
  </r>
  <r>
    <x v="0"/>
    <x v="4"/>
    <x v="13"/>
    <x v="216"/>
    <x v="5"/>
    <x v="0"/>
    <n v="78487154"/>
    <x v="4"/>
  </r>
  <r>
    <x v="0"/>
    <x v="4"/>
    <x v="13"/>
    <x v="63"/>
    <x v="5"/>
    <x v="0"/>
    <n v="16383652"/>
    <x v="4"/>
  </r>
  <r>
    <x v="0"/>
    <x v="4"/>
    <x v="13"/>
    <x v="64"/>
    <x v="5"/>
    <x v="0"/>
    <n v="5364564"/>
    <x v="4"/>
  </r>
  <r>
    <x v="0"/>
    <x v="4"/>
    <x v="13"/>
    <x v="217"/>
    <x v="5"/>
    <x v="0"/>
    <n v="7877987"/>
    <x v="4"/>
  </r>
  <r>
    <x v="0"/>
    <x v="4"/>
    <x v="13"/>
    <x v="218"/>
    <x v="5"/>
    <x v="0"/>
    <n v="3100979"/>
    <x v="4"/>
  </r>
  <r>
    <x v="0"/>
    <x v="0"/>
    <x v="13"/>
    <x v="219"/>
    <x v="5"/>
    <x v="0"/>
    <n v="11444563"/>
    <x v="0"/>
  </r>
  <r>
    <x v="0"/>
    <x v="4"/>
    <x v="13"/>
    <x v="220"/>
    <x v="5"/>
    <x v="0"/>
    <n v="59086356"/>
    <x v="4"/>
  </r>
  <r>
    <x v="0"/>
    <x v="4"/>
    <x v="13"/>
    <x v="221"/>
    <x v="5"/>
    <x v="0"/>
    <n v="8102669"/>
    <x v="4"/>
  </r>
  <r>
    <x v="0"/>
    <x v="4"/>
    <x v="13"/>
    <x v="65"/>
    <x v="5"/>
    <x v="0"/>
    <n v="97483439"/>
    <x v="4"/>
  </r>
  <r>
    <x v="0"/>
    <x v="4"/>
    <x v="13"/>
    <x v="222"/>
    <x v="5"/>
    <x v="0"/>
    <n v="3933345"/>
    <x v="4"/>
  </r>
  <r>
    <x v="0"/>
    <x v="4"/>
    <x v="13"/>
    <x v="223"/>
    <x v="5"/>
    <x v="0"/>
    <n v="83869976"/>
    <x v="4"/>
  </r>
  <r>
    <x v="0"/>
    <x v="4"/>
    <x v="13"/>
    <x v="224"/>
    <x v="5"/>
    <x v="0"/>
    <n v="131945451"/>
    <x v="4"/>
  </r>
  <r>
    <x v="0"/>
    <x v="4"/>
    <x v="13"/>
    <x v="225"/>
    <x v="5"/>
    <x v="0"/>
    <n v="221139"/>
    <x v="4"/>
  </r>
  <r>
    <x v="0"/>
    <x v="4"/>
    <x v="13"/>
    <x v="66"/>
    <x v="5"/>
    <x v="0"/>
    <n v="37639093"/>
    <x v="4"/>
  </r>
  <r>
    <x v="0"/>
    <x v="2"/>
    <x v="14"/>
    <x v="67"/>
    <x v="5"/>
    <x v="0"/>
    <n v="6701743"/>
    <x v="2"/>
  </r>
  <r>
    <x v="0"/>
    <x v="4"/>
    <x v="14"/>
    <x v="226"/>
    <x v="5"/>
    <x v="0"/>
    <n v="11989990"/>
    <x v="4"/>
  </r>
  <r>
    <x v="0"/>
    <x v="4"/>
    <x v="14"/>
    <x v="227"/>
    <x v="5"/>
    <x v="0"/>
    <n v="52613399"/>
    <x v="4"/>
  </r>
  <r>
    <x v="0"/>
    <x v="4"/>
    <x v="14"/>
    <x v="228"/>
    <x v="5"/>
    <x v="0"/>
    <n v="272603177"/>
    <x v="4"/>
  </r>
  <r>
    <x v="0"/>
    <x v="2"/>
    <x v="14"/>
    <x v="68"/>
    <x v="5"/>
    <x v="0"/>
    <n v="1444522"/>
    <x v="2"/>
  </r>
  <r>
    <x v="0"/>
    <x v="4"/>
    <x v="14"/>
    <x v="229"/>
    <x v="5"/>
    <x v="0"/>
    <n v="12289209"/>
    <x v="4"/>
  </r>
  <r>
    <x v="0"/>
    <x v="4"/>
    <x v="14"/>
    <x v="230"/>
    <x v="5"/>
    <x v="0"/>
    <n v="35631609"/>
    <x v="4"/>
  </r>
  <r>
    <x v="0"/>
    <x v="4"/>
    <x v="14"/>
    <x v="69"/>
    <x v="5"/>
    <x v="0"/>
    <n v="254887215"/>
    <x v="4"/>
  </r>
  <r>
    <x v="0"/>
    <x v="2"/>
    <x v="14"/>
    <x v="231"/>
    <x v="5"/>
    <x v="0"/>
    <n v="6089143"/>
    <x v="2"/>
  </r>
  <r>
    <x v="0"/>
    <x v="4"/>
    <x v="14"/>
    <x v="232"/>
    <x v="5"/>
    <x v="0"/>
    <n v="749654684"/>
    <x v="4"/>
  </r>
  <r>
    <x v="0"/>
    <x v="4"/>
    <x v="14"/>
    <x v="70"/>
    <x v="5"/>
    <x v="0"/>
    <n v="9364541"/>
    <x v="4"/>
  </r>
  <r>
    <x v="0"/>
    <x v="4"/>
    <x v="14"/>
    <x v="71"/>
    <x v="5"/>
    <x v="0"/>
    <n v="812719436"/>
    <x v="4"/>
  </r>
  <r>
    <x v="0"/>
    <x v="2"/>
    <x v="14"/>
    <x v="233"/>
    <x v="5"/>
    <x v="0"/>
    <n v="450567843"/>
    <x v="2"/>
  </r>
  <r>
    <x v="0"/>
    <x v="1"/>
    <x v="18"/>
    <x v="234"/>
    <x v="5"/>
    <x v="0"/>
    <n v="11020135"/>
    <x v="1"/>
  </r>
  <r>
    <x v="0"/>
    <x v="1"/>
    <x v="18"/>
    <x v="235"/>
    <x v="5"/>
    <x v="0"/>
    <n v="3726685"/>
    <x v="1"/>
  </r>
  <r>
    <x v="0"/>
    <x v="1"/>
    <x v="18"/>
    <x v="236"/>
    <x v="5"/>
    <x v="0"/>
    <n v="819193"/>
    <x v="1"/>
  </r>
  <r>
    <x v="0"/>
    <x v="1"/>
    <x v="18"/>
    <x v="237"/>
    <x v="5"/>
    <x v="0"/>
    <n v="4717272"/>
    <x v="1"/>
  </r>
  <r>
    <x v="0"/>
    <x v="1"/>
    <x v="18"/>
    <x v="238"/>
    <x v="5"/>
    <x v="0"/>
    <n v="3283380"/>
    <x v="1"/>
  </r>
  <r>
    <x v="0"/>
    <x v="1"/>
    <x v="18"/>
    <x v="239"/>
    <x v="5"/>
    <x v="0"/>
    <n v="3405072"/>
    <x v="1"/>
  </r>
  <r>
    <x v="0"/>
    <x v="1"/>
    <x v="18"/>
    <x v="240"/>
    <x v="5"/>
    <x v="0"/>
    <n v="16958417"/>
    <x v="1"/>
  </r>
  <r>
    <x v="0"/>
    <x v="1"/>
    <x v="18"/>
    <x v="241"/>
    <x v="5"/>
    <x v="0"/>
    <n v="12039883"/>
    <x v="1"/>
  </r>
  <r>
    <x v="0"/>
    <x v="1"/>
    <x v="18"/>
    <x v="242"/>
    <x v="5"/>
    <x v="0"/>
    <n v="273422480"/>
    <x v="1"/>
  </r>
  <r>
    <x v="0"/>
    <x v="1"/>
    <x v="18"/>
    <x v="243"/>
    <x v="5"/>
    <x v="0"/>
    <n v="20184403"/>
    <x v="1"/>
  </r>
  <r>
    <x v="0"/>
    <x v="1"/>
    <x v="15"/>
    <x v="244"/>
    <x v="5"/>
    <x v="0"/>
    <n v="2891723"/>
    <x v="1"/>
  </r>
  <r>
    <x v="0"/>
    <x v="1"/>
    <x v="15"/>
    <x v="245"/>
    <x v="5"/>
    <x v="0"/>
    <n v="8875124"/>
    <x v="1"/>
  </r>
  <r>
    <x v="0"/>
    <x v="1"/>
    <x v="15"/>
    <x v="72"/>
    <x v="5"/>
    <x v="0"/>
    <n v="12142975"/>
    <x v="1"/>
  </r>
  <r>
    <x v="0"/>
    <x v="1"/>
    <x v="15"/>
    <x v="246"/>
    <x v="5"/>
    <x v="0"/>
    <n v="152559"/>
    <x v="1"/>
  </r>
  <r>
    <x v="0"/>
    <x v="1"/>
    <x v="15"/>
    <x v="73"/>
    <x v="5"/>
    <x v="0"/>
    <n v="526181"/>
    <x v="1"/>
  </r>
  <r>
    <x v="0"/>
    <x v="1"/>
    <x v="15"/>
    <x v="247"/>
    <x v="5"/>
    <x v="0"/>
    <n v="2458261"/>
    <x v="1"/>
  </r>
  <r>
    <x v="0"/>
    <x v="1"/>
    <x v="15"/>
    <x v="248"/>
    <x v="5"/>
    <x v="0"/>
    <n v="2407200"/>
    <x v="1"/>
  </r>
  <r>
    <x v="0"/>
    <x v="1"/>
    <x v="15"/>
    <x v="249"/>
    <x v="5"/>
    <x v="0"/>
    <n v="2511891"/>
    <x v="1"/>
  </r>
  <r>
    <x v="0"/>
    <x v="1"/>
    <x v="15"/>
    <x v="250"/>
    <x v="5"/>
    <x v="0"/>
    <n v="578677"/>
    <x v="1"/>
  </r>
  <r>
    <x v="0"/>
    <x v="1"/>
    <x v="15"/>
    <x v="251"/>
    <x v="5"/>
    <x v="0"/>
    <n v="2054613"/>
    <x v="1"/>
  </r>
  <r>
    <x v="0"/>
    <x v="1"/>
    <x v="15"/>
    <x v="252"/>
    <x v="5"/>
    <x v="0"/>
    <n v="1456720"/>
    <x v="1"/>
  </r>
  <r>
    <x v="0"/>
    <x v="1"/>
    <x v="15"/>
    <x v="253"/>
    <x v="5"/>
    <x v="0"/>
    <n v="1439994"/>
    <x v="1"/>
  </r>
  <r>
    <x v="0"/>
    <x v="1"/>
    <x v="15"/>
    <x v="254"/>
    <x v="5"/>
    <x v="0"/>
    <n v="11739711"/>
    <x v="1"/>
  </r>
  <r>
    <x v="0"/>
    <x v="1"/>
    <x v="15"/>
    <x v="255"/>
    <x v="5"/>
    <x v="0"/>
    <n v="12122326"/>
    <x v="1"/>
  </r>
  <r>
    <x v="0"/>
    <x v="1"/>
    <x v="16"/>
    <x v="256"/>
    <x v="5"/>
    <x v="0"/>
    <n v="3671944"/>
    <x v="1"/>
  </r>
  <r>
    <x v="0"/>
    <x v="0"/>
    <x v="16"/>
    <x v="74"/>
    <x v="5"/>
    <x v="0"/>
    <n v="7819939"/>
    <x v="0"/>
  </r>
  <r>
    <x v="0"/>
    <x v="0"/>
    <x v="16"/>
    <x v="257"/>
    <x v="5"/>
    <x v="0"/>
    <n v="6023893"/>
    <x v="0"/>
  </r>
  <r>
    <x v="0"/>
    <x v="1"/>
    <x v="16"/>
    <x v="258"/>
    <x v="5"/>
    <x v="0"/>
    <n v="581683"/>
    <x v="1"/>
  </r>
  <r>
    <x v="0"/>
    <x v="1"/>
    <x v="16"/>
    <x v="259"/>
    <x v="5"/>
    <x v="0"/>
    <n v="7714728"/>
    <x v="1"/>
  </r>
  <r>
    <x v="0"/>
    <x v="0"/>
    <x v="16"/>
    <x v="260"/>
    <x v="5"/>
    <x v="0"/>
    <n v="139769471"/>
    <x v="0"/>
  </r>
  <r>
    <x v="0"/>
    <x v="1"/>
    <x v="16"/>
    <x v="261"/>
    <x v="5"/>
    <x v="0"/>
    <n v="2075045"/>
    <x v="1"/>
  </r>
  <r>
    <x v="0"/>
    <x v="0"/>
    <x v="16"/>
    <x v="262"/>
    <x v="5"/>
    <x v="0"/>
    <n v="6590669"/>
    <x v="0"/>
  </r>
  <r>
    <x v="0"/>
    <x v="0"/>
    <x v="16"/>
    <x v="263"/>
    <x v="5"/>
    <x v="0"/>
    <n v="131144073"/>
    <x v="0"/>
  </r>
  <r>
    <x v="0"/>
    <x v="0"/>
    <x v="16"/>
    <x v="264"/>
    <x v="5"/>
    <x v="0"/>
    <n v="32107692"/>
    <x v="0"/>
  </r>
  <r>
    <x v="0"/>
    <x v="0"/>
    <x v="16"/>
    <x v="265"/>
    <x v="5"/>
    <x v="0"/>
    <n v="1374038"/>
    <x v="0"/>
  </r>
  <r>
    <x v="0"/>
    <x v="1"/>
    <x v="16"/>
    <x v="266"/>
    <x v="5"/>
    <x v="0"/>
    <n v="80859"/>
    <x v="1"/>
  </r>
  <r>
    <x v="0"/>
    <x v="1"/>
    <x v="16"/>
    <x v="267"/>
    <x v="5"/>
    <x v="0"/>
    <n v="1876154"/>
    <x v="1"/>
  </r>
  <r>
    <x v="0"/>
    <x v="0"/>
    <x v="16"/>
    <x v="268"/>
    <x v="5"/>
    <x v="0"/>
    <n v="8736673"/>
    <x v="0"/>
  </r>
  <r>
    <x v="0"/>
    <x v="1"/>
    <x v="16"/>
    <x v="269"/>
    <x v="5"/>
    <x v="0"/>
    <n v="1274770"/>
    <x v="1"/>
  </r>
  <r>
    <x v="0"/>
    <x v="0"/>
    <x v="16"/>
    <x v="270"/>
    <x v="5"/>
    <x v="0"/>
    <n v="7913217"/>
    <x v="0"/>
  </r>
  <r>
    <x v="0"/>
    <x v="0"/>
    <x v="16"/>
    <x v="271"/>
    <x v="5"/>
    <x v="0"/>
    <n v="4389819"/>
    <x v="0"/>
  </r>
  <r>
    <x v="0"/>
    <x v="1"/>
    <x v="16"/>
    <x v="272"/>
    <x v="5"/>
    <x v="0"/>
    <n v="3699252"/>
    <x v="1"/>
  </r>
  <r>
    <x v="0"/>
    <x v="1"/>
    <x v="16"/>
    <x v="273"/>
    <x v="5"/>
    <x v="0"/>
    <n v="552031"/>
    <x v="1"/>
  </r>
  <r>
    <x v="0"/>
    <x v="1"/>
    <x v="16"/>
    <x v="274"/>
    <x v="5"/>
    <x v="0"/>
    <n v="2532506"/>
    <x v="1"/>
  </r>
  <r>
    <x v="0"/>
    <x v="0"/>
    <x v="16"/>
    <x v="275"/>
    <x v="5"/>
    <x v="0"/>
    <n v="43596532"/>
    <x v="0"/>
  </r>
  <r>
    <x v="0"/>
    <x v="0"/>
    <x v="16"/>
    <x v="276"/>
    <x v="5"/>
    <x v="0"/>
    <n v="1191560"/>
    <x v="0"/>
  </r>
  <r>
    <x v="0"/>
    <x v="0"/>
    <x v="16"/>
    <x v="277"/>
    <x v="5"/>
    <x v="0"/>
    <n v="46726726"/>
    <x v="0"/>
  </r>
  <r>
    <x v="0"/>
    <x v="0"/>
    <x v="16"/>
    <x v="278"/>
    <x v="5"/>
    <x v="0"/>
    <n v="9791240"/>
    <x v="0"/>
  </r>
  <r>
    <x v="1"/>
    <x v="5"/>
    <x v="19"/>
    <x v="279"/>
    <x v="5"/>
    <x v="0"/>
    <n v="65548"/>
    <x v="5"/>
  </r>
  <r>
    <x v="1"/>
    <x v="5"/>
    <x v="19"/>
    <x v="280"/>
    <x v="5"/>
    <x v="0"/>
    <n v="172069"/>
    <x v="5"/>
  </r>
  <r>
    <x v="1"/>
    <x v="5"/>
    <x v="20"/>
    <x v="281"/>
    <x v="5"/>
    <x v="0"/>
    <n v="263477"/>
    <x v="5"/>
  </r>
  <r>
    <x v="1"/>
    <x v="5"/>
    <x v="21"/>
    <x v="282"/>
    <x v="5"/>
    <x v="0"/>
    <n v="1055408"/>
    <x v="5"/>
  </r>
  <r>
    <x v="1"/>
    <x v="5"/>
    <x v="21"/>
    <x v="283"/>
    <x v="5"/>
    <x v="0"/>
    <n v="2220726"/>
    <x v="5"/>
  </r>
  <r>
    <x v="1"/>
    <x v="5"/>
    <x v="22"/>
    <x v="284"/>
    <x v="5"/>
    <x v="0"/>
    <n v="5362797"/>
    <x v="5"/>
  </r>
  <r>
    <x v="1"/>
    <x v="5"/>
    <x v="22"/>
    <x v="285"/>
    <x v="5"/>
    <x v="0"/>
    <n v="312176"/>
    <x v="5"/>
  </r>
  <r>
    <x v="1"/>
    <x v="5"/>
    <x v="22"/>
    <x v="286"/>
    <x v="5"/>
    <x v="0"/>
    <n v="23362668"/>
    <x v="5"/>
  </r>
  <r>
    <x v="1"/>
    <x v="5"/>
    <x v="22"/>
    <x v="287"/>
    <x v="5"/>
    <x v="0"/>
    <n v="502479"/>
    <x v="5"/>
  </r>
  <r>
    <x v="1"/>
    <x v="5"/>
    <x v="22"/>
    <x v="288"/>
    <x v="5"/>
    <x v="0"/>
    <n v="39440074"/>
    <x v="5"/>
  </r>
  <r>
    <x v="1"/>
    <x v="5"/>
    <x v="22"/>
    <x v="289"/>
    <x v="5"/>
    <x v="0"/>
    <n v="531821"/>
    <x v="5"/>
  </r>
  <r>
    <x v="1"/>
    <x v="5"/>
    <x v="24"/>
    <x v="291"/>
    <x v="5"/>
    <x v="0"/>
    <n v="4128226"/>
    <x v="5"/>
  </r>
  <r>
    <x v="1"/>
    <x v="5"/>
    <x v="25"/>
    <x v="292"/>
    <x v="5"/>
    <x v="0"/>
    <n v="1876797"/>
    <x v="5"/>
  </r>
  <r>
    <x v="1"/>
    <x v="5"/>
    <x v="25"/>
    <x v="293"/>
    <x v="5"/>
    <x v="0"/>
    <n v="1174551"/>
    <x v="5"/>
  </r>
  <r>
    <x v="1"/>
    <x v="5"/>
    <x v="25"/>
    <x v="294"/>
    <x v="5"/>
    <x v="0"/>
    <n v="484278"/>
    <x v="5"/>
  </r>
  <r>
    <x v="1"/>
    <x v="5"/>
    <x v="26"/>
    <x v="295"/>
    <x v="5"/>
    <x v="0"/>
    <n v="2236496"/>
    <x v="5"/>
  </r>
  <r>
    <x v="1"/>
    <x v="5"/>
    <x v="17"/>
    <x v="75"/>
    <x v="5"/>
    <x v="0"/>
    <n v="18338611"/>
    <x v="5"/>
  </r>
  <r>
    <x v="1"/>
    <x v="5"/>
    <x v="17"/>
    <x v="296"/>
    <x v="5"/>
    <x v="0"/>
    <n v="7218964"/>
    <x v="5"/>
  </r>
  <r>
    <x v="2"/>
    <x v="6"/>
    <x v="27"/>
    <x v="297"/>
    <x v="5"/>
    <x v="0"/>
    <n v="79128"/>
    <x v="6"/>
  </r>
  <r>
    <x v="2"/>
    <x v="6"/>
    <x v="27"/>
    <x v="298"/>
    <x v="5"/>
    <x v="0"/>
    <n v="5462899"/>
    <x v="6"/>
  </r>
  <r>
    <x v="2"/>
    <x v="6"/>
    <x v="27"/>
    <x v="299"/>
    <x v="5"/>
    <x v="0"/>
    <n v="10797346"/>
    <x v="6"/>
  </r>
  <r>
    <x v="2"/>
    <x v="6"/>
    <x v="27"/>
    <x v="300"/>
    <x v="5"/>
    <x v="0"/>
    <n v="11595523"/>
    <x v="6"/>
  </r>
  <r>
    <x v="2"/>
    <x v="6"/>
    <x v="27"/>
    <x v="301"/>
    <x v="5"/>
    <x v="0"/>
    <n v="169222"/>
    <x v="6"/>
  </r>
  <r>
    <x v="2"/>
    <x v="6"/>
    <x v="27"/>
    <x v="303"/>
    <x v="5"/>
    <x v="0"/>
    <n v="1217118"/>
    <x v="6"/>
  </r>
  <r>
    <x v="2"/>
    <x v="6"/>
    <x v="27"/>
    <x v="304"/>
    <x v="5"/>
    <x v="0"/>
    <n v="15960416"/>
    <x v="6"/>
  </r>
  <r>
    <x v="2"/>
    <x v="6"/>
    <x v="27"/>
    <x v="305"/>
    <x v="5"/>
    <x v="0"/>
    <n v="107004"/>
    <x v="6"/>
  </r>
  <r>
    <x v="2"/>
    <x v="6"/>
    <x v="28"/>
    <x v="307"/>
    <x v="5"/>
    <x v="0"/>
    <n v="8009099"/>
    <x v="6"/>
  </r>
  <r>
    <x v="0"/>
    <x v="0"/>
    <x v="0"/>
    <x v="76"/>
    <x v="5"/>
    <x v="1"/>
    <n v="17524827"/>
    <x v="0"/>
  </r>
  <r>
    <x v="0"/>
    <x v="0"/>
    <x v="0"/>
    <x v="77"/>
    <x v="5"/>
    <x v="1"/>
    <n v="5741288"/>
    <x v="0"/>
  </r>
  <r>
    <x v="0"/>
    <x v="0"/>
    <x v="0"/>
    <x v="0"/>
    <x v="5"/>
    <x v="1"/>
    <n v="5615052"/>
    <x v="0"/>
  </r>
  <r>
    <x v="0"/>
    <x v="1"/>
    <x v="0"/>
    <x v="78"/>
    <x v="5"/>
    <x v="1"/>
    <n v="3905395"/>
    <x v="1"/>
  </r>
  <r>
    <x v="0"/>
    <x v="0"/>
    <x v="0"/>
    <x v="79"/>
    <x v="5"/>
    <x v="1"/>
    <n v="15418408"/>
    <x v="0"/>
  </r>
  <r>
    <x v="0"/>
    <x v="1"/>
    <x v="0"/>
    <x v="80"/>
    <x v="5"/>
    <x v="1"/>
    <n v="2023855"/>
    <x v="1"/>
  </r>
  <r>
    <x v="0"/>
    <x v="1"/>
    <x v="0"/>
    <x v="81"/>
    <x v="5"/>
    <x v="1"/>
    <n v="5206746"/>
    <x v="1"/>
  </r>
  <r>
    <x v="0"/>
    <x v="0"/>
    <x v="0"/>
    <x v="82"/>
    <x v="5"/>
    <x v="1"/>
    <n v="3995692"/>
    <x v="0"/>
  </r>
  <r>
    <x v="0"/>
    <x v="1"/>
    <x v="0"/>
    <x v="83"/>
    <x v="5"/>
    <x v="1"/>
    <n v="30431166"/>
    <x v="1"/>
  </r>
  <r>
    <x v="0"/>
    <x v="0"/>
    <x v="0"/>
    <x v="84"/>
    <x v="5"/>
    <x v="1"/>
    <n v="7417956"/>
    <x v="0"/>
  </r>
  <r>
    <x v="0"/>
    <x v="0"/>
    <x v="0"/>
    <x v="85"/>
    <x v="5"/>
    <x v="1"/>
    <n v="2367929"/>
    <x v="0"/>
  </r>
  <r>
    <x v="0"/>
    <x v="0"/>
    <x v="0"/>
    <x v="86"/>
    <x v="5"/>
    <x v="1"/>
    <n v="754942"/>
    <x v="0"/>
  </r>
  <r>
    <x v="0"/>
    <x v="1"/>
    <x v="0"/>
    <x v="1"/>
    <x v="5"/>
    <x v="1"/>
    <n v="24294218"/>
    <x v="1"/>
  </r>
  <r>
    <x v="0"/>
    <x v="0"/>
    <x v="0"/>
    <x v="87"/>
    <x v="5"/>
    <x v="1"/>
    <n v="4932955"/>
    <x v="0"/>
  </r>
  <r>
    <x v="0"/>
    <x v="0"/>
    <x v="0"/>
    <x v="88"/>
    <x v="5"/>
    <x v="1"/>
    <n v="9867266"/>
    <x v="0"/>
  </r>
  <r>
    <x v="0"/>
    <x v="1"/>
    <x v="0"/>
    <x v="89"/>
    <x v="5"/>
    <x v="1"/>
    <n v="13337331"/>
    <x v="1"/>
  </r>
  <r>
    <x v="0"/>
    <x v="0"/>
    <x v="0"/>
    <x v="90"/>
    <x v="5"/>
    <x v="1"/>
    <n v="2078313"/>
    <x v="0"/>
  </r>
  <r>
    <x v="0"/>
    <x v="0"/>
    <x v="0"/>
    <x v="91"/>
    <x v="5"/>
    <x v="1"/>
    <n v="2603347"/>
    <x v="0"/>
  </r>
  <r>
    <x v="0"/>
    <x v="1"/>
    <x v="0"/>
    <x v="92"/>
    <x v="5"/>
    <x v="1"/>
    <n v="4933914"/>
    <x v="1"/>
  </r>
  <r>
    <x v="0"/>
    <x v="2"/>
    <x v="1"/>
    <x v="2"/>
    <x v="5"/>
    <x v="1"/>
    <n v="394070"/>
    <x v="2"/>
  </r>
  <r>
    <x v="0"/>
    <x v="2"/>
    <x v="1"/>
    <x v="93"/>
    <x v="5"/>
    <x v="1"/>
    <n v="864826"/>
    <x v="2"/>
  </r>
  <r>
    <x v="0"/>
    <x v="2"/>
    <x v="1"/>
    <x v="3"/>
    <x v="5"/>
    <x v="1"/>
    <n v="219287"/>
    <x v="2"/>
  </r>
  <r>
    <x v="0"/>
    <x v="2"/>
    <x v="1"/>
    <x v="94"/>
    <x v="5"/>
    <x v="1"/>
    <n v="121701"/>
    <x v="2"/>
  </r>
  <r>
    <x v="0"/>
    <x v="2"/>
    <x v="1"/>
    <x v="4"/>
    <x v="5"/>
    <x v="1"/>
    <n v="4136161"/>
    <x v="2"/>
  </r>
  <r>
    <x v="0"/>
    <x v="2"/>
    <x v="1"/>
    <x v="5"/>
    <x v="5"/>
    <x v="1"/>
    <n v="851912"/>
    <x v="2"/>
  </r>
  <r>
    <x v="0"/>
    <x v="2"/>
    <x v="1"/>
    <x v="95"/>
    <x v="5"/>
    <x v="1"/>
    <n v="586118"/>
    <x v="2"/>
  </r>
  <r>
    <x v="0"/>
    <x v="2"/>
    <x v="1"/>
    <x v="96"/>
    <x v="5"/>
    <x v="1"/>
    <n v="527007"/>
    <x v="2"/>
  </r>
  <r>
    <x v="0"/>
    <x v="2"/>
    <x v="1"/>
    <x v="97"/>
    <x v="5"/>
    <x v="1"/>
    <n v="823784"/>
    <x v="2"/>
  </r>
  <r>
    <x v="0"/>
    <x v="2"/>
    <x v="1"/>
    <x v="98"/>
    <x v="5"/>
    <x v="1"/>
    <n v="1527436"/>
    <x v="2"/>
  </r>
  <r>
    <x v="0"/>
    <x v="2"/>
    <x v="1"/>
    <x v="6"/>
    <x v="5"/>
    <x v="1"/>
    <n v="1330891"/>
    <x v="2"/>
  </r>
  <r>
    <x v="0"/>
    <x v="2"/>
    <x v="1"/>
    <x v="99"/>
    <x v="5"/>
    <x v="1"/>
    <n v="668351"/>
    <x v="2"/>
  </r>
  <r>
    <x v="0"/>
    <x v="2"/>
    <x v="1"/>
    <x v="7"/>
    <x v="5"/>
    <x v="1"/>
    <n v="1977593"/>
    <x v="2"/>
  </r>
  <r>
    <x v="0"/>
    <x v="2"/>
    <x v="1"/>
    <x v="100"/>
    <x v="5"/>
    <x v="1"/>
    <n v="774030"/>
    <x v="2"/>
  </r>
  <r>
    <x v="0"/>
    <x v="1"/>
    <x v="2"/>
    <x v="8"/>
    <x v="5"/>
    <x v="1"/>
    <n v="3247601"/>
    <x v="1"/>
  </r>
  <r>
    <x v="0"/>
    <x v="1"/>
    <x v="2"/>
    <x v="9"/>
    <x v="5"/>
    <x v="1"/>
    <n v="33322872"/>
    <x v="1"/>
  </r>
  <r>
    <x v="0"/>
    <x v="1"/>
    <x v="2"/>
    <x v="101"/>
    <x v="5"/>
    <x v="1"/>
    <n v="36427520"/>
    <x v="1"/>
  </r>
  <r>
    <x v="0"/>
    <x v="1"/>
    <x v="2"/>
    <x v="102"/>
    <x v="5"/>
    <x v="1"/>
    <n v="2281652"/>
    <x v="1"/>
  </r>
  <r>
    <x v="0"/>
    <x v="1"/>
    <x v="2"/>
    <x v="103"/>
    <x v="5"/>
    <x v="1"/>
    <n v="3095495"/>
    <x v="1"/>
  </r>
  <r>
    <x v="0"/>
    <x v="1"/>
    <x v="2"/>
    <x v="10"/>
    <x v="5"/>
    <x v="1"/>
    <n v="4981522"/>
    <x v="1"/>
  </r>
  <r>
    <x v="0"/>
    <x v="1"/>
    <x v="2"/>
    <x v="104"/>
    <x v="5"/>
    <x v="1"/>
    <n v="12000181"/>
    <x v="1"/>
  </r>
  <r>
    <x v="0"/>
    <x v="1"/>
    <x v="2"/>
    <x v="11"/>
    <x v="5"/>
    <x v="1"/>
    <n v="35933486"/>
    <x v="1"/>
  </r>
  <r>
    <x v="0"/>
    <x v="1"/>
    <x v="2"/>
    <x v="105"/>
    <x v="5"/>
    <x v="1"/>
    <n v="3816937"/>
    <x v="1"/>
  </r>
  <r>
    <x v="0"/>
    <x v="1"/>
    <x v="2"/>
    <x v="106"/>
    <x v="5"/>
    <x v="1"/>
    <n v="790715"/>
    <x v="1"/>
  </r>
  <r>
    <x v="0"/>
    <x v="1"/>
    <x v="2"/>
    <x v="107"/>
    <x v="5"/>
    <x v="1"/>
    <n v="1147457"/>
    <x v="1"/>
  </r>
  <r>
    <x v="0"/>
    <x v="1"/>
    <x v="2"/>
    <x v="12"/>
    <x v="5"/>
    <x v="1"/>
    <n v="30039027"/>
    <x v="1"/>
  </r>
  <r>
    <x v="0"/>
    <x v="1"/>
    <x v="2"/>
    <x v="108"/>
    <x v="5"/>
    <x v="1"/>
    <n v="7540406"/>
    <x v="1"/>
  </r>
  <r>
    <x v="0"/>
    <x v="1"/>
    <x v="2"/>
    <x v="13"/>
    <x v="5"/>
    <x v="1"/>
    <n v="4097432"/>
    <x v="1"/>
  </r>
  <r>
    <x v="0"/>
    <x v="1"/>
    <x v="3"/>
    <x v="109"/>
    <x v="5"/>
    <x v="1"/>
    <n v="935915"/>
    <x v="1"/>
  </r>
  <r>
    <x v="0"/>
    <x v="1"/>
    <x v="3"/>
    <x v="14"/>
    <x v="5"/>
    <x v="1"/>
    <n v="5822242"/>
    <x v="1"/>
  </r>
  <r>
    <x v="0"/>
    <x v="1"/>
    <x v="3"/>
    <x v="110"/>
    <x v="5"/>
    <x v="1"/>
    <n v="439384"/>
    <x v="1"/>
  </r>
  <r>
    <x v="0"/>
    <x v="1"/>
    <x v="3"/>
    <x v="111"/>
    <x v="5"/>
    <x v="1"/>
    <n v="1206450"/>
    <x v="1"/>
  </r>
  <r>
    <x v="0"/>
    <x v="1"/>
    <x v="3"/>
    <x v="112"/>
    <x v="5"/>
    <x v="1"/>
    <n v="2316178"/>
    <x v="1"/>
  </r>
  <r>
    <x v="0"/>
    <x v="1"/>
    <x v="3"/>
    <x v="15"/>
    <x v="5"/>
    <x v="1"/>
    <n v="3248467"/>
    <x v="1"/>
  </r>
  <r>
    <x v="0"/>
    <x v="1"/>
    <x v="3"/>
    <x v="16"/>
    <x v="5"/>
    <x v="1"/>
    <n v="7168152"/>
    <x v="1"/>
  </r>
  <r>
    <x v="0"/>
    <x v="1"/>
    <x v="3"/>
    <x v="113"/>
    <x v="5"/>
    <x v="1"/>
    <n v="2850832"/>
    <x v="1"/>
  </r>
  <r>
    <x v="0"/>
    <x v="1"/>
    <x v="3"/>
    <x v="114"/>
    <x v="5"/>
    <x v="1"/>
    <n v="1246831"/>
    <x v="1"/>
  </r>
  <r>
    <x v="0"/>
    <x v="1"/>
    <x v="3"/>
    <x v="115"/>
    <x v="5"/>
    <x v="1"/>
    <n v="907374"/>
    <x v="1"/>
  </r>
  <r>
    <x v="0"/>
    <x v="1"/>
    <x v="3"/>
    <x v="116"/>
    <x v="5"/>
    <x v="1"/>
    <n v="1165227"/>
    <x v="1"/>
  </r>
  <r>
    <x v="0"/>
    <x v="1"/>
    <x v="3"/>
    <x v="117"/>
    <x v="5"/>
    <x v="1"/>
    <n v="1199502"/>
    <x v="1"/>
  </r>
  <r>
    <x v="0"/>
    <x v="0"/>
    <x v="4"/>
    <x v="118"/>
    <x v="5"/>
    <x v="1"/>
    <n v="516025"/>
    <x v="0"/>
  </r>
  <r>
    <x v="0"/>
    <x v="0"/>
    <x v="4"/>
    <x v="17"/>
    <x v="5"/>
    <x v="1"/>
    <n v="8694670"/>
    <x v="0"/>
  </r>
  <r>
    <x v="0"/>
    <x v="0"/>
    <x v="4"/>
    <x v="18"/>
    <x v="5"/>
    <x v="1"/>
    <n v="7493280"/>
    <x v="0"/>
  </r>
  <r>
    <x v="0"/>
    <x v="0"/>
    <x v="4"/>
    <x v="119"/>
    <x v="5"/>
    <x v="1"/>
    <n v="4376401"/>
    <x v="0"/>
  </r>
  <r>
    <x v="0"/>
    <x v="0"/>
    <x v="4"/>
    <x v="120"/>
    <x v="5"/>
    <x v="1"/>
    <n v="836115"/>
    <x v="0"/>
  </r>
  <r>
    <x v="0"/>
    <x v="0"/>
    <x v="4"/>
    <x v="121"/>
    <x v="5"/>
    <x v="1"/>
    <n v="539602"/>
    <x v="0"/>
  </r>
  <r>
    <x v="0"/>
    <x v="0"/>
    <x v="4"/>
    <x v="122"/>
    <x v="5"/>
    <x v="1"/>
    <n v="716258"/>
    <x v="0"/>
  </r>
  <r>
    <x v="0"/>
    <x v="0"/>
    <x v="4"/>
    <x v="123"/>
    <x v="5"/>
    <x v="1"/>
    <n v="909119"/>
    <x v="0"/>
  </r>
  <r>
    <x v="0"/>
    <x v="0"/>
    <x v="4"/>
    <x v="124"/>
    <x v="5"/>
    <x v="1"/>
    <n v="2440205"/>
    <x v="0"/>
  </r>
  <r>
    <x v="0"/>
    <x v="0"/>
    <x v="4"/>
    <x v="125"/>
    <x v="5"/>
    <x v="1"/>
    <n v="190449"/>
    <x v="0"/>
  </r>
  <r>
    <x v="0"/>
    <x v="0"/>
    <x v="4"/>
    <x v="126"/>
    <x v="5"/>
    <x v="1"/>
    <n v="742577"/>
    <x v="0"/>
  </r>
  <r>
    <x v="0"/>
    <x v="0"/>
    <x v="5"/>
    <x v="127"/>
    <x v="5"/>
    <x v="1"/>
    <n v="2443972"/>
    <x v="0"/>
  </r>
  <r>
    <x v="0"/>
    <x v="0"/>
    <x v="5"/>
    <x v="19"/>
    <x v="5"/>
    <x v="1"/>
    <n v="4434366"/>
    <x v="0"/>
  </r>
  <r>
    <x v="0"/>
    <x v="0"/>
    <x v="5"/>
    <x v="20"/>
    <x v="5"/>
    <x v="1"/>
    <n v="25039019"/>
    <x v="0"/>
  </r>
  <r>
    <x v="0"/>
    <x v="0"/>
    <x v="5"/>
    <x v="21"/>
    <x v="5"/>
    <x v="1"/>
    <n v="2425759"/>
    <x v="0"/>
  </r>
  <r>
    <x v="0"/>
    <x v="0"/>
    <x v="5"/>
    <x v="22"/>
    <x v="5"/>
    <x v="1"/>
    <n v="10080194"/>
    <x v="0"/>
  </r>
  <r>
    <x v="0"/>
    <x v="0"/>
    <x v="5"/>
    <x v="128"/>
    <x v="5"/>
    <x v="1"/>
    <n v="953375"/>
    <x v="0"/>
  </r>
  <r>
    <x v="0"/>
    <x v="0"/>
    <x v="5"/>
    <x v="129"/>
    <x v="5"/>
    <x v="1"/>
    <n v="2246113"/>
    <x v="0"/>
  </r>
  <r>
    <x v="0"/>
    <x v="0"/>
    <x v="5"/>
    <x v="130"/>
    <x v="5"/>
    <x v="1"/>
    <n v="806198"/>
    <x v="0"/>
  </r>
  <r>
    <x v="0"/>
    <x v="0"/>
    <x v="5"/>
    <x v="131"/>
    <x v="5"/>
    <x v="1"/>
    <n v="2381491"/>
    <x v="0"/>
  </r>
  <r>
    <x v="0"/>
    <x v="0"/>
    <x v="5"/>
    <x v="132"/>
    <x v="5"/>
    <x v="1"/>
    <n v="3452380"/>
    <x v="0"/>
  </r>
  <r>
    <x v="0"/>
    <x v="0"/>
    <x v="5"/>
    <x v="23"/>
    <x v="5"/>
    <x v="1"/>
    <n v="3469192"/>
    <x v="0"/>
  </r>
  <r>
    <x v="0"/>
    <x v="0"/>
    <x v="5"/>
    <x v="133"/>
    <x v="5"/>
    <x v="1"/>
    <n v="395007"/>
    <x v="0"/>
  </r>
  <r>
    <x v="0"/>
    <x v="0"/>
    <x v="5"/>
    <x v="134"/>
    <x v="5"/>
    <x v="1"/>
    <n v="2874903"/>
    <x v="0"/>
  </r>
  <r>
    <x v="0"/>
    <x v="0"/>
    <x v="5"/>
    <x v="135"/>
    <x v="5"/>
    <x v="1"/>
    <n v="853720"/>
    <x v="0"/>
  </r>
  <r>
    <x v="0"/>
    <x v="0"/>
    <x v="5"/>
    <x v="136"/>
    <x v="5"/>
    <x v="1"/>
    <n v="3819905"/>
    <x v="0"/>
  </r>
  <r>
    <x v="0"/>
    <x v="0"/>
    <x v="5"/>
    <x v="137"/>
    <x v="5"/>
    <x v="1"/>
    <n v="1909379"/>
    <x v="0"/>
  </r>
  <r>
    <x v="0"/>
    <x v="0"/>
    <x v="5"/>
    <x v="138"/>
    <x v="5"/>
    <x v="1"/>
    <n v="2067894"/>
    <x v="0"/>
  </r>
  <r>
    <x v="0"/>
    <x v="2"/>
    <x v="6"/>
    <x v="24"/>
    <x v="5"/>
    <x v="1"/>
    <n v="1048446"/>
    <x v="2"/>
  </r>
  <r>
    <x v="0"/>
    <x v="2"/>
    <x v="6"/>
    <x v="25"/>
    <x v="5"/>
    <x v="1"/>
    <n v="1497106"/>
    <x v="2"/>
  </r>
  <r>
    <x v="0"/>
    <x v="2"/>
    <x v="6"/>
    <x v="26"/>
    <x v="5"/>
    <x v="1"/>
    <n v="1268296"/>
    <x v="2"/>
  </r>
  <r>
    <x v="0"/>
    <x v="2"/>
    <x v="6"/>
    <x v="27"/>
    <x v="5"/>
    <x v="1"/>
    <n v="2791597"/>
    <x v="2"/>
  </r>
  <r>
    <x v="0"/>
    <x v="2"/>
    <x v="6"/>
    <x v="139"/>
    <x v="5"/>
    <x v="1"/>
    <n v="7825338"/>
    <x v="2"/>
  </r>
  <r>
    <x v="0"/>
    <x v="2"/>
    <x v="6"/>
    <x v="28"/>
    <x v="5"/>
    <x v="1"/>
    <n v="2055589"/>
    <x v="2"/>
  </r>
  <r>
    <x v="0"/>
    <x v="2"/>
    <x v="6"/>
    <x v="140"/>
    <x v="5"/>
    <x v="1"/>
    <n v="894287"/>
    <x v="2"/>
  </r>
  <r>
    <x v="0"/>
    <x v="2"/>
    <x v="6"/>
    <x v="141"/>
    <x v="5"/>
    <x v="1"/>
    <n v="363537"/>
    <x v="2"/>
  </r>
  <r>
    <x v="0"/>
    <x v="2"/>
    <x v="6"/>
    <x v="142"/>
    <x v="5"/>
    <x v="1"/>
    <n v="707017"/>
    <x v="2"/>
  </r>
  <r>
    <x v="0"/>
    <x v="2"/>
    <x v="6"/>
    <x v="29"/>
    <x v="5"/>
    <x v="1"/>
    <n v="1156953"/>
    <x v="2"/>
  </r>
  <r>
    <x v="0"/>
    <x v="2"/>
    <x v="6"/>
    <x v="143"/>
    <x v="5"/>
    <x v="1"/>
    <n v="908941"/>
    <x v="2"/>
  </r>
  <r>
    <x v="0"/>
    <x v="2"/>
    <x v="6"/>
    <x v="144"/>
    <x v="5"/>
    <x v="1"/>
    <n v="1833735"/>
    <x v="2"/>
  </r>
  <r>
    <x v="0"/>
    <x v="2"/>
    <x v="6"/>
    <x v="145"/>
    <x v="5"/>
    <x v="1"/>
    <n v="544925"/>
    <x v="2"/>
  </r>
  <r>
    <x v="0"/>
    <x v="2"/>
    <x v="6"/>
    <x v="146"/>
    <x v="5"/>
    <x v="1"/>
    <n v="869362"/>
    <x v="2"/>
  </r>
  <r>
    <x v="0"/>
    <x v="3"/>
    <x v="7"/>
    <x v="147"/>
    <x v="5"/>
    <x v="1"/>
    <n v="9032565"/>
    <x v="3"/>
  </r>
  <r>
    <x v="0"/>
    <x v="3"/>
    <x v="7"/>
    <x v="148"/>
    <x v="5"/>
    <x v="1"/>
    <n v="226406"/>
    <x v="3"/>
  </r>
  <r>
    <x v="0"/>
    <x v="3"/>
    <x v="7"/>
    <x v="149"/>
    <x v="5"/>
    <x v="1"/>
    <n v="541688"/>
    <x v="3"/>
  </r>
  <r>
    <x v="0"/>
    <x v="3"/>
    <x v="7"/>
    <x v="30"/>
    <x v="5"/>
    <x v="1"/>
    <n v="1752401"/>
    <x v="3"/>
  </r>
  <r>
    <x v="0"/>
    <x v="3"/>
    <x v="7"/>
    <x v="31"/>
    <x v="5"/>
    <x v="1"/>
    <n v="8044020"/>
    <x v="3"/>
  </r>
  <r>
    <x v="0"/>
    <x v="3"/>
    <x v="7"/>
    <x v="32"/>
    <x v="5"/>
    <x v="1"/>
    <n v="5864329"/>
    <x v="3"/>
  </r>
  <r>
    <x v="0"/>
    <x v="3"/>
    <x v="7"/>
    <x v="150"/>
    <x v="5"/>
    <x v="1"/>
    <n v="3516608"/>
    <x v="3"/>
  </r>
  <r>
    <x v="0"/>
    <x v="3"/>
    <x v="7"/>
    <x v="33"/>
    <x v="5"/>
    <x v="1"/>
    <n v="14521622"/>
    <x v="3"/>
  </r>
  <r>
    <x v="0"/>
    <x v="3"/>
    <x v="7"/>
    <x v="34"/>
    <x v="5"/>
    <x v="1"/>
    <n v="365425"/>
    <x v="3"/>
  </r>
  <r>
    <x v="0"/>
    <x v="3"/>
    <x v="7"/>
    <x v="151"/>
    <x v="5"/>
    <x v="1"/>
    <n v="4732770"/>
    <x v="3"/>
  </r>
  <r>
    <x v="0"/>
    <x v="3"/>
    <x v="7"/>
    <x v="35"/>
    <x v="5"/>
    <x v="1"/>
    <n v="13298132"/>
    <x v="3"/>
  </r>
  <r>
    <x v="0"/>
    <x v="3"/>
    <x v="7"/>
    <x v="152"/>
    <x v="5"/>
    <x v="1"/>
    <n v="763709"/>
    <x v="3"/>
  </r>
  <r>
    <x v="0"/>
    <x v="3"/>
    <x v="7"/>
    <x v="153"/>
    <x v="5"/>
    <x v="1"/>
    <n v="4267445"/>
    <x v="3"/>
  </r>
  <r>
    <x v="0"/>
    <x v="3"/>
    <x v="7"/>
    <x v="36"/>
    <x v="5"/>
    <x v="1"/>
    <n v="2938400"/>
    <x v="3"/>
  </r>
  <r>
    <x v="0"/>
    <x v="3"/>
    <x v="7"/>
    <x v="37"/>
    <x v="5"/>
    <x v="1"/>
    <n v="1105292"/>
    <x v="3"/>
  </r>
  <r>
    <x v="0"/>
    <x v="3"/>
    <x v="7"/>
    <x v="154"/>
    <x v="5"/>
    <x v="1"/>
    <n v="5123208"/>
    <x v="3"/>
  </r>
  <r>
    <x v="0"/>
    <x v="0"/>
    <x v="8"/>
    <x v="155"/>
    <x v="5"/>
    <x v="1"/>
    <n v="973574"/>
    <x v="0"/>
  </r>
  <r>
    <x v="0"/>
    <x v="0"/>
    <x v="8"/>
    <x v="156"/>
    <x v="5"/>
    <x v="1"/>
    <n v="615429"/>
    <x v="0"/>
  </r>
  <r>
    <x v="0"/>
    <x v="0"/>
    <x v="8"/>
    <x v="157"/>
    <x v="5"/>
    <x v="1"/>
    <n v="945336"/>
    <x v="0"/>
  </r>
  <r>
    <x v="0"/>
    <x v="0"/>
    <x v="8"/>
    <x v="158"/>
    <x v="5"/>
    <x v="1"/>
    <n v="894372"/>
    <x v="0"/>
  </r>
  <r>
    <x v="0"/>
    <x v="0"/>
    <x v="8"/>
    <x v="159"/>
    <x v="5"/>
    <x v="1"/>
    <n v="1484980"/>
    <x v="0"/>
  </r>
  <r>
    <x v="0"/>
    <x v="0"/>
    <x v="8"/>
    <x v="160"/>
    <x v="5"/>
    <x v="1"/>
    <n v="1459999"/>
    <x v="0"/>
  </r>
  <r>
    <x v="0"/>
    <x v="0"/>
    <x v="8"/>
    <x v="161"/>
    <x v="5"/>
    <x v="1"/>
    <n v="4848794"/>
    <x v="0"/>
  </r>
  <r>
    <x v="0"/>
    <x v="0"/>
    <x v="8"/>
    <x v="162"/>
    <x v="5"/>
    <x v="1"/>
    <n v="296509"/>
    <x v="0"/>
  </r>
  <r>
    <x v="0"/>
    <x v="0"/>
    <x v="8"/>
    <x v="163"/>
    <x v="5"/>
    <x v="1"/>
    <n v="743353"/>
    <x v="0"/>
  </r>
  <r>
    <x v="0"/>
    <x v="0"/>
    <x v="8"/>
    <x v="164"/>
    <x v="5"/>
    <x v="1"/>
    <n v="1125891"/>
    <x v="0"/>
  </r>
  <r>
    <x v="0"/>
    <x v="0"/>
    <x v="8"/>
    <x v="165"/>
    <x v="5"/>
    <x v="1"/>
    <n v="1544818"/>
    <x v="0"/>
  </r>
  <r>
    <x v="0"/>
    <x v="0"/>
    <x v="8"/>
    <x v="38"/>
    <x v="5"/>
    <x v="1"/>
    <n v="3722093"/>
    <x v="0"/>
  </r>
  <r>
    <x v="0"/>
    <x v="0"/>
    <x v="8"/>
    <x v="166"/>
    <x v="5"/>
    <x v="1"/>
    <n v="1406072"/>
    <x v="0"/>
  </r>
  <r>
    <x v="0"/>
    <x v="1"/>
    <x v="8"/>
    <x v="167"/>
    <x v="5"/>
    <x v="1"/>
    <n v="718723"/>
    <x v="1"/>
  </r>
  <r>
    <x v="0"/>
    <x v="4"/>
    <x v="9"/>
    <x v="168"/>
    <x v="5"/>
    <x v="1"/>
    <n v="19351394"/>
    <x v="4"/>
  </r>
  <r>
    <x v="0"/>
    <x v="0"/>
    <x v="9"/>
    <x v="169"/>
    <x v="5"/>
    <x v="1"/>
    <n v="1373807"/>
    <x v="0"/>
  </r>
  <r>
    <x v="0"/>
    <x v="0"/>
    <x v="9"/>
    <x v="170"/>
    <x v="5"/>
    <x v="1"/>
    <n v="1337858"/>
    <x v="0"/>
  </r>
  <r>
    <x v="0"/>
    <x v="0"/>
    <x v="9"/>
    <x v="171"/>
    <x v="5"/>
    <x v="1"/>
    <n v="3834665"/>
    <x v="0"/>
  </r>
  <r>
    <x v="0"/>
    <x v="4"/>
    <x v="9"/>
    <x v="172"/>
    <x v="5"/>
    <x v="1"/>
    <n v="2903923"/>
    <x v="4"/>
  </r>
  <r>
    <x v="0"/>
    <x v="4"/>
    <x v="9"/>
    <x v="173"/>
    <x v="5"/>
    <x v="1"/>
    <n v="10611951"/>
    <x v="4"/>
  </r>
  <r>
    <x v="0"/>
    <x v="0"/>
    <x v="9"/>
    <x v="174"/>
    <x v="5"/>
    <x v="1"/>
    <n v="626476"/>
    <x v="0"/>
  </r>
  <r>
    <x v="0"/>
    <x v="0"/>
    <x v="9"/>
    <x v="175"/>
    <x v="5"/>
    <x v="1"/>
    <n v="702179"/>
    <x v="0"/>
  </r>
  <r>
    <x v="0"/>
    <x v="0"/>
    <x v="9"/>
    <x v="39"/>
    <x v="5"/>
    <x v="1"/>
    <n v="26937205"/>
    <x v="0"/>
  </r>
  <r>
    <x v="0"/>
    <x v="0"/>
    <x v="9"/>
    <x v="176"/>
    <x v="5"/>
    <x v="1"/>
    <n v="9729192"/>
    <x v="0"/>
  </r>
  <r>
    <x v="0"/>
    <x v="4"/>
    <x v="9"/>
    <x v="177"/>
    <x v="5"/>
    <x v="1"/>
    <n v="3678717"/>
    <x v="4"/>
  </r>
  <r>
    <x v="0"/>
    <x v="4"/>
    <x v="9"/>
    <x v="40"/>
    <x v="5"/>
    <x v="1"/>
    <n v="5980343"/>
    <x v="4"/>
  </r>
  <r>
    <x v="0"/>
    <x v="0"/>
    <x v="9"/>
    <x v="178"/>
    <x v="5"/>
    <x v="1"/>
    <n v="992028"/>
    <x v="0"/>
  </r>
  <r>
    <x v="0"/>
    <x v="4"/>
    <x v="9"/>
    <x v="179"/>
    <x v="5"/>
    <x v="1"/>
    <n v="5553898"/>
    <x v="4"/>
  </r>
  <r>
    <x v="0"/>
    <x v="0"/>
    <x v="9"/>
    <x v="41"/>
    <x v="5"/>
    <x v="1"/>
    <n v="9099891"/>
    <x v="0"/>
  </r>
  <r>
    <x v="0"/>
    <x v="0"/>
    <x v="9"/>
    <x v="180"/>
    <x v="5"/>
    <x v="1"/>
    <n v="4641298"/>
    <x v="0"/>
  </r>
  <r>
    <x v="0"/>
    <x v="4"/>
    <x v="10"/>
    <x v="181"/>
    <x v="5"/>
    <x v="1"/>
    <n v="4365884"/>
    <x v="4"/>
  </r>
  <r>
    <x v="0"/>
    <x v="4"/>
    <x v="10"/>
    <x v="182"/>
    <x v="5"/>
    <x v="1"/>
    <n v="10900868"/>
    <x v="4"/>
  </r>
  <r>
    <x v="0"/>
    <x v="4"/>
    <x v="10"/>
    <x v="42"/>
    <x v="5"/>
    <x v="1"/>
    <n v="1117931"/>
    <x v="4"/>
  </r>
  <r>
    <x v="0"/>
    <x v="4"/>
    <x v="10"/>
    <x v="43"/>
    <x v="5"/>
    <x v="1"/>
    <n v="1418140"/>
    <x v="4"/>
  </r>
  <r>
    <x v="0"/>
    <x v="4"/>
    <x v="10"/>
    <x v="183"/>
    <x v="5"/>
    <x v="1"/>
    <n v="2402317"/>
    <x v="4"/>
  </r>
  <r>
    <x v="0"/>
    <x v="4"/>
    <x v="10"/>
    <x v="44"/>
    <x v="5"/>
    <x v="1"/>
    <n v="25563464"/>
    <x v="4"/>
  </r>
  <r>
    <x v="0"/>
    <x v="4"/>
    <x v="10"/>
    <x v="184"/>
    <x v="5"/>
    <x v="1"/>
    <n v="86242565"/>
    <x v="4"/>
  </r>
  <r>
    <x v="0"/>
    <x v="4"/>
    <x v="10"/>
    <x v="45"/>
    <x v="5"/>
    <x v="1"/>
    <n v="26107872"/>
    <x v="4"/>
  </r>
  <r>
    <x v="0"/>
    <x v="4"/>
    <x v="10"/>
    <x v="46"/>
    <x v="5"/>
    <x v="1"/>
    <n v="1825097"/>
    <x v="4"/>
  </r>
  <r>
    <x v="0"/>
    <x v="4"/>
    <x v="10"/>
    <x v="185"/>
    <x v="5"/>
    <x v="1"/>
    <n v="9275143"/>
    <x v="4"/>
  </r>
  <r>
    <x v="0"/>
    <x v="4"/>
    <x v="10"/>
    <x v="186"/>
    <x v="5"/>
    <x v="1"/>
    <n v="14854888"/>
    <x v="4"/>
  </r>
  <r>
    <x v="0"/>
    <x v="4"/>
    <x v="10"/>
    <x v="187"/>
    <x v="5"/>
    <x v="1"/>
    <n v="19475996"/>
    <x v="4"/>
  </r>
  <r>
    <x v="0"/>
    <x v="4"/>
    <x v="10"/>
    <x v="47"/>
    <x v="5"/>
    <x v="1"/>
    <n v="44583543"/>
    <x v="4"/>
  </r>
  <r>
    <x v="0"/>
    <x v="4"/>
    <x v="10"/>
    <x v="188"/>
    <x v="5"/>
    <x v="1"/>
    <n v="816144"/>
    <x v="4"/>
  </r>
  <r>
    <x v="0"/>
    <x v="4"/>
    <x v="10"/>
    <x v="189"/>
    <x v="5"/>
    <x v="1"/>
    <n v="8549308"/>
    <x v="4"/>
  </r>
  <r>
    <x v="0"/>
    <x v="4"/>
    <x v="10"/>
    <x v="190"/>
    <x v="5"/>
    <x v="1"/>
    <n v="13594260"/>
    <x v="4"/>
  </r>
  <r>
    <x v="0"/>
    <x v="2"/>
    <x v="11"/>
    <x v="191"/>
    <x v="5"/>
    <x v="1"/>
    <n v="247534"/>
    <x v="2"/>
  </r>
  <r>
    <x v="0"/>
    <x v="2"/>
    <x v="11"/>
    <x v="192"/>
    <x v="5"/>
    <x v="1"/>
    <n v="397773"/>
    <x v="2"/>
  </r>
  <r>
    <x v="0"/>
    <x v="2"/>
    <x v="11"/>
    <x v="193"/>
    <x v="5"/>
    <x v="1"/>
    <n v="576608"/>
    <x v="2"/>
  </r>
  <r>
    <x v="0"/>
    <x v="2"/>
    <x v="11"/>
    <x v="48"/>
    <x v="5"/>
    <x v="1"/>
    <n v="1250365"/>
    <x v="2"/>
  </r>
  <r>
    <x v="0"/>
    <x v="2"/>
    <x v="11"/>
    <x v="194"/>
    <x v="5"/>
    <x v="1"/>
    <n v="538362"/>
    <x v="2"/>
  </r>
  <r>
    <x v="0"/>
    <x v="2"/>
    <x v="11"/>
    <x v="49"/>
    <x v="5"/>
    <x v="1"/>
    <n v="510278"/>
    <x v="2"/>
  </r>
  <r>
    <x v="0"/>
    <x v="2"/>
    <x v="11"/>
    <x v="195"/>
    <x v="5"/>
    <x v="1"/>
    <n v="2833108"/>
    <x v="2"/>
  </r>
  <r>
    <x v="0"/>
    <x v="2"/>
    <x v="11"/>
    <x v="196"/>
    <x v="5"/>
    <x v="1"/>
    <n v="291233"/>
    <x v="2"/>
  </r>
  <r>
    <x v="0"/>
    <x v="4"/>
    <x v="11"/>
    <x v="197"/>
    <x v="5"/>
    <x v="1"/>
    <n v="360843"/>
    <x v="4"/>
  </r>
  <r>
    <x v="0"/>
    <x v="2"/>
    <x v="11"/>
    <x v="198"/>
    <x v="5"/>
    <x v="1"/>
    <n v="422455"/>
    <x v="2"/>
  </r>
  <r>
    <x v="0"/>
    <x v="2"/>
    <x v="11"/>
    <x v="199"/>
    <x v="5"/>
    <x v="1"/>
    <n v="396774"/>
    <x v="2"/>
  </r>
  <r>
    <x v="0"/>
    <x v="2"/>
    <x v="11"/>
    <x v="50"/>
    <x v="5"/>
    <x v="1"/>
    <n v="1064227"/>
    <x v="2"/>
  </r>
  <r>
    <x v="0"/>
    <x v="2"/>
    <x v="11"/>
    <x v="200"/>
    <x v="5"/>
    <x v="1"/>
    <n v="1714815"/>
    <x v="2"/>
  </r>
  <r>
    <x v="0"/>
    <x v="2"/>
    <x v="11"/>
    <x v="51"/>
    <x v="5"/>
    <x v="1"/>
    <n v="2329561"/>
    <x v="2"/>
  </r>
  <r>
    <x v="0"/>
    <x v="2"/>
    <x v="11"/>
    <x v="201"/>
    <x v="5"/>
    <x v="1"/>
    <n v="675583"/>
    <x v="2"/>
  </r>
  <r>
    <x v="0"/>
    <x v="1"/>
    <x v="12"/>
    <x v="202"/>
    <x v="5"/>
    <x v="1"/>
    <n v="8925429"/>
    <x v="1"/>
  </r>
  <r>
    <x v="0"/>
    <x v="1"/>
    <x v="12"/>
    <x v="203"/>
    <x v="5"/>
    <x v="1"/>
    <n v="1632017"/>
    <x v="1"/>
  </r>
  <r>
    <x v="0"/>
    <x v="1"/>
    <x v="12"/>
    <x v="204"/>
    <x v="5"/>
    <x v="1"/>
    <n v="14314021"/>
    <x v="1"/>
  </r>
  <r>
    <x v="0"/>
    <x v="1"/>
    <x v="12"/>
    <x v="205"/>
    <x v="5"/>
    <x v="1"/>
    <n v="25162643"/>
    <x v="1"/>
  </r>
  <r>
    <x v="0"/>
    <x v="1"/>
    <x v="12"/>
    <x v="52"/>
    <x v="5"/>
    <x v="1"/>
    <n v="9714354"/>
    <x v="1"/>
  </r>
  <r>
    <x v="0"/>
    <x v="1"/>
    <x v="12"/>
    <x v="53"/>
    <x v="5"/>
    <x v="1"/>
    <n v="31150429"/>
    <x v="1"/>
  </r>
  <r>
    <x v="0"/>
    <x v="1"/>
    <x v="12"/>
    <x v="54"/>
    <x v="5"/>
    <x v="1"/>
    <n v="7334464"/>
    <x v="1"/>
  </r>
  <r>
    <x v="0"/>
    <x v="1"/>
    <x v="12"/>
    <x v="55"/>
    <x v="5"/>
    <x v="1"/>
    <n v="23208611"/>
    <x v="1"/>
  </r>
  <r>
    <x v="0"/>
    <x v="1"/>
    <x v="12"/>
    <x v="206"/>
    <x v="5"/>
    <x v="1"/>
    <n v="23261814"/>
    <x v="1"/>
  </r>
  <r>
    <x v="0"/>
    <x v="1"/>
    <x v="12"/>
    <x v="207"/>
    <x v="5"/>
    <x v="1"/>
    <n v="32950527"/>
    <x v="1"/>
  </r>
  <r>
    <x v="0"/>
    <x v="1"/>
    <x v="12"/>
    <x v="208"/>
    <x v="5"/>
    <x v="1"/>
    <n v="10705486"/>
    <x v="1"/>
  </r>
  <r>
    <x v="0"/>
    <x v="1"/>
    <x v="12"/>
    <x v="56"/>
    <x v="5"/>
    <x v="1"/>
    <n v="45589461"/>
    <x v="1"/>
  </r>
  <r>
    <x v="0"/>
    <x v="1"/>
    <x v="12"/>
    <x v="57"/>
    <x v="5"/>
    <x v="1"/>
    <n v="13341791"/>
    <x v="1"/>
  </r>
  <r>
    <x v="0"/>
    <x v="1"/>
    <x v="12"/>
    <x v="58"/>
    <x v="5"/>
    <x v="1"/>
    <n v="15625848"/>
    <x v="1"/>
  </r>
  <r>
    <x v="0"/>
    <x v="1"/>
    <x v="12"/>
    <x v="59"/>
    <x v="5"/>
    <x v="1"/>
    <n v="11162790"/>
    <x v="1"/>
  </r>
  <r>
    <x v="0"/>
    <x v="1"/>
    <x v="12"/>
    <x v="209"/>
    <x v="5"/>
    <x v="1"/>
    <n v="17772204"/>
    <x v="1"/>
  </r>
  <r>
    <x v="0"/>
    <x v="1"/>
    <x v="12"/>
    <x v="210"/>
    <x v="5"/>
    <x v="1"/>
    <n v="15961995"/>
    <x v="1"/>
  </r>
  <r>
    <x v="0"/>
    <x v="1"/>
    <x v="12"/>
    <x v="211"/>
    <x v="5"/>
    <x v="1"/>
    <n v="61267734"/>
    <x v="1"/>
  </r>
  <r>
    <x v="0"/>
    <x v="4"/>
    <x v="13"/>
    <x v="60"/>
    <x v="5"/>
    <x v="1"/>
    <n v="3029892"/>
    <x v="4"/>
  </r>
  <r>
    <x v="0"/>
    <x v="4"/>
    <x v="13"/>
    <x v="212"/>
    <x v="5"/>
    <x v="1"/>
    <n v="5171343"/>
    <x v="4"/>
  </r>
  <r>
    <x v="0"/>
    <x v="4"/>
    <x v="13"/>
    <x v="213"/>
    <x v="5"/>
    <x v="1"/>
    <n v="2627868"/>
    <x v="4"/>
  </r>
  <r>
    <x v="0"/>
    <x v="4"/>
    <x v="13"/>
    <x v="214"/>
    <x v="5"/>
    <x v="1"/>
    <n v="1481886"/>
    <x v="4"/>
  </r>
  <r>
    <x v="0"/>
    <x v="4"/>
    <x v="13"/>
    <x v="61"/>
    <x v="5"/>
    <x v="1"/>
    <n v="3702391"/>
    <x v="4"/>
  </r>
  <r>
    <x v="0"/>
    <x v="4"/>
    <x v="13"/>
    <x v="215"/>
    <x v="5"/>
    <x v="1"/>
    <n v="3355111"/>
    <x v="4"/>
  </r>
  <r>
    <x v="0"/>
    <x v="4"/>
    <x v="13"/>
    <x v="62"/>
    <x v="5"/>
    <x v="1"/>
    <n v="1248802"/>
    <x v="4"/>
  </r>
  <r>
    <x v="0"/>
    <x v="4"/>
    <x v="13"/>
    <x v="216"/>
    <x v="5"/>
    <x v="1"/>
    <n v="434043"/>
    <x v="4"/>
  </r>
  <r>
    <x v="0"/>
    <x v="4"/>
    <x v="13"/>
    <x v="63"/>
    <x v="5"/>
    <x v="1"/>
    <n v="1989922"/>
    <x v="4"/>
  </r>
  <r>
    <x v="0"/>
    <x v="4"/>
    <x v="13"/>
    <x v="64"/>
    <x v="5"/>
    <x v="1"/>
    <n v="1157917"/>
    <x v="4"/>
  </r>
  <r>
    <x v="0"/>
    <x v="4"/>
    <x v="13"/>
    <x v="217"/>
    <x v="5"/>
    <x v="1"/>
    <n v="616045"/>
    <x v="4"/>
  </r>
  <r>
    <x v="0"/>
    <x v="4"/>
    <x v="13"/>
    <x v="218"/>
    <x v="5"/>
    <x v="1"/>
    <n v="322732"/>
    <x v="4"/>
  </r>
  <r>
    <x v="0"/>
    <x v="0"/>
    <x v="13"/>
    <x v="219"/>
    <x v="5"/>
    <x v="1"/>
    <n v="1688393"/>
    <x v="0"/>
  </r>
  <r>
    <x v="0"/>
    <x v="4"/>
    <x v="13"/>
    <x v="220"/>
    <x v="5"/>
    <x v="1"/>
    <n v="4097066"/>
    <x v="4"/>
  </r>
  <r>
    <x v="0"/>
    <x v="4"/>
    <x v="13"/>
    <x v="221"/>
    <x v="5"/>
    <x v="1"/>
    <n v="1675748"/>
    <x v="4"/>
  </r>
  <r>
    <x v="0"/>
    <x v="4"/>
    <x v="13"/>
    <x v="65"/>
    <x v="5"/>
    <x v="1"/>
    <n v="10332101"/>
    <x v="4"/>
  </r>
  <r>
    <x v="0"/>
    <x v="4"/>
    <x v="13"/>
    <x v="222"/>
    <x v="5"/>
    <x v="1"/>
    <n v="659374"/>
    <x v="4"/>
  </r>
  <r>
    <x v="0"/>
    <x v="4"/>
    <x v="13"/>
    <x v="223"/>
    <x v="5"/>
    <x v="1"/>
    <n v="4176339"/>
    <x v="4"/>
  </r>
  <r>
    <x v="0"/>
    <x v="4"/>
    <x v="13"/>
    <x v="224"/>
    <x v="5"/>
    <x v="1"/>
    <n v="4077667"/>
    <x v="4"/>
  </r>
  <r>
    <x v="0"/>
    <x v="4"/>
    <x v="13"/>
    <x v="225"/>
    <x v="5"/>
    <x v="1"/>
    <n v="443699"/>
    <x v="4"/>
  </r>
  <r>
    <x v="0"/>
    <x v="4"/>
    <x v="13"/>
    <x v="66"/>
    <x v="5"/>
    <x v="1"/>
    <n v="5823800"/>
    <x v="4"/>
  </r>
  <r>
    <x v="0"/>
    <x v="2"/>
    <x v="14"/>
    <x v="67"/>
    <x v="5"/>
    <x v="1"/>
    <n v="3082978"/>
    <x v="2"/>
  </r>
  <r>
    <x v="0"/>
    <x v="4"/>
    <x v="14"/>
    <x v="226"/>
    <x v="5"/>
    <x v="1"/>
    <n v="3427926"/>
    <x v="4"/>
  </r>
  <r>
    <x v="0"/>
    <x v="4"/>
    <x v="14"/>
    <x v="227"/>
    <x v="5"/>
    <x v="1"/>
    <n v="10575480"/>
    <x v="4"/>
  </r>
  <r>
    <x v="0"/>
    <x v="4"/>
    <x v="14"/>
    <x v="228"/>
    <x v="5"/>
    <x v="1"/>
    <n v="9064443"/>
    <x v="4"/>
  </r>
  <r>
    <x v="0"/>
    <x v="2"/>
    <x v="14"/>
    <x v="68"/>
    <x v="5"/>
    <x v="1"/>
    <n v="1867282"/>
    <x v="2"/>
  </r>
  <r>
    <x v="0"/>
    <x v="4"/>
    <x v="14"/>
    <x v="229"/>
    <x v="5"/>
    <x v="1"/>
    <n v="4515369"/>
    <x v="4"/>
  </r>
  <r>
    <x v="0"/>
    <x v="4"/>
    <x v="14"/>
    <x v="230"/>
    <x v="5"/>
    <x v="1"/>
    <n v="4108299"/>
    <x v="4"/>
  </r>
  <r>
    <x v="0"/>
    <x v="4"/>
    <x v="14"/>
    <x v="69"/>
    <x v="5"/>
    <x v="1"/>
    <n v="6404760"/>
    <x v="4"/>
  </r>
  <r>
    <x v="0"/>
    <x v="2"/>
    <x v="14"/>
    <x v="231"/>
    <x v="5"/>
    <x v="1"/>
    <n v="4060808"/>
    <x v="2"/>
  </r>
  <r>
    <x v="0"/>
    <x v="4"/>
    <x v="14"/>
    <x v="232"/>
    <x v="5"/>
    <x v="1"/>
    <n v="13905579"/>
    <x v="4"/>
  </r>
  <r>
    <x v="0"/>
    <x v="4"/>
    <x v="14"/>
    <x v="70"/>
    <x v="5"/>
    <x v="1"/>
    <n v="3635769"/>
    <x v="4"/>
  </r>
  <r>
    <x v="0"/>
    <x v="4"/>
    <x v="14"/>
    <x v="71"/>
    <x v="5"/>
    <x v="1"/>
    <n v="11094055"/>
    <x v="4"/>
  </r>
  <r>
    <x v="0"/>
    <x v="2"/>
    <x v="14"/>
    <x v="233"/>
    <x v="5"/>
    <x v="1"/>
    <n v="2061850"/>
    <x v="2"/>
  </r>
  <r>
    <x v="0"/>
    <x v="1"/>
    <x v="18"/>
    <x v="234"/>
    <x v="5"/>
    <x v="1"/>
    <n v="4075049"/>
    <x v="1"/>
  </r>
  <r>
    <x v="0"/>
    <x v="1"/>
    <x v="18"/>
    <x v="235"/>
    <x v="5"/>
    <x v="1"/>
    <n v="2579555"/>
    <x v="1"/>
  </r>
  <r>
    <x v="0"/>
    <x v="1"/>
    <x v="18"/>
    <x v="236"/>
    <x v="5"/>
    <x v="1"/>
    <n v="1420630"/>
    <x v="1"/>
  </r>
  <r>
    <x v="0"/>
    <x v="1"/>
    <x v="18"/>
    <x v="237"/>
    <x v="5"/>
    <x v="1"/>
    <n v="3812593"/>
    <x v="1"/>
  </r>
  <r>
    <x v="0"/>
    <x v="1"/>
    <x v="18"/>
    <x v="238"/>
    <x v="5"/>
    <x v="1"/>
    <n v="1690485"/>
    <x v="1"/>
  </r>
  <r>
    <x v="0"/>
    <x v="1"/>
    <x v="18"/>
    <x v="239"/>
    <x v="5"/>
    <x v="1"/>
    <n v="2129783"/>
    <x v="1"/>
  </r>
  <r>
    <x v="0"/>
    <x v="1"/>
    <x v="18"/>
    <x v="240"/>
    <x v="5"/>
    <x v="1"/>
    <n v="5842541"/>
    <x v="1"/>
  </r>
  <r>
    <x v="0"/>
    <x v="1"/>
    <x v="18"/>
    <x v="241"/>
    <x v="5"/>
    <x v="1"/>
    <n v="2947599"/>
    <x v="1"/>
  </r>
  <r>
    <x v="0"/>
    <x v="1"/>
    <x v="18"/>
    <x v="242"/>
    <x v="5"/>
    <x v="1"/>
    <n v="14780352"/>
    <x v="1"/>
  </r>
  <r>
    <x v="0"/>
    <x v="1"/>
    <x v="18"/>
    <x v="243"/>
    <x v="5"/>
    <x v="1"/>
    <n v="2048529"/>
    <x v="1"/>
  </r>
  <r>
    <x v="0"/>
    <x v="1"/>
    <x v="15"/>
    <x v="244"/>
    <x v="5"/>
    <x v="1"/>
    <n v="1034190"/>
    <x v="1"/>
  </r>
  <r>
    <x v="0"/>
    <x v="1"/>
    <x v="15"/>
    <x v="245"/>
    <x v="5"/>
    <x v="1"/>
    <n v="527699"/>
    <x v="1"/>
  </r>
  <r>
    <x v="0"/>
    <x v="1"/>
    <x v="15"/>
    <x v="72"/>
    <x v="5"/>
    <x v="1"/>
    <n v="5601812"/>
    <x v="1"/>
  </r>
  <r>
    <x v="0"/>
    <x v="1"/>
    <x v="15"/>
    <x v="246"/>
    <x v="5"/>
    <x v="1"/>
    <n v="879842"/>
    <x v="1"/>
  </r>
  <r>
    <x v="0"/>
    <x v="1"/>
    <x v="15"/>
    <x v="73"/>
    <x v="5"/>
    <x v="1"/>
    <n v="1051857"/>
    <x v="1"/>
  </r>
  <r>
    <x v="0"/>
    <x v="1"/>
    <x v="15"/>
    <x v="247"/>
    <x v="5"/>
    <x v="1"/>
    <n v="1508394"/>
    <x v="1"/>
  </r>
  <r>
    <x v="0"/>
    <x v="1"/>
    <x v="15"/>
    <x v="248"/>
    <x v="5"/>
    <x v="1"/>
    <n v="1079383"/>
    <x v="1"/>
  </r>
  <r>
    <x v="0"/>
    <x v="1"/>
    <x v="15"/>
    <x v="249"/>
    <x v="5"/>
    <x v="1"/>
    <n v="3394062"/>
    <x v="1"/>
  </r>
  <r>
    <x v="0"/>
    <x v="1"/>
    <x v="15"/>
    <x v="250"/>
    <x v="5"/>
    <x v="1"/>
    <n v="798230"/>
    <x v="1"/>
  </r>
  <r>
    <x v="0"/>
    <x v="1"/>
    <x v="15"/>
    <x v="251"/>
    <x v="5"/>
    <x v="1"/>
    <n v="922922"/>
    <x v="1"/>
  </r>
  <r>
    <x v="0"/>
    <x v="1"/>
    <x v="15"/>
    <x v="252"/>
    <x v="5"/>
    <x v="1"/>
    <n v="588355"/>
    <x v="1"/>
  </r>
  <r>
    <x v="0"/>
    <x v="1"/>
    <x v="15"/>
    <x v="253"/>
    <x v="5"/>
    <x v="1"/>
    <n v="2377296"/>
    <x v="1"/>
  </r>
  <r>
    <x v="0"/>
    <x v="1"/>
    <x v="15"/>
    <x v="254"/>
    <x v="5"/>
    <x v="1"/>
    <n v="2226908"/>
    <x v="1"/>
  </r>
  <r>
    <x v="0"/>
    <x v="1"/>
    <x v="15"/>
    <x v="255"/>
    <x v="5"/>
    <x v="1"/>
    <n v="6706795"/>
    <x v="1"/>
  </r>
  <r>
    <x v="0"/>
    <x v="1"/>
    <x v="16"/>
    <x v="256"/>
    <x v="5"/>
    <x v="1"/>
    <n v="2192700"/>
    <x v="1"/>
  </r>
  <r>
    <x v="0"/>
    <x v="0"/>
    <x v="16"/>
    <x v="74"/>
    <x v="5"/>
    <x v="1"/>
    <n v="838051"/>
    <x v="0"/>
  </r>
  <r>
    <x v="0"/>
    <x v="0"/>
    <x v="16"/>
    <x v="257"/>
    <x v="5"/>
    <x v="1"/>
    <n v="1737289"/>
    <x v="0"/>
  </r>
  <r>
    <x v="0"/>
    <x v="1"/>
    <x v="16"/>
    <x v="258"/>
    <x v="5"/>
    <x v="1"/>
    <n v="1075290"/>
    <x v="1"/>
  </r>
  <r>
    <x v="0"/>
    <x v="1"/>
    <x v="16"/>
    <x v="259"/>
    <x v="5"/>
    <x v="1"/>
    <n v="4020965"/>
    <x v="1"/>
  </r>
  <r>
    <x v="0"/>
    <x v="0"/>
    <x v="16"/>
    <x v="260"/>
    <x v="5"/>
    <x v="1"/>
    <n v="3973489"/>
    <x v="0"/>
  </r>
  <r>
    <x v="0"/>
    <x v="1"/>
    <x v="16"/>
    <x v="261"/>
    <x v="5"/>
    <x v="1"/>
    <n v="1556392"/>
    <x v="1"/>
  </r>
  <r>
    <x v="0"/>
    <x v="0"/>
    <x v="16"/>
    <x v="262"/>
    <x v="5"/>
    <x v="1"/>
    <n v="954100"/>
    <x v="0"/>
  </r>
  <r>
    <x v="0"/>
    <x v="0"/>
    <x v="16"/>
    <x v="263"/>
    <x v="5"/>
    <x v="1"/>
    <n v="2069237"/>
    <x v="0"/>
  </r>
  <r>
    <x v="0"/>
    <x v="0"/>
    <x v="16"/>
    <x v="264"/>
    <x v="5"/>
    <x v="1"/>
    <n v="1133868"/>
    <x v="0"/>
  </r>
  <r>
    <x v="0"/>
    <x v="0"/>
    <x v="16"/>
    <x v="265"/>
    <x v="5"/>
    <x v="1"/>
    <n v="742283"/>
    <x v="0"/>
  </r>
  <r>
    <x v="0"/>
    <x v="1"/>
    <x v="16"/>
    <x v="266"/>
    <x v="5"/>
    <x v="1"/>
    <n v="234264"/>
    <x v="1"/>
  </r>
  <r>
    <x v="0"/>
    <x v="1"/>
    <x v="16"/>
    <x v="267"/>
    <x v="5"/>
    <x v="1"/>
    <n v="744096"/>
    <x v="1"/>
  </r>
  <r>
    <x v="0"/>
    <x v="0"/>
    <x v="16"/>
    <x v="268"/>
    <x v="5"/>
    <x v="1"/>
    <n v="1291155"/>
    <x v="0"/>
  </r>
  <r>
    <x v="0"/>
    <x v="1"/>
    <x v="16"/>
    <x v="269"/>
    <x v="5"/>
    <x v="1"/>
    <n v="406709"/>
    <x v="1"/>
  </r>
  <r>
    <x v="0"/>
    <x v="0"/>
    <x v="16"/>
    <x v="270"/>
    <x v="5"/>
    <x v="1"/>
    <n v="2139433"/>
    <x v="0"/>
  </r>
  <r>
    <x v="0"/>
    <x v="0"/>
    <x v="16"/>
    <x v="271"/>
    <x v="5"/>
    <x v="1"/>
    <n v="1278151"/>
    <x v="0"/>
  </r>
  <r>
    <x v="0"/>
    <x v="1"/>
    <x v="16"/>
    <x v="272"/>
    <x v="5"/>
    <x v="1"/>
    <n v="1041628"/>
    <x v="1"/>
  </r>
  <r>
    <x v="0"/>
    <x v="1"/>
    <x v="16"/>
    <x v="273"/>
    <x v="5"/>
    <x v="1"/>
    <n v="1069612"/>
    <x v="1"/>
  </r>
  <r>
    <x v="0"/>
    <x v="1"/>
    <x v="16"/>
    <x v="274"/>
    <x v="5"/>
    <x v="1"/>
    <n v="980627"/>
    <x v="1"/>
  </r>
  <r>
    <x v="0"/>
    <x v="0"/>
    <x v="16"/>
    <x v="275"/>
    <x v="5"/>
    <x v="1"/>
    <n v="4002615"/>
    <x v="0"/>
  </r>
  <r>
    <x v="0"/>
    <x v="0"/>
    <x v="16"/>
    <x v="276"/>
    <x v="5"/>
    <x v="1"/>
    <n v="423823"/>
    <x v="0"/>
  </r>
  <r>
    <x v="0"/>
    <x v="0"/>
    <x v="16"/>
    <x v="277"/>
    <x v="5"/>
    <x v="1"/>
    <n v="16081476"/>
    <x v="0"/>
  </r>
  <r>
    <x v="0"/>
    <x v="0"/>
    <x v="16"/>
    <x v="278"/>
    <x v="5"/>
    <x v="1"/>
    <n v="1263680"/>
    <x v="0"/>
  </r>
  <r>
    <x v="1"/>
    <x v="5"/>
    <x v="19"/>
    <x v="279"/>
    <x v="5"/>
    <x v="1"/>
    <n v="33476"/>
    <x v="5"/>
  </r>
  <r>
    <x v="1"/>
    <x v="5"/>
    <x v="19"/>
    <x v="280"/>
    <x v="5"/>
    <x v="1"/>
    <n v="161578"/>
    <x v="5"/>
  </r>
  <r>
    <x v="1"/>
    <x v="5"/>
    <x v="20"/>
    <x v="281"/>
    <x v="5"/>
    <x v="1"/>
    <n v="687340"/>
    <x v="5"/>
  </r>
  <r>
    <x v="1"/>
    <x v="5"/>
    <x v="21"/>
    <x v="282"/>
    <x v="5"/>
    <x v="1"/>
    <n v="362025"/>
    <x v="5"/>
  </r>
  <r>
    <x v="1"/>
    <x v="5"/>
    <x v="21"/>
    <x v="283"/>
    <x v="5"/>
    <x v="1"/>
    <n v="1122768"/>
    <x v="5"/>
  </r>
  <r>
    <x v="1"/>
    <x v="5"/>
    <x v="22"/>
    <x v="284"/>
    <x v="5"/>
    <x v="1"/>
    <n v="471852"/>
    <x v="5"/>
  </r>
  <r>
    <x v="1"/>
    <x v="5"/>
    <x v="22"/>
    <x v="285"/>
    <x v="5"/>
    <x v="1"/>
    <n v="260206"/>
    <x v="5"/>
  </r>
  <r>
    <x v="1"/>
    <x v="5"/>
    <x v="22"/>
    <x v="286"/>
    <x v="5"/>
    <x v="1"/>
    <n v="5296054"/>
    <x v="5"/>
  </r>
  <r>
    <x v="1"/>
    <x v="5"/>
    <x v="22"/>
    <x v="287"/>
    <x v="5"/>
    <x v="1"/>
    <n v="422720"/>
    <x v="5"/>
  </r>
  <r>
    <x v="1"/>
    <x v="5"/>
    <x v="22"/>
    <x v="288"/>
    <x v="5"/>
    <x v="1"/>
    <n v="1918397"/>
    <x v="5"/>
  </r>
  <r>
    <x v="1"/>
    <x v="5"/>
    <x v="22"/>
    <x v="289"/>
    <x v="5"/>
    <x v="1"/>
    <n v="992172"/>
    <x v="5"/>
  </r>
  <r>
    <x v="1"/>
    <x v="5"/>
    <x v="23"/>
    <x v="290"/>
    <x v="5"/>
    <x v="1"/>
    <n v="53827"/>
    <x v="5"/>
  </r>
  <r>
    <x v="1"/>
    <x v="5"/>
    <x v="24"/>
    <x v="291"/>
    <x v="5"/>
    <x v="1"/>
    <n v="2440142"/>
    <x v="5"/>
  </r>
  <r>
    <x v="1"/>
    <x v="5"/>
    <x v="25"/>
    <x v="292"/>
    <x v="5"/>
    <x v="1"/>
    <n v="905780"/>
    <x v="5"/>
  </r>
  <r>
    <x v="1"/>
    <x v="5"/>
    <x v="25"/>
    <x v="293"/>
    <x v="5"/>
    <x v="1"/>
    <n v="2432623"/>
    <x v="5"/>
  </r>
  <r>
    <x v="1"/>
    <x v="5"/>
    <x v="25"/>
    <x v="294"/>
    <x v="5"/>
    <x v="1"/>
    <n v="831617"/>
    <x v="5"/>
  </r>
  <r>
    <x v="1"/>
    <x v="5"/>
    <x v="26"/>
    <x v="295"/>
    <x v="5"/>
    <x v="1"/>
    <n v="884655"/>
    <x v="5"/>
  </r>
  <r>
    <x v="1"/>
    <x v="5"/>
    <x v="17"/>
    <x v="75"/>
    <x v="5"/>
    <x v="1"/>
    <n v="3026627"/>
    <x v="5"/>
  </r>
  <r>
    <x v="1"/>
    <x v="5"/>
    <x v="17"/>
    <x v="296"/>
    <x v="5"/>
    <x v="1"/>
    <n v="1237708"/>
    <x v="5"/>
  </r>
  <r>
    <x v="2"/>
    <x v="6"/>
    <x v="27"/>
    <x v="297"/>
    <x v="5"/>
    <x v="1"/>
    <n v="1489626"/>
    <x v="6"/>
  </r>
  <r>
    <x v="2"/>
    <x v="6"/>
    <x v="27"/>
    <x v="298"/>
    <x v="5"/>
    <x v="1"/>
    <n v="5793308"/>
    <x v="6"/>
  </r>
  <r>
    <x v="2"/>
    <x v="6"/>
    <x v="27"/>
    <x v="299"/>
    <x v="5"/>
    <x v="1"/>
    <n v="13340576"/>
    <x v="6"/>
  </r>
  <r>
    <x v="2"/>
    <x v="6"/>
    <x v="27"/>
    <x v="300"/>
    <x v="5"/>
    <x v="1"/>
    <n v="4298795"/>
    <x v="6"/>
  </r>
  <r>
    <x v="2"/>
    <x v="6"/>
    <x v="27"/>
    <x v="301"/>
    <x v="5"/>
    <x v="1"/>
    <n v="2437332"/>
    <x v="6"/>
  </r>
  <r>
    <x v="2"/>
    <x v="6"/>
    <x v="27"/>
    <x v="302"/>
    <x v="5"/>
    <x v="1"/>
    <n v="1047869"/>
    <x v="6"/>
  </r>
  <r>
    <x v="2"/>
    <x v="6"/>
    <x v="27"/>
    <x v="303"/>
    <x v="5"/>
    <x v="1"/>
    <n v="1758465"/>
    <x v="6"/>
  </r>
  <r>
    <x v="2"/>
    <x v="6"/>
    <x v="27"/>
    <x v="304"/>
    <x v="5"/>
    <x v="1"/>
    <n v="9286630"/>
    <x v="6"/>
  </r>
  <r>
    <x v="2"/>
    <x v="6"/>
    <x v="27"/>
    <x v="305"/>
    <x v="5"/>
    <x v="1"/>
    <n v="814374"/>
    <x v="6"/>
  </r>
  <r>
    <x v="2"/>
    <x v="6"/>
    <x v="27"/>
    <x v="306"/>
    <x v="5"/>
    <x v="1"/>
    <n v="859941"/>
    <x v="6"/>
  </r>
  <r>
    <x v="2"/>
    <x v="6"/>
    <x v="28"/>
    <x v="307"/>
    <x v="5"/>
    <x v="1"/>
    <n v="2136238"/>
    <x v="6"/>
  </r>
  <r>
    <x v="0"/>
    <x v="0"/>
    <x v="0"/>
    <x v="76"/>
    <x v="5"/>
    <x v="2"/>
    <n v="176025"/>
    <x v="0"/>
  </r>
  <r>
    <x v="0"/>
    <x v="0"/>
    <x v="0"/>
    <x v="0"/>
    <x v="5"/>
    <x v="2"/>
    <n v="5228407"/>
    <x v="0"/>
  </r>
  <r>
    <x v="0"/>
    <x v="1"/>
    <x v="0"/>
    <x v="78"/>
    <x v="5"/>
    <x v="2"/>
    <n v="115"/>
    <x v="1"/>
  </r>
  <r>
    <x v="0"/>
    <x v="0"/>
    <x v="0"/>
    <x v="79"/>
    <x v="5"/>
    <x v="2"/>
    <n v="33447869"/>
    <x v="0"/>
  </r>
  <r>
    <x v="0"/>
    <x v="0"/>
    <x v="0"/>
    <x v="82"/>
    <x v="5"/>
    <x v="2"/>
    <n v="1856399"/>
    <x v="0"/>
  </r>
  <r>
    <x v="0"/>
    <x v="1"/>
    <x v="0"/>
    <x v="83"/>
    <x v="5"/>
    <x v="2"/>
    <n v="3869759"/>
    <x v="1"/>
  </r>
  <r>
    <x v="0"/>
    <x v="0"/>
    <x v="0"/>
    <x v="84"/>
    <x v="5"/>
    <x v="2"/>
    <n v="6380340"/>
    <x v="0"/>
  </r>
  <r>
    <x v="0"/>
    <x v="1"/>
    <x v="0"/>
    <x v="1"/>
    <x v="5"/>
    <x v="2"/>
    <n v="576873"/>
    <x v="1"/>
  </r>
  <r>
    <x v="0"/>
    <x v="0"/>
    <x v="0"/>
    <x v="87"/>
    <x v="5"/>
    <x v="2"/>
    <n v="3330036"/>
    <x v="0"/>
  </r>
  <r>
    <x v="0"/>
    <x v="0"/>
    <x v="0"/>
    <x v="88"/>
    <x v="5"/>
    <x v="2"/>
    <n v="1064370"/>
    <x v="0"/>
  </r>
  <r>
    <x v="0"/>
    <x v="0"/>
    <x v="0"/>
    <x v="90"/>
    <x v="5"/>
    <x v="2"/>
    <n v="6855"/>
    <x v="0"/>
  </r>
  <r>
    <x v="0"/>
    <x v="1"/>
    <x v="0"/>
    <x v="92"/>
    <x v="5"/>
    <x v="2"/>
    <n v="13450279"/>
    <x v="1"/>
  </r>
  <r>
    <x v="0"/>
    <x v="2"/>
    <x v="1"/>
    <x v="96"/>
    <x v="5"/>
    <x v="2"/>
    <n v="72"/>
    <x v="2"/>
  </r>
  <r>
    <x v="0"/>
    <x v="2"/>
    <x v="1"/>
    <x v="6"/>
    <x v="5"/>
    <x v="2"/>
    <n v="302"/>
    <x v="2"/>
  </r>
  <r>
    <x v="0"/>
    <x v="2"/>
    <x v="1"/>
    <x v="99"/>
    <x v="5"/>
    <x v="2"/>
    <n v="359"/>
    <x v="2"/>
  </r>
  <r>
    <x v="0"/>
    <x v="2"/>
    <x v="1"/>
    <x v="100"/>
    <x v="5"/>
    <x v="2"/>
    <n v="945"/>
    <x v="2"/>
  </r>
  <r>
    <x v="0"/>
    <x v="1"/>
    <x v="2"/>
    <x v="9"/>
    <x v="5"/>
    <x v="2"/>
    <n v="2299365"/>
    <x v="1"/>
  </r>
  <r>
    <x v="0"/>
    <x v="1"/>
    <x v="2"/>
    <x v="101"/>
    <x v="5"/>
    <x v="2"/>
    <n v="597"/>
    <x v="1"/>
  </r>
  <r>
    <x v="0"/>
    <x v="1"/>
    <x v="2"/>
    <x v="10"/>
    <x v="5"/>
    <x v="2"/>
    <n v="9867"/>
    <x v="1"/>
  </r>
  <r>
    <x v="0"/>
    <x v="1"/>
    <x v="2"/>
    <x v="104"/>
    <x v="5"/>
    <x v="2"/>
    <n v="1315430"/>
    <x v="1"/>
  </r>
  <r>
    <x v="0"/>
    <x v="1"/>
    <x v="2"/>
    <x v="11"/>
    <x v="5"/>
    <x v="2"/>
    <n v="3719765"/>
    <x v="1"/>
  </r>
  <r>
    <x v="0"/>
    <x v="1"/>
    <x v="2"/>
    <x v="107"/>
    <x v="5"/>
    <x v="2"/>
    <n v="97"/>
    <x v="1"/>
  </r>
  <r>
    <x v="0"/>
    <x v="1"/>
    <x v="2"/>
    <x v="12"/>
    <x v="5"/>
    <x v="2"/>
    <n v="16594523"/>
    <x v="1"/>
  </r>
  <r>
    <x v="0"/>
    <x v="1"/>
    <x v="2"/>
    <x v="108"/>
    <x v="5"/>
    <x v="2"/>
    <n v="109"/>
    <x v="1"/>
  </r>
  <r>
    <x v="0"/>
    <x v="1"/>
    <x v="2"/>
    <x v="13"/>
    <x v="5"/>
    <x v="2"/>
    <n v="2003076"/>
    <x v="1"/>
  </r>
  <r>
    <x v="0"/>
    <x v="1"/>
    <x v="3"/>
    <x v="112"/>
    <x v="5"/>
    <x v="2"/>
    <n v="25"/>
    <x v="1"/>
  </r>
  <r>
    <x v="0"/>
    <x v="1"/>
    <x v="3"/>
    <x v="113"/>
    <x v="5"/>
    <x v="2"/>
    <n v="249"/>
    <x v="1"/>
  </r>
  <r>
    <x v="0"/>
    <x v="1"/>
    <x v="3"/>
    <x v="114"/>
    <x v="5"/>
    <x v="2"/>
    <n v="211"/>
    <x v="1"/>
  </r>
  <r>
    <x v="0"/>
    <x v="0"/>
    <x v="4"/>
    <x v="17"/>
    <x v="5"/>
    <x v="2"/>
    <n v="716"/>
    <x v="0"/>
  </r>
  <r>
    <x v="0"/>
    <x v="0"/>
    <x v="4"/>
    <x v="18"/>
    <x v="5"/>
    <x v="2"/>
    <n v="156"/>
    <x v="0"/>
  </r>
  <r>
    <x v="0"/>
    <x v="0"/>
    <x v="4"/>
    <x v="126"/>
    <x v="5"/>
    <x v="2"/>
    <n v="27381885"/>
    <x v="0"/>
  </r>
  <r>
    <x v="0"/>
    <x v="0"/>
    <x v="5"/>
    <x v="20"/>
    <x v="5"/>
    <x v="2"/>
    <n v="48"/>
    <x v="0"/>
  </r>
  <r>
    <x v="0"/>
    <x v="0"/>
    <x v="5"/>
    <x v="22"/>
    <x v="5"/>
    <x v="2"/>
    <n v="94415159"/>
    <x v="0"/>
  </r>
  <r>
    <x v="0"/>
    <x v="0"/>
    <x v="5"/>
    <x v="129"/>
    <x v="5"/>
    <x v="2"/>
    <n v="1016000"/>
    <x v="0"/>
  </r>
  <r>
    <x v="0"/>
    <x v="0"/>
    <x v="5"/>
    <x v="23"/>
    <x v="5"/>
    <x v="2"/>
    <n v="18494412"/>
    <x v="0"/>
  </r>
  <r>
    <x v="0"/>
    <x v="0"/>
    <x v="5"/>
    <x v="135"/>
    <x v="5"/>
    <x v="2"/>
    <n v="96"/>
    <x v="0"/>
  </r>
  <r>
    <x v="0"/>
    <x v="2"/>
    <x v="6"/>
    <x v="139"/>
    <x v="5"/>
    <x v="2"/>
    <n v="56"/>
    <x v="2"/>
  </r>
  <r>
    <x v="0"/>
    <x v="3"/>
    <x v="7"/>
    <x v="31"/>
    <x v="5"/>
    <x v="2"/>
    <n v="184"/>
    <x v="3"/>
  </r>
  <r>
    <x v="0"/>
    <x v="3"/>
    <x v="7"/>
    <x v="35"/>
    <x v="5"/>
    <x v="2"/>
    <n v="676"/>
    <x v="3"/>
  </r>
  <r>
    <x v="0"/>
    <x v="3"/>
    <x v="7"/>
    <x v="153"/>
    <x v="5"/>
    <x v="2"/>
    <n v="75"/>
    <x v="3"/>
  </r>
  <r>
    <x v="0"/>
    <x v="0"/>
    <x v="8"/>
    <x v="157"/>
    <x v="5"/>
    <x v="2"/>
    <n v="126"/>
    <x v="0"/>
  </r>
  <r>
    <x v="0"/>
    <x v="0"/>
    <x v="8"/>
    <x v="162"/>
    <x v="5"/>
    <x v="2"/>
    <n v="47598"/>
    <x v="0"/>
  </r>
  <r>
    <x v="0"/>
    <x v="0"/>
    <x v="8"/>
    <x v="38"/>
    <x v="5"/>
    <x v="2"/>
    <n v="42"/>
    <x v="0"/>
  </r>
  <r>
    <x v="0"/>
    <x v="0"/>
    <x v="9"/>
    <x v="171"/>
    <x v="5"/>
    <x v="2"/>
    <n v="131"/>
    <x v="0"/>
  </r>
  <r>
    <x v="0"/>
    <x v="4"/>
    <x v="9"/>
    <x v="173"/>
    <x v="5"/>
    <x v="2"/>
    <n v="163"/>
    <x v="4"/>
  </r>
  <r>
    <x v="0"/>
    <x v="0"/>
    <x v="9"/>
    <x v="174"/>
    <x v="5"/>
    <x v="2"/>
    <n v="38"/>
    <x v="0"/>
  </r>
  <r>
    <x v="0"/>
    <x v="0"/>
    <x v="9"/>
    <x v="176"/>
    <x v="5"/>
    <x v="2"/>
    <n v="380"/>
    <x v="0"/>
  </r>
  <r>
    <x v="0"/>
    <x v="0"/>
    <x v="9"/>
    <x v="41"/>
    <x v="5"/>
    <x v="2"/>
    <n v="16801343"/>
    <x v="0"/>
  </r>
  <r>
    <x v="0"/>
    <x v="0"/>
    <x v="9"/>
    <x v="180"/>
    <x v="5"/>
    <x v="2"/>
    <n v="98930"/>
    <x v="0"/>
  </r>
  <r>
    <x v="0"/>
    <x v="4"/>
    <x v="10"/>
    <x v="181"/>
    <x v="5"/>
    <x v="2"/>
    <n v="1127804"/>
    <x v="4"/>
  </r>
  <r>
    <x v="0"/>
    <x v="4"/>
    <x v="10"/>
    <x v="182"/>
    <x v="5"/>
    <x v="2"/>
    <n v="99"/>
    <x v="4"/>
  </r>
  <r>
    <x v="0"/>
    <x v="4"/>
    <x v="10"/>
    <x v="44"/>
    <x v="5"/>
    <x v="2"/>
    <n v="390"/>
    <x v="4"/>
  </r>
  <r>
    <x v="0"/>
    <x v="4"/>
    <x v="10"/>
    <x v="184"/>
    <x v="5"/>
    <x v="2"/>
    <n v="431449"/>
    <x v="4"/>
  </r>
  <r>
    <x v="0"/>
    <x v="4"/>
    <x v="10"/>
    <x v="45"/>
    <x v="5"/>
    <x v="2"/>
    <n v="16080133"/>
    <x v="4"/>
  </r>
  <r>
    <x v="0"/>
    <x v="4"/>
    <x v="10"/>
    <x v="47"/>
    <x v="5"/>
    <x v="2"/>
    <n v="750"/>
    <x v="4"/>
  </r>
  <r>
    <x v="0"/>
    <x v="4"/>
    <x v="10"/>
    <x v="189"/>
    <x v="5"/>
    <x v="2"/>
    <n v="11158546"/>
    <x v="4"/>
  </r>
  <r>
    <x v="0"/>
    <x v="4"/>
    <x v="10"/>
    <x v="190"/>
    <x v="5"/>
    <x v="2"/>
    <n v="16601940"/>
    <x v="4"/>
  </r>
  <r>
    <x v="0"/>
    <x v="2"/>
    <x v="11"/>
    <x v="48"/>
    <x v="5"/>
    <x v="2"/>
    <n v="214119"/>
    <x v="2"/>
  </r>
  <r>
    <x v="0"/>
    <x v="2"/>
    <x v="11"/>
    <x v="50"/>
    <x v="5"/>
    <x v="2"/>
    <n v="279"/>
    <x v="2"/>
  </r>
  <r>
    <x v="0"/>
    <x v="2"/>
    <x v="11"/>
    <x v="51"/>
    <x v="5"/>
    <x v="2"/>
    <n v="1606275"/>
    <x v="2"/>
  </r>
  <r>
    <x v="0"/>
    <x v="1"/>
    <x v="12"/>
    <x v="203"/>
    <x v="5"/>
    <x v="2"/>
    <n v="139"/>
    <x v="1"/>
  </r>
  <r>
    <x v="0"/>
    <x v="1"/>
    <x v="12"/>
    <x v="205"/>
    <x v="5"/>
    <x v="2"/>
    <n v="435072"/>
    <x v="1"/>
  </r>
  <r>
    <x v="0"/>
    <x v="1"/>
    <x v="12"/>
    <x v="53"/>
    <x v="5"/>
    <x v="2"/>
    <n v="52786"/>
    <x v="1"/>
  </r>
  <r>
    <x v="0"/>
    <x v="1"/>
    <x v="12"/>
    <x v="54"/>
    <x v="5"/>
    <x v="2"/>
    <n v="203"/>
    <x v="1"/>
  </r>
  <r>
    <x v="0"/>
    <x v="1"/>
    <x v="12"/>
    <x v="55"/>
    <x v="5"/>
    <x v="2"/>
    <n v="157535535"/>
    <x v="1"/>
  </r>
  <r>
    <x v="0"/>
    <x v="1"/>
    <x v="12"/>
    <x v="206"/>
    <x v="5"/>
    <x v="2"/>
    <n v="389"/>
    <x v="1"/>
  </r>
  <r>
    <x v="0"/>
    <x v="1"/>
    <x v="12"/>
    <x v="207"/>
    <x v="5"/>
    <x v="2"/>
    <n v="394"/>
    <x v="1"/>
  </r>
  <r>
    <x v="0"/>
    <x v="1"/>
    <x v="12"/>
    <x v="208"/>
    <x v="5"/>
    <x v="2"/>
    <n v="4736155"/>
    <x v="1"/>
  </r>
  <r>
    <x v="0"/>
    <x v="1"/>
    <x v="12"/>
    <x v="58"/>
    <x v="5"/>
    <x v="2"/>
    <n v="2608364"/>
    <x v="1"/>
  </r>
  <r>
    <x v="0"/>
    <x v="1"/>
    <x v="12"/>
    <x v="209"/>
    <x v="5"/>
    <x v="2"/>
    <n v="289"/>
    <x v="1"/>
  </r>
  <r>
    <x v="0"/>
    <x v="1"/>
    <x v="12"/>
    <x v="210"/>
    <x v="5"/>
    <x v="2"/>
    <n v="505652"/>
    <x v="1"/>
  </r>
  <r>
    <x v="0"/>
    <x v="1"/>
    <x v="12"/>
    <x v="211"/>
    <x v="5"/>
    <x v="2"/>
    <n v="1960"/>
    <x v="1"/>
  </r>
  <r>
    <x v="0"/>
    <x v="4"/>
    <x v="13"/>
    <x v="60"/>
    <x v="5"/>
    <x v="2"/>
    <n v="83"/>
    <x v="4"/>
  </r>
  <r>
    <x v="0"/>
    <x v="4"/>
    <x v="13"/>
    <x v="212"/>
    <x v="5"/>
    <x v="2"/>
    <n v="1716610"/>
    <x v="4"/>
  </r>
  <r>
    <x v="0"/>
    <x v="4"/>
    <x v="13"/>
    <x v="213"/>
    <x v="5"/>
    <x v="2"/>
    <n v="659220"/>
    <x v="4"/>
  </r>
  <r>
    <x v="0"/>
    <x v="4"/>
    <x v="13"/>
    <x v="61"/>
    <x v="5"/>
    <x v="2"/>
    <n v="55"/>
    <x v="4"/>
  </r>
  <r>
    <x v="0"/>
    <x v="4"/>
    <x v="13"/>
    <x v="64"/>
    <x v="5"/>
    <x v="2"/>
    <n v="18132"/>
    <x v="4"/>
  </r>
  <r>
    <x v="0"/>
    <x v="4"/>
    <x v="13"/>
    <x v="65"/>
    <x v="5"/>
    <x v="2"/>
    <n v="125"/>
    <x v="4"/>
  </r>
  <r>
    <x v="0"/>
    <x v="4"/>
    <x v="13"/>
    <x v="223"/>
    <x v="5"/>
    <x v="2"/>
    <n v="583357"/>
    <x v="4"/>
  </r>
  <r>
    <x v="0"/>
    <x v="4"/>
    <x v="13"/>
    <x v="224"/>
    <x v="5"/>
    <x v="2"/>
    <n v="4246973"/>
    <x v="4"/>
  </r>
  <r>
    <x v="0"/>
    <x v="2"/>
    <x v="14"/>
    <x v="67"/>
    <x v="5"/>
    <x v="2"/>
    <n v="338"/>
    <x v="2"/>
  </r>
  <r>
    <x v="0"/>
    <x v="4"/>
    <x v="14"/>
    <x v="227"/>
    <x v="5"/>
    <x v="2"/>
    <n v="1348187"/>
    <x v="4"/>
  </r>
  <r>
    <x v="0"/>
    <x v="4"/>
    <x v="14"/>
    <x v="228"/>
    <x v="5"/>
    <x v="2"/>
    <n v="583648"/>
    <x v="4"/>
  </r>
  <r>
    <x v="0"/>
    <x v="4"/>
    <x v="14"/>
    <x v="230"/>
    <x v="5"/>
    <x v="2"/>
    <n v="213621"/>
    <x v="4"/>
  </r>
  <r>
    <x v="0"/>
    <x v="4"/>
    <x v="14"/>
    <x v="69"/>
    <x v="5"/>
    <x v="2"/>
    <n v="6491"/>
    <x v="4"/>
  </r>
  <r>
    <x v="0"/>
    <x v="2"/>
    <x v="14"/>
    <x v="231"/>
    <x v="5"/>
    <x v="2"/>
    <n v="369"/>
    <x v="2"/>
  </r>
  <r>
    <x v="0"/>
    <x v="4"/>
    <x v="14"/>
    <x v="232"/>
    <x v="5"/>
    <x v="2"/>
    <n v="113"/>
    <x v="4"/>
  </r>
  <r>
    <x v="0"/>
    <x v="4"/>
    <x v="14"/>
    <x v="71"/>
    <x v="5"/>
    <x v="2"/>
    <n v="69275433"/>
    <x v="4"/>
  </r>
  <r>
    <x v="0"/>
    <x v="2"/>
    <x v="14"/>
    <x v="233"/>
    <x v="5"/>
    <x v="2"/>
    <n v="385850730"/>
    <x v="2"/>
  </r>
  <r>
    <x v="0"/>
    <x v="1"/>
    <x v="18"/>
    <x v="238"/>
    <x v="5"/>
    <x v="2"/>
    <n v="1525"/>
    <x v="1"/>
  </r>
  <r>
    <x v="0"/>
    <x v="1"/>
    <x v="18"/>
    <x v="239"/>
    <x v="5"/>
    <x v="2"/>
    <n v="173"/>
    <x v="1"/>
  </r>
  <r>
    <x v="0"/>
    <x v="1"/>
    <x v="18"/>
    <x v="242"/>
    <x v="5"/>
    <x v="2"/>
    <n v="9716063"/>
    <x v="1"/>
  </r>
  <r>
    <x v="0"/>
    <x v="1"/>
    <x v="18"/>
    <x v="243"/>
    <x v="5"/>
    <x v="2"/>
    <n v="10876"/>
    <x v="1"/>
  </r>
  <r>
    <x v="0"/>
    <x v="1"/>
    <x v="15"/>
    <x v="72"/>
    <x v="5"/>
    <x v="2"/>
    <n v="61"/>
    <x v="1"/>
  </r>
  <r>
    <x v="0"/>
    <x v="1"/>
    <x v="15"/>
    <x v="253"/>
    <x v="5"/>
    <x v="2"/>
    <n v="172623"/>
    <x v="1"/>
  </r>
  <r>
    <x v="0"/>
    <x v="1"/>
    <x v="15"/>
    <x v="255"/>
    <x v="5"/>
    <x v="2"/>
    <n v="14233"/>
    <x v="1"/>
  </r>
  <r>
    <x v="0"/>
    <x v="0"/>
    <x v="16"/>
    <x v="257"/>
    <x v="5"/>
    <x v="2"/>
    <n v="8650"/>
    <x v="0"/>
  </r>
  <r>
    <x v="0"/>
    <x v="1"/>
    <x v="16"/>
    <x v="258"/>
    <x v="5"/>
    <x v="2"/>
    <n v="153"/>
    <x v="1"/>
  </r>
  <r>
    <x v="0"/>
    <x v="1"/>
    <x v="16"/>
    <x v="259"/>
    <x v="5"/>
    <x v="2"/>
    <n v="133"/>
    <x v="1"/>
  </r>
  <r>
    <x v="0"/>
    <x v="0"/>
    <x v="16"/>
    <x v="260"/>
    <x v="5"/>
    <x v="2"/>
    <n v="41761680"/>
    <x v="0"/>
  </r>
  <r>
    <x v="0"/>
    <x v="0"/>
    <x v="16"/>
    <x v="262"/>
    <x v="5"/>
    <x v="2"/>
    <n v="5700448"/>
    <x v="0"/>
  </r>
  <r>
    <x v="0"/>
    <x v="1"/>
    <x v="16"/>
    <x v="269"/>
    <x v="5"/>
    <x v="2"/>
    <n v="16"/>
    <x v="1"/>
  </r>
  <r>
    <x v="0"/>
    <x v="0"/>
    <x v="16"/>
    <x v="275"/>
    <x v="5"/>
    <x v="2"/>
    <n v="19074"/>
    <x v="0"/>
  </r>
  <r>
    <x v="0"/>
    <x v="0"/>
    <x v="16"/>
    <x v="276"/>
    <x v="5"/>
    <x v="2"/>
    <n v="8000"/>
    <x v="0"/>
  </r>
  <r>
    <x v="0"/>
    <x v="0"/>
    <x v="16"/>
    <x v="277"/>
    <x v="5"/>
    <x v="2"/>
    <n v="180"/>
    <x v="0"/>
  </r>
  <r>
    <x v="0"/>
    <x v="0"/>
    <x v="16"/>
    <x v="278"/>
    <x v="5"/>
    <x v="2"/>
    <n v="2215"/>
    <x v="0"/>
  </r>
  <r>
    <x v="1"/>
    <x v="5"/>
    <x v="22"/>
    <x v="286"/>
    <x v="5"/>
    <x v="2"/>
    <n v="854343"/>
    <x v="5"/>
  </r>
  <r>
    <x v="1"/>
    <x v="5"/>
    <x v="22"/>
    <x v="288"/>
    <x v="5"/>
    <x v="2"/>
    <n v="1413"/>
    <x v="5"/>
  </r>
  <r>
    <x v="1"/>
    <x v="5"/>
    <x v="24"/>
    <x v="291"/>
    <x v="5"/>
    <x v="2"/>
    <n v="1380"/>
    <x v="5"/>
  </r>
  <r>
    <x v="1"/>
    <x v="5"/>
    <x v="17"/>
    <x v="75"/>
    <x v="5"/>
    <x v="2"/>
    <n v="92674"/>
    <x v="5"/>
  </r>
  <r>
    <x v="0"/>
    <x v="0"/>
    <x v="0"/>
    <x v="76"/>
    <x v="6"/>
    <x v="1"/>
    <n v="31140"/>
    <x v="0"/>
  </r>
  <r>
    <x v="0"/>
    <x v="0"/>
    <x v="0"/>
    <x v="0"/>
    <x v="6"/>
    <x v="1"/>
    <n v="169200"/>
    <x v="0"/>
  </r>
  <r>
    <x v="0"/>
    <x v="0"/>
    <x v="0"/>
    <x v="82"/>
    <x v="6"/>
    <x v="1"/>
    <n v="133530"/>
    <x v="0"/>
  </r>
  <r>
    <x v="0"/>
    <x v="2"/>
    <x v="1"/>
    <x v="96"/>
    <x v="6"/>
    <x v="1"/>
    <n v="190740"/>
    <x v="2"/>
  </r>
  <r>
    <x v="0"/>
    <x v="1"/>
    <x v="2"/>
    <x v="12"/>
    <x v="6"/>
    <x v="1"/>
    <n v="355082"/>
    <x v="1"/>
  </r>
  <r>
    <x v="0"/>
    <x v="1"/>
    <x v="2"/>
    <x v="108"/>
    <x v="6"/>
    <x v="1"/>
    <n v="171980"/>
    <x v="1"/>
  </r>
  <r>
    <x v="0"/>
    <x v="1"/>
    <x v="3"/>
    <x v="113"/>
    <x v="6"/>
    <x v="1"/>
    <n v="38170"/>
    <x v="1"/>
  </r>
  <r>
    <x v="0"/>
    <x v="1"/>
    <x v="3"/>
    <x v="114"/>
    <x v="6"/>
    <x v="1"/>
    <n v="389400"/>
    <x v="1"/>
  </r>
  <r>
    <x v="0"/>
    <x v="0"/>
    <x v="4"/>
    <x v="18"/>
    <x v="6"/>
    <x v="1"/>
    <n v="26688"/>
    <x v="0"/>
  </r>
  <r>
    <x v="0"/>
    <x v="0"/>
    <x v="5"/>
    <x v="20"/>
    <x v="6"/>
    <x v="1"/>
    <n v="340700"/>
    <x v="0"/>
  </r>
  <r>
    <x v="0"/>
    <x v="0"/>
    <x v="5"/>
    <x v="22"/>
    <x v="6"/>
    <x v="1"/>
    <n v="11160"/>
    <x v="0"/>
  </r>
  <r>
    <x v="0"/>
    <x v="2"/>
    <x v="6"/>
    <x v="139"/>
    <x v="6"/>
    <x v="1"/>
    <n v="3901"/>
    <x v="2"/>
  </r>
  <r>
    <x v="0"/>
    <x v="3"/>
    <x v="7"/>
    <x v="31"/>
    <x v="6"/>
    <x v="1"/>
    <n v="210930"/>
    <x v="3"/>
  </r>
  <r>
    <x v="0"/>
    <x v="3"/>
    <x v="7"/>
    <x v="35"/>
    <x v="6"/>
    <x v="1"/>
    <n v="226676"/>
    <x v="3"/>
  </r>
  <r>
    <x v="0"/>
    <x v="3"/>
    <x v="7"/>
    <x v="153"/>
    <x v="6"/>
    <x v="1"/>
    <n v="297796"/>
    <x v="3"/>
  </r>
  <r>
    <x v="0"/>
    <x v="0"/>
    <x v="8"/>
    <x v="157"/>
    <x v="6"/>
    <x v="1"/>
    <n v="16273"/>
    <x v="0"/>
  </r>
  <r>
    <x v="0"/>
    <x v="0"/>
    <x v="8"/>
    <x v="38"/>
    <x v="6"/>
    <x v="1"/>
    <n v="212990"/>
    <x v="0"/>
  </r>
  <r>
    <x v="0"/>
    <x v="0"/>
    <x v="9"/>
    <x v="171"/>
    <x v="6"/>
    <x v="1"/>
    <n v="305324"/>
    <x v="0"/>
  </r>
  <r>
    <x v="0"/>
    <x v="4"/>
    <x v="9"/>
    <x v="173"/>
    <x v="6"/>
    <x v="1"/>
    <n v="463500"/>
    <x v="4"/>
  </r>
  <r>
    <x v="0"/>
    <x v="4"/>
    <x v="10"/>
    <x v="182"/>
    <x v="6"/>
    <x v="1"/>
    <n v="531568"/>
    <x v="4"/>
  </r>
  <r>
    <x v="0"/>
    <x v="4"/>
    <x v="10"/>
    <x v="44"/>
    <x v="6"/>
    <x v="1"/>
    <n v="18700"/>
    <x v="4"/>
  </r>
  <r>
    <x v="0"/>
    <x v="4"/>
    <x v="10"/>
    <x v="184"/>
    <x v="6"/>
    <x v="1"/>
    <n v="689"/>
    <x v="4"/>
  </r>
  <r>
    <x v="0"/>
    <x v="4"/>
    <x v="10"/>
    <x v="45"/>
    <x v="6"/>
    <x v="1"/>
    <n v="1296050"/>
    <x v="4"/>
  </r>
  <r>
    <x v="0"/>
    <x v="2"/>
    <x v="11"/>
    <x v="50"/>
    <x v="6"/>
    <x v="1"/>
    <n v="91950"/>
    <x v="2"/>
  </r>
  <r>
    <x v="0"/>
    <x v="1"/>
    <x v="12"/>
    <x v="53"/>
    <x v="6"/>
    <x v="1"/>
    <n v="998200"/>
    <x v="1"/>
  </r>
  <r>
    <x v="0"/>
    <x v="1"/>
    <x v="12"/>
    <x v="54"/>
    <x v="6"/>
    <x v="1"/>
    <n v="153330"/>
    <x v="1"/>
  </r>
  <r>
    <x v="0"/>
    <x v="1"/>
    <x v="12"/>
    <x v="55"/>
    <x v="6"/>
    <x v="1"/>
    <n v="201380"/>
    <x v="1"/>
  </r>
  <r>
    <x v="0"/>
    <x v="1"/>
    <x v="12"/>
    <x v="207"/>
    <x v="6"/>
    <x v="1"/>
    <n v="389500"/>
    <x v="1"/>
  </r>
  <r>
    <x v="0"/>
    <x v="1"/>
    <x v="12"/>
    <x v="209"/>
    <x v="6"/>
    <x v="1"/>
    <n v="76900"/>
    <x v="1"/>
  </r>
  <r>
    <x v="0"/>
    <x v="1"/>
    <x v="12"/>
    <x v="211"/>
    <x v="6"/>
    <x v="1"/>
    <n v="137595"/>
    <x v="1"/>
  </r>
  <r>
    <x v="0"/>
    <x v="4"/>
    <x v="13"/>
    <x v="61"/>
    <x v="6"/>
    <x v="1"/>
    <n v="205800"/>
    <x v="4"/>
  </r>
  <r>
    <x v="0"/>
    <x v="4"/>
    <x v="13"/>
    <x v="65"/>
    <x v="6"/>
    <x v="1"/>
    <n v="92213"/>
    <x v="4"/>
  </r>
  <r>
    <x v="0"/>
    <x v="4"/>
    <x v="13"/>
    <x v="223"/>
    <x v="6"/>
    <x v="1"/>
    <n v="530280"/>
    <x v="4"/>
  </r>
  <r>
    <x v="0"/>
    <x v="4"/>
    <x v="14"/>
    <x v="69"/>
    <x v="6"/>
    <x v="1"/>
    <n v="735700"/>
    <x v="4"/>
  </r>
  <r>
    <x v="0"/>
    <x v="2"/>
    <x v="14"/>
    <x v="231"/>
    <x v="6"/>
    <x v="1"/>
    <n v="441540"/>
    <x v="2"/>
  </r>
  <r>
    <x v="0"/>
    <x v="4"/>
    <x v="14"/>
    <x v="232"/>
    <x v="6"/>
    <x v="1"/>
    <n v="194280"/>
    <x v="4"/>
  </r>
  <r>
    <x v="0"/>
    <x v="4"/>
    <x v="14"/>
    <x v="71"/>
    <x v="6"/>
    <x v="1"/>
    <n v="340380"/>
    <x v="4"/>
  </r>
  <r>
    <x v="0"/>
    <x v="1"/>
    <x v="18"/>
    <x v="242"/>
    <x v="6"/>
    <x v="1"/>
    <n v="181600"/>
    <x v="1"/>
  </r>
  <r>
    <x v="0"/>
    <x v="1"/>
    <x v="16"/>
    <x v="259"/>
    <x v="6"/>
    <x v="1"/>
    <n v="123100"/>
    <x v="1"/>
  </r>
  <r>
    <x v="0"/>
    <x v="0"/>
    <x v="16"/>
    <x v="277"/>
    <x v="6"/>
    <x v="1"/>
    <n v="169206"/>
    <x v="0"/>
  </r>
  <r>
    <x v="0"/>
    <x v="0"/>
    <x v="0"/>
    <x v="76"/>
    <x v="7"/>
    <x v="0"/>
    <n v="54552"/>
    <x v="0"/>
  </r>
  <r>
    <x v="0"/>
    <x v="0"/>
    <x v="0"/>
    <x v="82"/>
    <x v="7"/>
    <x v="0"/>
    <n v="32236446"/>
    <x v="0"/>
  </r>
  <r>
    <x v="0"/>
    <x v="0"/>
    <x v="0"/>
    <x v="85"/>
    <x v="7"/>
    <x v="0"/>
    <n v="559910"/>
    <x v="0"/>
  </r>
  <r>
    <x v="0"/>
    <x v="2"/>
    <x v="1"/>
    <x v="5"/>
    <x v="7"/>
    <x v="0"/>
    <n v="2746"/>
    <x v="2"/>
  </r>
  <r>
    <x v="0"/>
    <x v="2"/>
    <x v="1"/>
    <x v="6"/>
    <x v="7"/>
    <x v="0"/>
    <n v="3140169"/>
    <x v="2"/>
  </r>
  <r>
    <x v="0"/>
    <x v="1"/>
    <x v="2"/>
    <x v="101"/>
    <x v="7"/>
    <x v="0"/>
    <n v="101625"/>
    <x v="1"/>
  </r>
  <r>
    <x v="0"/>
    <x v="1"/>
    <x v="2"/>
    <x v="12"/>
    <x v="7"/>
    <x v="0"/>
    <n v="241775"/>
    <x v="1"/>
  </r>
  <r>
    <x v="0"/>
    <x v="0"/>
    <x v="4"/>
    <x v="126"/>
    <x v="7"/>
    <x v="0"/>
    <n v="2310004"/>
    <x v="0"/>
  </r>
  <r>
    <x v="0"/>
    <x v="0"/>
    <x v="5"/>
    <x v="20"/>
    <x v="7"/>
    <x v="0"/>
    <n v="1805873"/>
    <x v="0"/>
  </r>
  <r>
    <x v="0"/>
    <x v="0"/>
    <x v="5"/>
    <x v="22"/>
    <x v="7"/>
    <x v="0"/>
    <n v="394185"/>
    <x v="0"/>
  </r>
  <r>
    <x v="0"/>
    <x v="0"/>
    <x v="5"/>
    <x v="136"/>
    <x v="7"/>
    <x v="0"/>
    <n v="27083021"/>
    <x v="0"/>
  </r>
  <r>
    <x v="0"/>
    <x v="3"/>
    <x v="7"/>
    <x v="33"/>
    <x v="7"/>
    <x v="0"/>
    <n v="88746"/>
    <x v="3"/>
  </r>
  <r>
    <x v="0"/>
    <x v="3"/>
    <x v="7"/>
    <x v="153"/>
    <x v="7"/>
    <x v="0"/>
    <n v="4140494"/>
    <x v="3"/>
  </r>
  <r>
    <x v="0"/>
    <x v="0"/>
    <x v="8"/>
    <x v="156"/>
    <x v="7"/>
    <x v="0"/>
    <n v="50257"/>
    <x v="0"/>
  </r>
  <r>
    <x v="0"/>
    <x v="0"/>
    <x v="8"/>
    <x v="159"/>
    <x v="7"/>
    <x v="0"/>
    <n v="32765"/>
    <x v="0"/>
  </r>
  <r>
    <x v="0"/>
    <x v="0"/>
    <x v="8"/>
    <x v="161"/>
    <x v="7"/>
    <x v="0"/>
    <n v="6084680"/>
    <x v="0"/>
  </r>
  <r>
    <x v="0"/>
    <x v="1"/>
    <x v="8"/>
    <x v="167"/>
    <x v="7"/>
    <x v="0"/>
    <n v="139023"/>
    <x v="1"/>
  </r>
  <r>
    <x v="0"/>
    <x v="0"/>
    <x v="9"/>
    <x v="41"/>
    <x v="7"/>
    <x v="0"/>
    <n v="15261438"/>
    <x v="0"/>
  </r>
  <r>
    <x v="0"/>
    <x v="4"/>
    <x v="10"/>
    <x v="182"/>
    <x v="7"/>
    <x v="0"/>
    <n v="44082409"/>
    <x v="4"/>
  </r>
  <r>
    <x v="0"/>
    <x v="4"/>
    <x v="10"/>
    <x v="43"/>
    <x v="7"/>
    <x v="0"/>
    <n v="383159"/>
    <x v="4"/>
  </r>
  <r>
    <x v="0"/>
    <x v="4"/>
    <x v="10"/>
    <x v="44"/>
    <x v="7"/>
    <x v="0"/>
    <n v="7892921"/>
    <x v="4"/>
  </r>
  <r>
    <x v="0"/>
    <x v="4"/>
    <x v="10"/>
    <x v="184"/>
    <x v="7"/>
    <x v="0"/>
    <n v="117318590"/>
    <x v="4"/>
  </r>
  <r>
    <x v="0"/>
    <x v="4"/>
    <x v="10"/>
    <x v="45"/>
    <x v="7"/>
    <x v="0"/>
    <n v="950227"/>
    <x v="4"/>
  </r>
  <r>
    <x v="0"/>
    <x v="4"/>
    <x v="10"/>
    <x v="187"/>
    <x v="7"/>
    <x v="0"/>
    <n v="8737559"/>
    <x v="4"/>
  </r>
  <r>
    <x v="0"/>
    <x v="4"/>
    <x v="10"/>
    <x v="47"/>
    <x v="7"/>
    <x v="0"/>
    <n v="209324"/>
    <x v="4"/>
  </r>
  <r>
    <x v="0"/>
    <x v="4"/>
    <x v="10"/>
    <x v="190"/>
    <x v="7"/>
    <x v="0"/>
    <n v="51948566"/>
    <x v="4"/>
  </r>
  <r>
    <x v="0"/>
    <x v="1"/>
    <x v="12"/>
    <x v="52"/>
    <x v="7"/>
    <x v="0"/>
    <n v="207729"/>
    <x v="1"/>
  </r>
  <r>
    <x v="0"/>
    <x v="1"/>
    <x v="12"/>
    <x v="53"/>
    <x v="7"/>
    <x v="0"/>
    <n v="27252715"/>
    <x v="1"/>
  </r>
  <r>
    <x v="0"/>
    <x v="1"/>
    <x v="12"/>
    <x v="55"/>
    <x v="7"/>
    <x v="0"/>
    <n v="15584842"/>
    <x v="1"/>
  </r>
  <r>
    <x v="0"/>
    <x v="1"/>
    <x v="12"/>
    <x v="207"/>
    <x v="7"/>
    <x v="0"/>
    <n v="427630"/>
    <x v="1"/>
  </r>
  <r>
    <x v="0"/>
    <x v="1"/>
    <x v="12"/>
    <x v="208"/>
    <x v="7"/>
    <x v="0"/>
    <n v="270461"/>
    <x v="1"/>
  </r>
  <r>
    <x v="0"/>
    <x v="1"/>
    <x v="12"/>
    <x v="56"/>
    <x v="7"/>
    <x v="0"/>
    <n v="13085727"/>
    <x v="1"/>
  </r>
  <r>
    <x v="0"/>
    <x v="1"/>
    <x v="12"/>
    <x v="59"/>
    <x v="7"/>
    <x v="0"/>
    <n v="224259"/>
    <x v="1"/>
  </r>
  <r>
    <x v="0"/>
    <x v="1"/>
    <x v="12"/>
    <x v="209"/>
    <x v="7"/>
    <x v="0"/>
    <n v="975013"/>
    <x v="1"/>
  </r>
  <r>
    <x v="0"/>
    <x v="1"/>
    <x v="12"/>
    <x v="211"/>
    <x v="7"/>
    <x v="0"/>
    <n v="881573"/>
    <x v="1"/>
  </r>
  <r>
    <x v="0"/>
    <x v="4"/>
    <x v="13"/>
    <x v="60"/>
    <x v="7"/>
    <x v="0"/>
    <n v="5801721"/>
    <x v="4"/>
  </r>
  <r>
    <x v="0"/>
    <x v="4"/>
    <x v="13"/>
    <x v="215"/>
    <x v="7"/>
    <x v="0"/>
    <n v="211913"/>
    <x v="4"/>
  </r>
  <r>
    <x v="0"/>
    <x v="4"/>
    <x v="13"/>
    <x v="63"/>
    <x v="7"/>
    <x v="0"/>
    <n v="7428563"/>
    <x v="4"/>
  </r>
  <r>
    <x v="0"/>
    <x v="4"/>
    <x v="13"/>
    <x v="64"/>
    <x v="7"/>
    <x v="0"/>
    <n v="36231232"/>
    <x v="4"/>
  </r>
  <r>
    <x v="0"/>
    <x v="4"/>
    <x v="13"/>
    <x v="221"/>
    <x v="7"/>
    <x v="0"/>
    <n v="31995"/>
    <x v="4"/>
  </r>
  <r>
    <x v="0"/>
    <x v="4"/>
    <x v="13"/>
    <x v="225"/>
    <x v="7"/>
    <x v="0"/>
    <n v="50801"/>
    <x v="4"/>
  </r>
  <r>
    <x v="0"/>
    <x v="2"/>
    <x v="14"/>
    <x v="67"/>
    <x v="7"/>
    <x v="0"/>
    <n v="7498911"/>
    <x v="2"/>
  </r>
  <r>
    <x v="0"/>
    <x v="4"/>
    <x v="14"/>
    <x v="227"/>
    <x v="7"/>
    <x v="0"/>
    <n v="2135363"/>
    <x v="4"/>
  </r>
  <r>
    <x v="0"/>
    <x v="4"/>
    <x v="14"/>
    <x v="228"/>
    <x v="7"/>
    <x v="0"/>
    <n v="1600736"/>
    <x v="4"/>
  </r>
  <r>
    <x v="0"/>
    <x v="4"/>
    <x v="14"/>
    <x v="230"/>
    <x v="7"/>
    <x v="0"/>
    <n v="7190058"/>
    <x v="4"/>
  </r>
  <r>
    <x v="0"/>
    <x v="4"/>
    <x v="14"/>
    <x v="69"/>
    <x v="7"/>
    <x v="0"/>
    <n v="634441"/>
    <x v="4"/>
  </r>
  <r>
    <x v="0"/>
    <x v="2"/>
    <x v="14"/>
    <x v="231"/>
    <x v="7"/>
    <x v="0"/>
    <n v="12460474"/>
    <x v="2"/>
  </r>
  <r>
    <x v="0"/>
    <x v="4"/>
    <x v="14"/>
    <x v="232"/>
    <x v="7"/>
    <x v="0"/>
    <n v="18832168"/>
    <x v="4"/>
  </r>
  <r>
    <x v="0"/>
    <x v="4"/>
    <x v="14"/>
    <x v="71"/>
    <x v="7"/>
    <x v="0"/>
    <n v="240797"/>
    <x v="4"/>
  </r>
  <r>
    <x v="0"/>
    <x v="1"/>
    <x v="15"/>
    <x v="249"/>
    <x v="7"/>
    <x v="0"/>
    <n v="379752"/>
    <x v="1"/>
  </r>
  <r>
    <x v="0"/>
    <x v="0"/>
    <x v="16"/>
    <x v="260"/>
    <x v="7"/>
    <x v="0"/>
    <n v="6853112"/>
    <x v="0"/>
  </r>
  <r>
    <x v="0"/>
    <x v="0"/>
    <x v="16"/>
    <x v="262"/>
    <x v="7"/>
    <x v="0"/>
    <n v="6344763"/>
    <x v="0"/>
  </r>
  <r>
    <x v="0"/>
    <x v="0"/>
    <x v="0"/>
    <x v="76"/>
    <x v="8"/>
    <x v="0"/>
    <n v="319947"/>
    <x v="0"/>
  </r>
  <r>
    <x v="0"/>
    <x v="0"/>
    <x v="0"/>
    <x v="77"/>
    <x v="8"/>
    <x v="0"/>
    <n v="146723"/>
    <x v="0"/>
  </r>
  <r>
    <x v="0"/>
    <x v="0"/>
    <x v="0"/>
    <x v="0"/>
    <x v="8"/>
    <x v="0"/>
    <n v="266079"/>
    <x v="0"/>
  </r>
  <r>
    <x v="0"/>
    <x v="0"/>
    <x v="0"/>
    <x v="79"/>
    <x v="8"/>
    <x v="0"/>
    <n v="395010"/>
    <x v="0"/>
  </r>
  <r>
    <x v="0"/>
    <x v="0"/>
    <x v="0"/>
    <x v="82"/>
    <x v="8"/>
    <x v="0"/>
    <n v="111545"/>
    <x v="0"/>
  </r>
  <r>
    <x v="0"/>
    <x v="1"/>
    <x v="0"/>
    <x v="83"/>
    <x v="8"/>
    <x v="0"/>
    <n v="566765"/>
    <x v="1"/>
  </r>
  <r>
    <x v="0"/>
    <x v="0"/>
    <x v="0"/>
    <x v="84"/>
    <x v="8"/>
    <x v="0"/>
    <n v="17856885"/>
    <x v="0"/>
  </r>
  <r>
    <x v="0"/>
    <x v="0"/>
    <x v="0"/>
    <x v="85"/>
    <x v="8"/>
    <x v="0"/>
    <n v="1304873"/>
    <x v="0"/>
  </r>
  <r>
    <x v="0"/>
    <x v="0"/>
    <x v="0"/>
    <x v="86"/>
    <x v="8"/>
    <x v="0"/>
    <n v="2561156"/>
    <x v="0"/>
  </r>
  <r>
    <x v="0"/>
    <x v="1"/>
    <x v="0"/>
    <x v="1"/>
    <x v="8"/>
    <x v="0"/>
    <n v="458876"/>
    <x v="1"/>
  </r>
  <r>
    <x v="0"/>
    <x v="0"/>
    <x v="0"/>
    <x v="87"/>
    <x v="8"/>
    <x v="0"/>
    <n v="1026066"/>
    <x v="0"/>
  </r>
  <r>
    <x v="0"/>
    <x v="0"/>
    <x v="0"/>
    <x v="88"/>
    <x v="8"/>
    <x v="0"/>
    <n v="224519"/>
    <x v="0"/>
  </r>
  <r>
    <x v="0"/>
    <x v="0"/>
    <x v="0"/>
    <x v="91"/>
    <x v="8"/>
    <x v="0"/>
    <n v="268903"/>
    <x v="0"/>
  </r>
  <r>
    <x v="0"/>
    <x v="1"/>
    <x v="0"/>
    <x v="92"/>
    <x v="8"/>
    <x v="0"/>
    <n v="173986"/>
    <x v="1"/>
  </r>
  <r>
    <x v="0"/>
    <x v="2"/>
    <x v="1"/>
    <x v="2"/>
    <x v="8"/>
    <x v="0"/>
    <n v="1596446"/>
    <x v="2"/>
  </r>
  <r>
    <x v="0"/>
    <x v="2"/>
    <x v="1"/>
    <x v="93"/>
    <x v="8"/>
    <x v="0"/>
    <n v="4381"/>
    <x v="2"/>
  </r>
  <r>
    <x v="0"/>
    <x v="2"/>
    <x v="1"/>
    <x v="3"/>
    <x v="8"/>
    <x v="0"/>
    <n v="306721"/>
    <x v="2"/>
  </r>
  <r>
    <x v="0"/>
    <x v="2"/>
    <x v="1"/>
    <x v="94"/>
    <x v="8"/>
    <x v="0"/>
    <n v="61852"/>
    <x v="2"/>
  </r>
  <r>
    <x v="0"/>
    <x v="2"/>
    <x v="1"/>
    <x v="4"/>
    <x v="8"/>
    <x v="0"/>
    <n v="3426773"/>
    <x v="2"/>
  </r>
  <r>
    <x v="0"/>
    <x v="2"/>
    <x v="1"/>
    <x v="5"/>
    <x v="8"/>
    <x v="0"/>
    <n v="671514"/>
    <x v="2"/>
  </r>
  <r>
    <x v="0"/>
    <x v="2"/>
    <x v="1"/>
    <x v="95"/>
    <x v="8"/>
    <x v="0"/>
    <n v="565192"/>
    <x v="2"/>
  </r>
  <r>
    <x v="0"/>
    <x v="2"/>
    <x v="1"/>
    <x v="96"/>
    <x v="8"/>
    <x v="0"/>
    <n v="3480876"/>
    <x v="2"/>
  </r>
  <r>
    <x v="0"/>
    <x v="2"/>
    <x v="1"/>
    <x v="97"/>
    <x v="8"/>
    <x v="0"/>
    <n v="556628"/>
    <x v="2"/>
  </r>
  <r>
    <x v="0"/>
    <x v="2"/>
    <x v="1"/>
    <x v="98"/>
    <x v="8"/>
    <x v="0"/>
    <n v="1194376"/>
    <x v="2"/>
  </r>
  <r>
    <x v="0"/>
    <x v="2"/>
    <x v="1"/>
    <x v="6"/>
    <x v="8"/>
    <x v="0"/>
    <n v="10999908"/>
    <x v="2"/>
  </r>
  <r>
    <x v="0"/>
    <x v="2"/>
    <x v="1"/>
    <x v="99"/>
    <x v="8"/>
    <x v="0"/>
    <n v="460417"/>
    <x v="2"/>
  </r>
  <r>
    <x v="0"/>
    <x v="2"/>
    <x v="1"/>
    <x v="7"/>
    <x v="8"/>
    <x v="0"/>
    <n v="2035499"/>
    <x v="2"/>
  </r>
  <r>
    <x v="0"/>
    <x v="2"/>
    <x v="1"/>
    <x v="100"/>
    <x v="8"/>
    <x v="0"/>
    <n v="928355"/>
    <x v="2"/>
  </r>
  <r>
    <x v="0"/>
    <x v="1"/>
    <x v="2"/>
    <x v="8"/>
    <x v="8"/>
    <x v="0"/>
    <n v="2469872"/>
    <x v="1"/>
  </r>
  <r>
    <x v="0"/>
    <x v="1"/>
    <x v="2"/>
    <x v="9"/>
    <x v="8"/>
    <x v="0"/>
    <n v="1441807"/>
    <x v="1"/>
  </r>
  <r>
    <x v="0"/>
    <x v="1"/>
    <x v="2"/>
    <x v="101"/>
    <x v="8"/>
    <x v="0"/>
    <n v="657620"/>
    <x v="1"/>
  </r>
  <r>
    <x v="0"/>
    <x v="1"/>
    <x v="2"/>
    <x v="102"/>
    <x v="8"/>
    <x v="0"/>
    <n v="146228"/>
    <x v="1"/>
  </r>
  <r>
    <x v="0"/>
    <x v="1"/>
    <x v="2"/>
    <x v="103"/>
    <x v="8"/>
    <x v="0"/>
    <n v="578268"/>
    <x v="1"/>
  </r>
  <r>
    <x v="0"/>
    <x v="1"/>
    <x v="2"/>
    <x v="10"/>
    <x v="8"/>
    <x v="0"/>
    <n v="16600"/>
    <x v="1"/>
  </r>
  <r>
    <x v="0"/>
    <x v="1"/>
    <x v="2"/>
    <x v="104"/>
    <x v="8"/>
    <x v="0"/>
    <n v="99324"/>
    <x v="1"/>
  </r>
  <r>
    <x v="0"/>
    <x v="1"/>
    <x v="2"/>
    <x v="11"/>
    <x v="8"/>
    <x v="0"/>
    <n v="451428"/>
    <x v="1"/>
  </r>
  <r>
    <x v="0"/>
    <x v="1"/>
    <x v="2"/>
    <x v="105"/>
    <x v="8"/>
    <x v="0"/>
    <n v="879211"/>
    <x v="1"/>
  </r>
  <r>
    <x v="0"/>
    <x v="1"/>
    <x v="2"/>
    <x v="107"/>
    <x v="8"/>
    <x v="0"/>
    <n v="75082"/>
    <x v="1"/>
  </r>
  <r>
    <x v="0"/>
    <x v="1"/>
    <x v="2"/>
    <x v="12"/>
    <x v="8"/>
    <x v="0"/>
    <n v="1714382"/>
    <x v="1"/>
  </r>
  <r>
    <x v="0"/>
    <x v="1"/>
    <x v="2"/>
    <x v="108"/>
    <x v="8"/>
    <x v="0"/>
    <n v="33217"/>
    <x v="1"/>
  </r>
  <r>
    <x v="0"/>
    <x v="1"/>
    <x v="2"/>
    <x v="13"/>
    <x v="8"/>
    <x v="0"/>
    <n v="257956"/>
    <x v="1"/>
  </r>
  <r>
    <x v="0"/>
    <x v="1"/>
    <x v="3"/>
    <x v="109"/>
    <x v="8"/>
    <x v="0"/>
    <n v="2540"/>
    <x v="1"/>
  </r>
  <r>
    <x v="0"/>
    <x v="1"/>
    <x v="3"/>
    <x v="14"/>
    <x v="8"/>
    <x v="0"/>
    <n v="51493"/>
    <x v="1"/>
  </r>
  <r>
    <x v="0"/>
    <x v="1"/>
    <x v="3"/>
    <x v="110"/>
    <x v="8"/>
    <x v="0"/>
    <n v="82492"/>
    <x v="1"/>
  </r>
  <r>
    <x v="0"/>
    <x v="1"/>
    <x v="3"/>
    <x v="111"/>
    <x v="8"/>
    <x v="0"/>
    <n v="43269"/>
    <x v="1"/>
  </r>
  <r>
    <x v="0"/>
    <x v="1"/>
    <x v="3"/>
    <x v="112"/>
    <x v="8"/>
    <x v="0"/>
    <n v="443779"/>
    <x v="1"/>
  </r>
  <r>
    <x v="0"/>
    <x v="1"/>
    <x v="3"/>
    <x v="15"/>
    <x v="8"/>
    <x v="0"/>
    <n v="105990"/>
    <x v="1"/>
  </r>
  <r>
    <x v="0"/>
    <x v="1"/>
    <x v="3"/>
    <x v="16"/>
    <x v="8"/>
    <x v="0"/>
    <n v="788822"/>
    <x v="1"/>
  </r>
  <r>
    <x v="0"/>
    <x v="1"/>
    <x v="3"/>
    <x v="113"/>
    <x v="8"/>
    <x v="0"/>
    <n v="88970"/>
    <x v="1"/>
  </r>
  <r>
    <x v="0"/>
    <x v="1"/>
    <x v="3"/>
    <x v="114"/>
    <x v="8"/>
    <x v="0"/>
    <n v="408711"/>
    <x v="1"/>
  </r>
  <r>
    <x v="0"/>
    <x v="1"/>
    <x v="3"/>
    <x v="115"/>
    <x v="8"/>
    <x v="0"/>
    <n v="3163231"/>
    <x v="1"/>
  </r>
  <r>
    <x v="0"/>
    <x v="1"/>
    <x v="3"/>
    <x v="117"/>
    <x v="8"/>
    <x v="0"/>
    <n v="17395"/>
    <x v="1"/>
  </r>
  <r>
    <x v="0"/>
    <x v="0"/>
    <x v="4"/>
    <x v="118"/>
    <x v="8"/>
    <x v="0"/>
    <n v="98635"/>
    <x v="0"/>
  </r>
  <r>
    <x v="0"/>
    <x v="0"/>
    <x v="4"/>
    <x v="17"/>
    <x v="8"/>
    <x v="0"/>
    <n v="295028"/>
    <x v="0"/>
  </r>
  <r>
    <x v="0"/>
    <x v="0"/>
    <x v="4"/>
    <x v="18"/>
    <x v="8"/>
    <x v="0"/>
    <n v="1160880"/>
    <x v="0"/>
  </r>
  <r>
    <x v="0"/>
    <x v="0"/>
    <x v="4"/>
    <x v="119"/>
    <x v="8"/>
    <x v="0"/>
    <n v="1004985"/>
    <x v="0"/>
  </r>
  <r>
    <x v="0"/>
    <x v="0"/>
    <x v="4"/>
    <x v="120"/>
    <x v="8"/>
    <x v="0"/>
    <n v="3891115"/>
    <x v="0"/>
  </r>
  <r>
    <x v="0"/>
    <x v="0"/>
    <x v="4"/>
    <x v="121"/>
    <x v="8"/>
    <x v="0"/>
    <n v="731686"/>
    <x v="0"/>
  </r>
  <r>
    <x v="0"/>
    <x v="0"/>
    <x v="4"/>
    <x v="122"/>
    <x v="8"/>
    <x v="0"/>
    <n v="227650"/>
    <x v="0"/>
  </r>
  <r>
    <x v="0"/>
    <x v="0"/>
    <x v="4"/>
    <x v="125"/>
    <x v="8"/>
    <x v="0"/>
    <n v="52702"/>
    <x v="0"/>
  </r>
  <r>
    <x v="0"/>
    <x v="0"/>
    <x v="4"/>
    <x v="126"/>
    <x v="8"/>
    <x v="0"/>
    <n v="736776"/>
    <x v="0"/>
  </r>
  <r>
    <x v="0"/>
    <x v="0"/>
    <x v="5"/>
    <x v="127"/>
    <x v="8"/>
    <x v="0"/>
    <n v="23706"/>
    <x v="0"/>
  </r>
  <r>
    <x v="0"/>
    <x v="0"/>
    <x v="5"/>
    <x v="19"/>
    <x v="8"/>
    <x v="0"/>
    <n v="2249431"/>
    <x v="0"/>
  </r>
  <r>
    <x v="0"/>
    <x v="0"/>
    <x v="5"/>
    <x v="20"/>
    <x v="8"/>
    <x v="0"/>
    <n v="424932"/>
    <x v="0"/>
  </r>
  <r>
    <x v="0"/>
    <x v="0"/>
    <x v="5"/>
    <x v="21"/>
    <x v="8"/>
    <x v="0"/>
    <n v="64502"/>
    <x v="0"/>
  </r>
  <r>
    <x v="0"/>
    <x v="0"/>
    <x v="5"/>
    <x v="22"/>
    <x v="8"/>
    <x v="0"/>
    <n v="5988450"/>
    <x v="0"/>
  </r>
  <r>
    <x v="0"/>
    <x v="0"/>
    <x v="5"/>
    <x v="129"/>
    <x v="8"/>
    <x v="0"/>
    <n v="43809"/>
    <x v="0"/>
  </r>
  <r>
    <x v="0"/>
    <x v="0"/>
    <x v="5"/>
    <x v="130"/>
    <x v="8"/>
    <x v="0"/>
    <n v="695324"/>
    <x v="0"/>
  </r>
  <r>
    <x v="0"/>
    <x v="0"/>
    <x v="5"/>
    <x v="132"/>
    <x v="8"/>
    <x v="0"/>
    <n v="30746"/>
    <x v="0"/>
  </r>
  <r>
    <x v="0"/>
    <x v="0"/>
    <x v="5"/>
    <x v="23"/>
    <x v="8"/>
    <x v="0"/>
    <n v="239789"/>
    <x v="0"/>
  </r>
  <r>
    <x v="0"/>
    <x v="0"/>
    <x v="5"/>
    <x v="134"/>
    <x v="8"/>
    <x v="0"/>
    <n v="4653"/>
    <x v="0"/>
  </r>
  <r>
    <x v="0"/>
    <x v="0"/>
    <x v="5"/>
    <x v="136"/>
    <x v="8"/>
    <x v="0"/>
    <n v="50190"/>
    <x v="0"/>
  </r>
  <r>
    <x v="0"/>
    <x v="0"/>
    <x v="5"/>
    <x v="137"/>
    <x v="8"/>
    <x v="0"/>
    <n v="365283"/>
    <x v="0"/>
  </r>
  <r>
    <x v="0"/>
    <x v="2"/>
    <x v="6"/>
    <x v="24"/>
    <x v="8"/>
    <x v="0"/>
    <n v="1284127"/>
    <x v="2"/>
  </r>
  <r>
    <x v="0"/>
    <x v="2"/>
    <x v="6"/>
    <x v="25"/>
    <x v="8"/>
    <x v="0"/>
    <n v="2560368"/>
    <x v="2"/>
  </r>
  <r>
    <x v="0"/>
    <x v="2"/>
    <x v="6"/>
    <x v="26"/>
    <x v="8"/>
    <x v="0"/>
    <n v="456265"/>
    <x v="2"/>
  </r>
  <r>
    <x v="0"/>
    <x v="2"/>
    <x v="6"/>
    <x v="27"/>
    <x v="8"/>
    <x v="0"/>
    <n v="1918190"/>
    <x v="2"/>
  </r>
  <r>
    <x v="0"/>
    <x v="2"/>
    <x v="6"/>
    <x v="139"/>
    <x v="8"/>
    <x v="0"/>
    <n v="1673779"/>
    <x v="2"/>
  </r>
  <r>
    <x v="0"/>
    <x v="2"/>
    <x v="6"/>
    <x v="28"/>
    <x v="8"/>
    <x v="0"/>
    <n v="4262175"/>
    <x v="2"/>
  </r>
  <r>
    <x v="0"/>
    <x v="2"/>
    <x v="6"/>
    <x v="140"/>
    <x v="8"/>
    <x v="0"/>
    <n v="1104456"/>
    <x v="2"/>
  </r>
  <r>
    <x v="0"/>
    <x v="2"/>
    <x v="6"/>
    <x v="141"/>
    <x v="8"/>
    <x v="0"/>
    <n v="146589"/>
    <x v="2"/>
  </r>
  <r>
    <x v="0"/>
    <x v="2"/>
    <x v="6"/>
    <x v="142"/>
    <x v="8"/>
    <x v="0"/>
    <n v="746362"/>
    <x v="2"/>
  </r>
  <r>
    <x v="0"/>
    <x v="2"/>
    <x v="6"/>
    <x v="29"/>
    <x v="8"/>
    <x v="0"/>
    <n v="2279299"/>
    <x v="2"/>
  </r>
  <r>
    <x v="0"/>
    <x v="2"/>
    <x v="6"/>
    <x v="143"/>
    <x v="8"/>
    <x v="0"/>
    <n v="835876"/>
    <x v="2"/>
  </r>
  <r>
    <x v="0"/>
    <x v="2"/>
    <x v="6"/>
    <x v="144"/>
    <x v="8"/>
    <x v="0"/>
    <n v="603348"/>
    <x v="2"/>
  </r>
  <r>
    <x v="0"/>
    <x v="2"/>
    <x v="6"/>
    <x v="145"/>
    <x v="8"/>
    <x v="0"/>
    <n v="552489"/>
    <x v="2"/>
  </r>
  <r>
    <x v="0"/>
    <x v="2"/>
    <x v="6"/>
    <x v="146"/>
    <x v="8"/>
    <x v="0"/>
    <n v="511399"/>
    <x v="2"/>
  </r>
  <r>
    <x v="0"/>
    <x v="3"/>
    <x v="7"/>
    <x v="147"/>
    <x v="8"/>
    <x v="0"/>
    <n v="907847"/>
    <x v="3"/>
  </r>
  <r>
    <x v="0"/>
    <x v="3"/>
    <x v="7"/>
    <x v="148"/>
    <x v="8"/>
    <x v="0"/>
    <n v="31186"/>
    <x v="3"/>
  </r>
  <r>
    <x v="0"/>
    <x v="3"/>
    <x v="7"/>
    <x v="149"/>
    <x v="8"/>
    <x v="0"/>
    <n v="275159"/>
    <x v="3"/>
  </r>
  <r>
    <x v="0"/>
    <x v="3"/>
    <x v="7"/>
    <x v="30"/>
    <x v="8"/>
    <x v="0"/>
    <n v="1193582"/>
    <x v="3"/>
  </r>
  <r>
    <x v="0"/>
    <x v="3"/>
    <x v="7"/>
    <x v="31"/>
    <x v="8"/>
    <x v="0"/>
    <n v="1551137"/>
    <x v="3"/>
  </r>
  <r>
    <x v="0"/>
    <x v="3"/>
    <x v="7"/>
    <x v="32"/>
    <x v="8"/>
    <x v="0"/>
    <n v="375850"/>
    <x v="3"/>
  </r>
  <r>
    <x v="0"/>
    <x v="3"/>
    <x v="7"/>
    <x v="150"/>
    <x v="8"/>
    <x v="0"/>
    <n v="2186715"/>
    <x v="3"/>
  </r>
  <r>
    <x v="0"/>
    <x v="3"/>
    <x v="7"/>
    <x v="33"/>
    <x v="8"/>
    <x v="0"/>
    <n v="1447301"/>
    <x v="3"/>
  </r>
  <r>
    <x v="0"/>
    <x v="3"/>
    <x v="7"/>
    <x v="151"/>
    <x v="8"/>
    <x v="0"/>
    <n v="1913511"/>
    <x v="3"/>
  </r>
  <r>
    <x v="0"/>
    <x v="3"/>
    <x v="7"/>
    <x v="35"/>
    <x v="8"/>
    <x v="0"/>
    <n v="1145428"/>
    <x v="3"/>
  </r>
  <r>
    <x v="0"/>
    <x v="3"/>
    <x v="7"/>
    <x v="153"/>
    <x v="8"/>
    <x v="0"/>
    <n v="3630854"/>
    <x v="3"/>
  </r>
  <r>
    <x v="0"/>
    <x v="3"/>
    <x v="7"/>
    <x v="36"/>
    <x v="8"/>
    <x v="0"/>
    <n v="2567478"/>
    <x v="3"/>
  </r>
  <r>
    <x v="0"/>
    <x v="3"/>
    <x v="7"/>
    <x v="37"/>
    <x v="8"/>
    <x v="0"/>
    <n v="354740"/>
    <x v="3"/>
  </r>
  <r>
    <x v="0"/>
    <x v="3"/>
    <x v="7"/>
    <x v="154"/>
    <x v="8"/>
    <x v="0"/>
    <n v="160606"/>
    <x v="3"/>
  </r>
  <r>
    <x v="0"/>
    <x v="0"/>
    <x v="8"/>
    <x v="156"/>
    <x v="8"/>
    <x v="0"/>
    <n v="147538"/>
    <x v="0"/>
  </r>
  <r>
    <x v="0"/>
    <x v="0"/>
    <x v="8"/>
    <x v="157"/>
    <x v="8"/>
    <x v="0"/>
    <n v="109939"/>
    <x v="0"/>
  </r>
  <r>
    <x v="0"/>
    <x v="0"/>
    <x v="8"/>
    <x v="158"/>
    <x v="8"/>
    <x v="0"/>
    <n v="175449"/>
    <x v="0"/>
  </r>
  <r>
    <x v="0"/>
    <x v="0"/>
    <x v="8"/>
    <x v="159"/>
    <x v="8"/>
    <x v="0"/>
    <n v="381408"/>
    <x v="0"/>
  </r>
  <r>
    <x v="0"/>
    <x v="0"/>
    <x v="8"/>
    <x v="160"/>
    <x v="8"/>
    <x v="0"/>
    <n v="81491"/>
    <x v="0"/>
  </r>
  <r>
    <x v="0"/>
    <x v="0"/>
    <x v="8"/>
    <x v="161"/>
    <x v="8"/>
    <x v="0"/>
    <n v="473954"/>
    <x v="0"/>
  </r>
  <r>
    <x v="0"/>
    <x v="0"/>
    <x v="8"/>
    <x v="163"/>
    <x v="8"/>
    <x v="0"/>
    <n v="6200"/>
    <x v="0"/>
  </r>
  <r>
    <x v="0"/>
    <x v="0"/>
    <x v="8"/>
    <x v="164"/>
    <x v="8"/>
    <x v="0"/>
    <n v="143699"/>
    <x v="0"/>
  </r>
  <r>
    <x v="0"/>
    <x v="0"/>
    <x v="8"/>
    <x v="165"/>
    <x v="8"/>
    <x v="0"/>
    <n v="33354"/>
    <x v="0"/>
  </r>
  <r>
    <x v="0"/>
    <x v="0"/>
    <x v="8"/>
    <x v="38"/>
    <x v="8"/>
    <x v="0"/>
    <n v="207922"/>
    <x v="0"/>
  </r>
  <r>
    <x v="0"/>
    <x v="0"/>
    <x v="8"/>
    <x v="166"/>
    <x v="8"/>
    <x v="0"/>
    <n v="47715"/>
    <x v="0"/>
  </r>
  <r>
    <x v="0"/>
    <x v="1"/>
    <x v="8"/>
    <x v="167"/>
    <x v="8"/>
    <x v="0"/>
    <n v="223540"/>
    <x v="1"/>
  </r>
  <r>
    <x v="0"/>
    <x v="4"/>
    <x v="9"/>
    <x v="168"/>
    <x v="8"/>
    <x v="0"/>
    <n v="4002482"/>
    <x v="4"/>
  </r>
  <r>
    <x v="0"/>
    <x v="0"/>
    <x v="9"/>
    <x v="170"/>
    <x v="8"/>
    <x v="0"/>
    <n v="804914"/>
    <x v="0"/>
  </r>
  <r>
    <x v="0"/>
    <x v="0"/>
    <x v="9"/>
    <x v="171"/>
    <x v="8"/>
    <x v="0"/>
    <n v="1168887"/>
    <x v="0"/>
  </r>
  <r>
    <x v="0"/>
    <x v="4"/>
    <x v="9"/>
    <x v="172"/>
    <x v="8"/>
    <x v="0"/>
    <n v="8769628"/>
    <x v="4"/>
  </r>
  <r>
    <x v="0"/>
    <x v="4"/>
    <x v="9"/>
    <x v="173"/>
    <x v="8"/>
    <x v="0"/>
    <n v="518185"/>
    <x v="4"/>
  </r>
  <r>
    <x v="0"/>
    <x v="0"/>
    <x v="9"/>
    <x v="39"/>
    <x v="8"/>
    <x v="0"/>
    <n v="4512009"/>
    <x v="0"/>
  </r>
  <r>
    <x v="0"/>
    <x v="0"/>
    <x v="9"/>
    <x v="176"/>
    <x v="8"/>
    <x v="0"/>
    <n v="913865"/>
    <x v="0"/>
  </r>
  <r>
    <x v="0"/>
    <x v="4"/>
    <x v="9"/>
    <x v="177"/>
    <x v="8"/>
    <x v="0"/>
    <n v="2558797"/>
    <x v="4"/>
  </r>
  <r>
    <x v="0"/>
    <x v="4"/>
    <x v="9"/>
    <x v="40"/>
    <x v="8"/>
    <x v="0"/>
    <n v="1653014"/>
    <x v="4"/>
  </r>
  <r>
    <x v="0"/>
    <x v="0"/>
    <x v="9"/>
    <x v="178"/>
    <x v="8"/>
    <x v="0"/>
    <n v="7584"/>
    <x v="0"/>
  </r>
  <r>
    <x v="0"/>
    <x v="4"/>
    <x v="9"/>
    <x v="179"/>
    <x v="8"/>
    <x v="0"/>
    <n v="1649092"/>
    <x v="4"/>
  </r>
  <r>
    <x v="0"/>
    <x v="0"/>
    <x v="9"/>
    <x v="41"/>
    <x v="8"/>
    <x v="0"/>
    <n v="1276433"/>
    <x v="0"/>
  </r>
  <r>
    <x v="0"/>
    <x v="0"/>
    <x v="9"/>
    <x v="180"/>
    <x v="8"/>
    <x v="0"/>
    <n v="1264913"/>
    <x v="0"/>
  </r>
  <r>
    <x v="0"/>
    <x v="4"/>
    <x v="10"/>
    <x v="181"/>
    <x v="8"/>
    <x v="0"/>
    <n v="3486731"/>
    <x v="4"/>
  </r>
  <r>
    <x v="0"/>
    <x v="4"/>
    <x v="10"/>
    <x v="42"/>
    <x v="8"/>
    <x v="0"/>
    <n v="872010"/>
    <x v="4"/>
  </r>
  <r>
    <x v="0"/>
    <x v="4"/>
    <x v="10"/>
    <x v="43"/>
    <x v="8"/>
    <x v="0"/>
    <n v="3873074"/>
    <x v="4"/>
  </r>
  <r>
    <x v="0"/>
    <x v="4"/>
    <x v="10"/>
    <x v="183"/>
    <x v="8"/>
    <x v="0"/>
    <n v="3139211"/>
    <x v="4"/>
  </r>
  <r>
    <x v="0"/>
    <x v="4"/>
    <x v="10"/>
    <x v="44"/>
    <x v="8"/>
    <x v="0"/>
    <n v="680965"/>
    <x v="4"/>
  </r>
  <r>
    <x v="0"/>
    <x v="4"/>
    <x v="10"/>
    <x v="184"/>
    <x v="8"/>
    <x v="0"/>
    <n v="1657097"/>
    <x v="4"/>
  </r>
  <r>
    <x v="0"/>
    <x v="4"/>
    <x v="10"/>
    <x v="45"/>
    <x v="8"/>
    <x v="0"/>
    <n v="5612665"/>
    <x v="4"/>
  </r>
  <r>
    <x v="0"/>
    <x v="4"/>
    <x v="10"/>
    <x v="46"/>
    <x v="8"/>
    <x v="0"/>
    <n v="6044202"/>
    <x v="4"/>
  </r>
  <r>
    <x v="0"/>
    <x v="4"/>
    <x v="10"/>
    <x v="185"/>
    <x v="8"/>
    <x v="0"/>
    <n v="2196304"/>
    <x v="4"/>
  </r>
  <r>
    <x v="0"/>
    <x v="4"/>
    <x v="10"/>
    <x v="186"/>
    <x v="8"/>
    <x v="0"/>
    <n v="520741"/>
    <x v="4"/>
  </r>
  <r>
    <x v="0"/>
    <x v="4"/>
    <x v="10"/>
    <x v="187"/>
    <x v="8"/>
    <x v="0"/>
    <n v="716416"/>
    <x v="4"/>
  </r>
  <r>
    <x v="0"/>
    <x v="4"/>
    <x v="10"/>
    <x v="47"/>
    <x v="8"/>
    <x v="0"/>
    <n v="1267084"/>
    <x v="4"/>
  </r>
  <r>
    <x v="0"/>
    <x v="4"/>
    <x v="10"/>
    <x v="188"/>
    <x v="8"/>
    <x v="0"/>
    <n v="9472"/>
    <x v="4"/>
  </r>
  <r>
    <x v="0"/>
    <x v="4"/>
    <x v="10"/>
    <x v="189"/>
    <x v="8"/>
    <x v="0"/>
    <n v="10083828"/>
    <x v="4"/>
  </r>
  <r>
    <x v="0"/>
    <x v="4"/>
    <x v="10"/>
    <x v="190"/>
    <x v="8"/>
    <x v="0"/>
    <n v="21942068"/>
    <x v="4"/>
  </r>
  <r>
    <x v="0"/>
    <x v="2"/>
    <x v="11"/>
    <x v="191"/>
    <x v="8"/>
    <x v="0"/>
    <n v="1128977"/>
    <x v="2"/>
  </r>
  <r>
    <x v="0"/>
    <x v="2"/>
    <x v="11"/>
    <x v="192"/>
    <x v="8"/>
    <x v="0"/>
    <n v="175473"/>
    <x v="2"/>
  </r>
  <r>
    <x v="0"/>
    <x v="2"/>
    <x v="11"/>
    <x v="193"/>
    <x v="8"/>
    <x v="0"/>
    <n v="4142963"/>
    <x v="2"/>
  </r>
  <r>
    <x v="0"/>
    <x v="2"/>
    <x v="11"/>
    <x v="48"/>
    <x v="8"/>
    <x v="0"/>
    <n v="1945567"/>
    <x v="2"/>
  </r>
  <r>
    <x v="0"/>
    <x v="2"/>
    <x v="11"/>
    <x v="194"/>
    <x v="8"/>
    <x v="0"/>
    <n v="10058"/>
    <x v="2"/>
  </r>
  <r>
    <x v="0"/>
    <x v="2"/>
    <x v="11"/>
    <x v="49"/>
    <x v="8"/>
    <x v="0"/>
    <n v="170034"/>
    <x v="2"/>
  </r>
  <r>
    <x v="0"/>
    <x v="2"/>
    <x v="11"/>
    <x v="195"/>
    <x v="8"/>
    <x v="0"/>
    <n v="2633820"/>
    <x v="2"/>
  </r>
  <r>
    <x v="0"/>
    <x v="2"/>
    <x v="11"/>
    <x v="196"/>
    <x v="8"/>
    <x v="0"/>
    <n v="1278994"/>
    <x v="2"/>
  </r>
  <r>
    <x v="0"/>
    <x v="4"/>
    <x v="11"/>
    <x v="197"/>
    <x v="8"/>
    <x v="0"/>
    <n v="35611"/>
    <x v="4"/>
  </r>
  <r>
    <x v="0"/>
    <x v="2"/>
    <x v="11"/>
    <x v="198"/>
    <x v="8"/>
    <x v="0"/>
    <n v="94553"/>
    <x v="2"/>
  </r>
  <r>
    <x v="0"/>
    <x v="2"/>
    <x v="11"/>
    <x v="199"/>
    <x v="8"/>
    <x v="0"/>
    <n v="221756"/>
    <x v="2"/>
  </r>
  <r>
    <x v="0"/>
    <x v="2"/>
    <x v="11"/>
    <x v="50"/>
    <x v="8"/>
    <x v="0"/>
    <n v="32062"/>
    <x v="2"/>
  </r>
  <r>
    <x v="0"/>
    <x v="2"/>
    <x v="11"/>
    <x v="200"/>
    <x v="8"/>
    <x v="0"/>
    <n v="1533761"/>
    <x v="2"/>
  </r>
  <r>
    <x v="0"/>
    <x v="2"/>
    <x v="11"/>
    <x v="51"/>
    <x v="8"/>
    <x v="0"/>
    <n v="237249"/>
    <x v="2"/>
  </r>
  <r>
    <x v="0"/>
    <x v="2"/>
    <x v="11"/>
    <x v="201"/>
    <x v="8"/>
    <x v="0"/>
    <n v="1276412"/>
    <x v="2"/>
  </r>
  <r>
    <x v="0"/>
    <x v="1"/>
    <x v="12"/>
    <x v="202"/>
    <x v="8"/>
    <x v="0"/>
    <n v="512001"/>
    <x v="1"/>
  </r>
  <r>
    <x v="0"/>
    <x v="1"/>
    <x v="12"/>
    <x v="203"/>
    <x v="8"/>
    <x v="0"/>
    <n v="32642"/>
    <x v="1"/>
  </r>
  <r>
    <x v="0"/>
    <x v="1"/>
    <x v="12"/>
    <x v="204"/>
    <x v="8"/>
    <x v="0"/>
    <n v="1480859"/>
    <x v="1"/>
  </r>
  <r>
    <x v="0"/>
    <x v="1"/>
    <x v="12"/>
    <x v="52"/>
    <x v="8"/>
    <x v="0"/>
    <n v="615830"/>
    <x v="1"/>
  </r>
  <r>
    <x v="0"/>
    <x v="1"/>
    <x v="12"/>
    <x v="53"/>
    <x v="8"/>
    <x v="0"/>
    <n v="220690"/>
    <x v="1"/>
  </r>
  <r>
    <x v="0"/>
    <x v="1"/>
    <x v="12"/>
    <x v="54"/>
    <x v="8"/>
    <x v="0"/>
    <n v="5457"/>
    <x v="1"/>
  </r>
  <r>
    <x v="0"/>
    <x v="1"/>
    <x v="12"/>
    <x v="55"/>
    <x v="8"/>
    <x v="0"/>
    <n v="1461608"/>
    <x v="1"/>
  </r>
  <r>
    <x v="0"/>
    <x v="1"/>
    <x v="12"/>
    <x v="206"/>
    <x v="8"/>
    <x v="0"/>
    <n v="43243"/>
    <x v="1"/>
  </r>
  <r>
    <x v="0"/>
    <x v="1"/>
    <x v="12"/>
    <x v="207"/>
    <x v="8"/>
    <x v="0"/>
    <n v="140668"/>
    <x v="1"/>
  </r>
  <r>
    <x v="0"/>
    <x v="1"/>
    <x v="12"/>
    <x v="208"/>
    <x v="8"/>
    <x v="0"/>
    <n v="310855"/>
    <x v="1"/>
  </r>
  <r>
    <x v="0"/>
    <x v="1"/>
    <x v="12"/>
    <x v="57"/>
    <x v="8"/>
    <x v="0"/>
    <n v="2085923"/>
    <x v="1"/>
  </r>
  <r>
    <x v="0"/>
    <x v="1"/>
    <x v="12"/>
    <x v="58"/>
    <x v="8"/>
    <x v="0"/>
    <n v="270919"/>
    <x v="1"/>
  </r>
  <r>
    <x v="0"/>
    <x v="1"/>
    <x v="12"/>
    <x v="59"/>
    <x v="8"/>
    <x v="0"/>
    <n v="343967"/>
    <x v="1"/>
  </r>
  <r>
    <x v="0"/>
    <x v="1"/>
    <x v="12"/>
    <x v="209"/>
    <x v="8"/>
    <x v="0"/>
    <n v="328141"/>
    <x v="1"/>
  </r>
  <r>
    <x v="0"/>
    <x v="1"/>
    <x v="12"/>
    <x v="210"/>
    <x v="8"/>
    <x v="0"/>
    <n v="1211480"/>
    <x v="1"/>
  </r>
  <r>
    <x v="0"/>
    <x v="1"/>
    <x v="12"/>
    <x v="211"/>
    <x v="8"/>
    <x v="0"/>
    <n v="189761"/>
    <x v="1"/>
  </r>
  <r>
    <x v="0"/>
    <x v="4"/>
    <x v="13"/>
    <x v="60"/>
    <x v="8"/>
    <x v="0"/>
    <n v="1959483"/>
    <x v="4"/>
  </r>
  <r>
    <x v="0"/>
    <x v="4"/>
    <x v="13"/>
    <x v="212"/>
    <x v="8"/>
    <x v="0"/>
    <n v="1616855"/>
    <x v="4"/>
  </r>
  <r>
    <x v="0"/>
    <x v="4"/>
    <x v="13"/>
    <x v="213"/>
    <x v="8"/>
    <x v="0"/>
    <n v="3620487"/>
    <x v="4"/>
  </r>
  <r>
    <x v="0"/>
    <x v="4"/>
    <x v="13"/>
    <x v="214"/>
    <x v="8"/>
    <x v="0"/>
    <n v="2233372"/>
    <x v="4"/>
  </r>
  <r>
    <x v="0"/>
    <x v="4"/>
    <x v="13"/>
    <x v="61"/>
    <x v="8"/>
    <x v="0"/>
    <n v="14051129"/>
    <x v="4"/>
  </r>
  <r>
    <x v="0"/>
    <x v="4"/>
    <x v="13"/>
    <x v="215"/>
    <x v="8"/>
    <x v="0"/>
    <n v="3374653"/>
    <x v="4"/>
  </r>
  <r>
    <x v="0"/>
    <x v="4"/>
    <x v="13"/>
    <x v="62"/>
    <x v="8"/>
    <x v="0"/>
    <n v="3863544"/>
    <x v="4"/>
  </r>
  <r>
    <x v="0"/>
    <x v="4"/>
    <x v="13"/>
    <x v="216"/>
    <x v="8"/>
    <x v="0"/>
    <n v="588330"/>
    <x v="4"/>
  </r>
  <r>
    <x v="0"/>
    <x v="4"/>
    <x v="13"/>
    <x v="63"/>
    <x v="8"/>
    <x v="0"/>
    <n v="37974044"/>
    <x v="4"/>
  </r>
  <r>
    <x v="0"/>
    <x v="4"/>
    <x v="13"/>
    <x v="64"/>
    <x v="8"/>
    <x v="0"/>
    <n v="49392"/>
    <x v="4"/>
  </r>
  <r>
    <x v="0"/>
    <x v="4"/>
    <x v="13"/>
    <x v="217"/>
    <x v="8"/>
    <x v="0"/>
    <n v="2487822"/>
    <x v="4"/>
  </r>
  <r>
    <x v="0"/>
    <x v="4"/>
    <x v="13"/>
    <x v="218"/>
    <x v="8"/>
    <x v="0"/>
    <n v="2297520"/>
    <x v="4"/>
  </r>
  <r>
    <x v="0"/>
    <x v="0"/>
    <x v="13"/>
    <x v="219"/>
    <x v="8"/>
    <x v="0"/>
    <n v="13650"/>
    <x v="0"/>
  </r>
  <r>
    <x v="0"/>
    <x v="4"/>
    <x v="13"/>
    <x v="220"/>
    <x v="8"/>
    <x v="0"/>
    <n v="4412668"/>
    <x v="4"/>
  </r>
  <r>
    <x v="0"/>
    <x v="4"/>
    <x v="13"/>
    <x v="221"/>
    <x v="8"/>
    <x v="0"/>
    <n v="7648948"/>
    <x v="4"/>
  </r>
  <r>
    <x v="0"/>
    <x v="4"/>
    <x v="13"/>
    <x v="65"/>
    <x v="8"/>
    <x v="0"/>
    <n v="11882097"/>
    <x v="4"/>
  </r>
  <r>
    <x v="0"/>
    <x v="4"/>
    <x v="13"/>
    <x v="223"/>
    <x v="8"/>
    <x v="0"/>
    <n v="5938575"/>
    <x v="4"/>
  </r>
  <r>
    <x v="0"/>
    <x v="4"/>
    <x v="13"/>
    <x v="224"/>
    <x v="8"/>
    <x v="0"/>
    <n v="5881569"/>
    <x v="4"/>
  </r>
  <r>
    <x v="0"/>
    <x v="4"/>
    <x v="13"/>
    <x v="225"/>
    <x v="8"/>
    <x v="0"/>
    <n v="444357"/>
    <x v="4"/>
  </r>
  <r>
    <x v="0"/>
    <x v="4"/>
    <x v="13"/>
    <x v="66"/>
    <x v="8"/>
    <x v="0"/>
    <n v="1284136"/>
    <x v="4"/>
  </r>
  <r>
    <x v="0"/>
    <x v="2"/>
    <x v="14"/>
    <x v="67"/>
    <x v="8"/>
    <x v="0"/>
    <n v="4142974"/>
    <x v="2"/>
  </r>
  <r>
    <x v="0"/>
    <x v="4"/>
    <x v="14"/>
    <x v="226"/>
    <x v="8"/>
    <x v="0"/>
    <n v="4407701"/>
    <x v="4"/>
  </r>
  <r>
    <x v="0"/>
    <x v="4"/>
    <x v="14"/>
    <x v="227"/>
    <x v="8"/>
    <x v="0"/>
    <n v="573367"/>
    <x v="4"/>
  </r>
  <r>
    <x v="0"/>
    <x v="4"/>
    <x v="14"/>
    <x v="228"/>
    <x v="8"/>
    <x v="0"/>
    <n v="69305"/>
    <x v="4"/>
  </r>
  <r>
    <x v="0"/>
    <x v="2"/>
    <x v="14"/>
    <x v="68"/>
    <x v="8"/>
    <x v="0"/>
    <n v="852950"/>
    <x v="2"/>
  </r>
  <r>
    <x v="0"/>
    <x v="4"/>
    <x v="14"/>
    <x v="229"/>
    <x v="8"/>
    <x v="0"/>
    <n v="1262210"/>
    <x v="4"/>
  </r>
  <r>
    <x v="0"/>
    <x v="4"/>
    <x v="14"/>
    <x v="230"/>
    <x v="8"/>
    <x v="0"/>
    <n v="4842505"/>
    <x v="4"/>
  </r>
  <r>
    <x v="0"/>
    <x v="4"/>
    <x v="14"/>
    <x v="69"/>
    <x v="8"/>
    <x v="0"/>
    <n v="7538025"/>
    <x v="4"/>
  </r>
  <r>
    <x v="0"/>
    <x v="2"/>
    <x v="14"/>
    <x v="231"/>
    <x v="8"/>
    <x v="0"/>
    <n v="5422226"/>
    <x v="2"/>
  </r>
  <r>
    <x v="0"/>
    <x v="4"/>
    <x v="14"/>
    <x v="232"/>
    <x v="8"/>
    <x v="0"/>
    <n v="428980"/>
    <x v="4"/>
  </r>
  <r>
    <x v="0"/>
    <x v="4"/>
    <x v="14"/>
    <x v="70"/>
    <x v="8"/>
    <x v="0"/>
    <n v="642099"/>
    <x v="4"/>
  </r>
  <r>
    <x v="0"/>
    <x v="4"/>
    <x v="14"/>
    <x v="71"/>
    <x v="8"/>
    <x v="0"/>
    <n v="4482721"/>
    <x v="4"/>
  </r>
  <r>
    <x v="0"/>
    <x v="2"/>
    <x v="14"/>
    <x v="233"/>
    <x v="8"/>
    <x v="0"/>
    <n v="90126"/>
    <x v="2"/>
  </r>
  <r>
    <x v="0"/>
    <x v="1"/>
    <x v="18"/>
    <x v="237"/>
    <x v="8"/>
    <x v="0"/>
    <n v="179123"/>
    <x v="1"/>
  </r>
  <r>
    <x v="0"/>
    <x v="1"/>
    <x v="18"/>
    <x v="238"/>
    <x v="8"/>
    <x v="0"/>
    <n v="146377"/>
    <x v="1"/>
  </r>
  <r>
    <x v="0"/>
    <x v="1"/>
    <x v="18"/>
    <x v="240"/>
    <x v="8"/>
    <x v="0"/>
    <n v="227871"/>
    <x v="1"/>
  </r>
  <r>
    <x v="0"/>
    <x v="1"/>
    <x v="18"/>
    <x v="241"/>
    <x v="8"/>
    <x v="0"/>
    <n v="200354"/>
    <x v="1"/>
  </r>
  <r>
    <x v="0"/>
    <x v="1"/>
    <x v="18"/>
    <x v="242"/>
    <x v="8"/>
    <x v="0"/>
    <n v="956284"/>
    <x v="1"/>
  </r>
  <r>
    <x v="0"/>
    <x v="1"/>
    <x v="18"/>
    <x v="243"/>
    <x v="8"/>
    <x v="0"/>
    <n v="44866"/>
    <x v="1"/>
  </r>
  <r>
    <x v="0"/>
    <x v="1"/>
    <x v="15"/>
    <x v="244"/>
    <x v="8"/>
    <x v="0"/>
    <n v="378910"/>
    <x v="1"/>
  </r>
  <r>
    <x v="0"/>
    <x v="1"/>
    <x v="15"/>
    <x v="245"/>
    <x v="8"/>
    <x v="0"/>
    <n v="30867"/>
    <x v="1"/>
  </r>
  <r>
    <x v="0"/>
    <x v="1"/>
    <x v="15"/>
    <x v="72"/>
    <x v="8"/>
    <x v="0"/>
    <n v="209657"/>
    <x v="1"/>
  </r>
  <r>
    <x v="0"/>
    <x v="1"/>
    <x v="15"/>
    <x v="247"/>
    <x v="8"/>
    <x v="0"/>
    <n v="55391"/>
    <x v="1"/>
  </r>
  <r>
    <x v="0"/>
    <x v="1"/>
    <x v="15"/>
    <x v="249"/>
    <x v="8"/>
    <x v="0"/>
    <n v="186175"/>
    <x v="1"/>
  </r>
  <r>
    <x v="0"/>
    <x v="1"/>
    <x v="15"/>
    <x v="251"/>
    <x v="8"/>
    <x v="0"/>
    <n v="357517"/>
    <x v="1"/>
  </r>
  <r>
    <x v="0"/>
    <x v="1"/>
    <x v="15"/>
    <x v="252"/>
    <x v="8"/>
    <x v="0"/>
    <n v="31155"/>
    <x v="1"/>
  </r>
  <r>
    <x v="0"/>
    <x v="1"/>
    <x v="15"/>
    <x v="253"/>
    <x v="8"/>
    <x v="0"/>
    <n v="1247912"/>
    <x v="1"/>
  </r>
  <r>
    <x v="0"/>
    <x v="1"/>
    <x v="15"/>
    <x v="254"/>
    <x v="8"/>
    <x v="0"/>
    <n v="17521"/>
    <x v="1"/>
  </r>
  <r>
    <x v="0"/>
    <x v="1"/>
    <x v="15"/>
    <x v="255"/>
    <x v="8"/>
    <x v="0"/>
    <n v="13998"/>
    <x v="1"/>
  </r>
  <r>
    <x v="0"/>
    <x v="1"/>
    <x v="16"/>
    <x v="256"/>
    <x v="8"/>
    <x v="0"/>
    <n v="89192"/>
    <x v="1"/>
  </r>
  <r>
    <x v="0"/>
    <x v="1"/>
    <x v="16"/>
    <x v="259"/>
    <x v="8"/>
    <x v="0"/>
    <n v="788418"/>
    <x v="1"/>
  </r>
  <r>
    <x v="0"/>
    <x v="0"/>
    <x v="16"/>
    <x v="260"/>
    <x v="8"/>
    <x v="0"/>
    <n v="96329"/>
    <x v="0"/>
  </r>
  <r>
    <x v="0"/>
    <x v="0"/>
    <x v="16"/>
    <x v="263"/>
    <x v="8"/>
    <x v="0"/>
    <n v="132183"/>
    <x v="0"/>
  </r>
  <r>
    <x v="0"/>
    <x v="0"/>
    <x v="16"/>
    <x v="264"/>
    <x v="8"/>
    <x v="0"/>
    <n v="589658"/>
    <x v="0"/>
  </r>
  <r>
    <x v="0"/>
    <x v="0"/>
    <x v="16"/>
    <x v="265"/>
    <x v="8"/>
    <x v="0"/>
    <n v="7319"/>
    <x v="0"/>
  </r>
  <r>
    <x v="0"/>
    <x v="1"/>
    <x v="16"/>
    <x v="267"/>
    <x v="8"/>
    <x v="0"/>
    <n v="162702"/>
    <x v="1"/>
  </r>
  <r>
    <x v="0"/>
    <x v="0"/>
    <x v="16"/>
    <x v="268"/>
    <x v="8"/>
    <x v="0"/>
    <n v="228129"/>
    <x v="0"/>
  </r>
  <r>
    <x v="0"/>
    <x v="1"/>
    <x v="16"/>
    <x v="269"/>
    <x v="8"/>
    <x v="0"/>
    <n v="644191"/>
    <x v="1"/>
  </r>
  <r>
    <x v="0"/>
    <x v="0"/>
    <x v="16"/>
    <x v="270"/>
    <x v="8"/>
    <x v="0"/>
    <n v="262040"/>
    <x v="0"/>
  </r>
  <r>
    <x v="0"/>
    <x v="0"/>
    <x v="16"/>
    <x v="271"/>
    <x v="8"/>
    <x v="0"/>
    <n v="12302"/>
    <x v="0"/>
  </r>
  <r>
    <x v="0"/>
    <x v="1"/>
    <x v="16"/>
    <x v="272"/>
    <x v="8"/>
    <x v="0"/>
    <n v="58183"/>
    <x v="1"/>
  </r>
  <r>
    <x v="0"/>
    <x v="1"/>
    <x v="16"/>
    <x v="273"/>
    <x v="8"/>
    <x v="0"/>
    <n v="434717"/>
    <x v="1"/>
  </r>
  <r>
    <x v="0"/>
    <x v="1"/>
    <x v="16"/>
    <x v="274"/>
    <x v="8"/>
    <x v="0"/>
    <n v="325462"/>
    <x v="1"/>
  </r>
  <r>
    <x v="0"/>
    <x v="0"/>
    <x v="16"/>
    <x v="275"/>
    <x v="8"/>
    <x v="0"/>
    <n v="3120535"/>
    <x v="0"/>
  </r>
  <r>
    <x v="0"/>
    <x v="0"/>
    <x v="16"/>
    <x v="277"/>
    <x v="8"/>
    <x v="0"/>
    <n v="113399"/>
    <x v="0"/>
  </r>
  <r>
    <x v="0"/>
    <x v="0"/>
    <x v="16"/>
    <x v="278"/>
    <x v="8"/>
    <x v="0"/>
    <n v="1605187"/>
    <x v="0"/>
  </r>
  <r>
    <x v="1"/>
    <x v="5"/>
    <x v="21"/>
    <x v="283"/>
    <x v="8"/>
    <x v="0"/>
    <n v="297385"/>
    <x v="5"/>
  </r>
  <r>
    <x v="1"/>
    <x v="5"/>
    <x v="22"/>
    <x v="284"/>
    <x v="8"/>
    <x v="0"/>
    <n v="1255033"/>
    <x v="5"/>
  </r>
  <r>
    <x v="1"/>
    <x v="5"/>
    <x v="22"/>
    <x v="286"/>
    <x v="8"/>
    <x v="0"/>
    <n v="1100961"/>
    <x v="5"/>
  </r>
  <r>
    <x v="1"/>
    <x v="5"/>
    <x v="22"/>
    <x v="288"/>
    <x v="8"/>
    <x v="0"/>
    <n v="3509867"/>
    <x v="5"/>
  </r>
  <r>
    <x v="1"/>
    <x v="5"/>
    <x v="22"/>
    <x v="289"/>
    <x v="8"/>
    <x v="0"/>
    <n v="601381"/>
    <x v="5"/>
  </r>
  <r>
    <x v="1"/>
    <x v="5"/>
    <x v="25"/>
    <x v="292"/>
    <x v="8"/>
    <x v="0"/>
    <n v="4902"/>
    <x v="5"/>
  </r>
  <r>
    <x v="1"/>
    <x v="5"/>
    <x v="17"/>
    <x v="75"/>
    <x v="8"/>
    <x v="0"/>
    <n v="55169"/>
    <x v="5"/>
  </r>
  <r>
    <x v="2"/>
    <x v="6"/>
    <x v="27"/>
    <x v="299"/>
    <x v="8"/>
    <x v="0"/>
    <n v="130592"/>
    <x v="6"/>
  </r>
  <r>
    <x v="2"/>
    <x v="6"/>
    <x v="27"/>
    <x v="300"/>
    <x v="8"/>
    <x v="0"/>
    <n v="510886"/>
    <x v="6"/>
  </r>
  <r>
    <x v="2"/>
    <x v="6"/>
    <x v="27"/>
    <x v="301"/>
    <x v="8"/>
    <x v="0"/>
    <n v="451291"/>
    <x v="6"/>
  </r>
  <r>
    <x v="2"/>
    <x v="6"/>
    <x v="27"/>
    <x v="304"/>
    <x v="8"/>
    <x v="0"/>
    <n v="922664"/>
    <x v="6"/>
  </r>
  <r>
    <x v="2"/>
    <x v="6"/>
    <x v="27"/>
    <x v="305"/>
    <x v="8"/>
    <x v="0"/>
    <n v="204112"/>
    <x v="6"/>
  </r>
  <r>
    <x v="0"/>
    <x v="0"/>
    <x v="0"/>
    <x v="76"/>
    <x v="8"/>
    <x v="1"/>
    <n v="2002618"/>
    <x v="0"/>
  </r>
  <r>
    <x v="0"/>
    <x v="0"/>
    <x v="0"/>
    <x v="77"/>
    <x v="8"/>
    <x v="1"/>
    <n v="1341366"/>
    <x v="0"/>
  </r>
  <r>
    <x v="0"/>
    <x v="0"/>
    <x v="0"/>
    <x v="0"/>
    <x v="8"/>
    <x v="1"/>
    <n v="1355254"/>
    <x v="0"/>
  </r>
  <r>
    <x v="0"/>
    <x v="1"/>
    <x v="0"/>
    <x v="78"/>
    <x v="8"/>
    <x v="1"/>
    <n v="630239"/>
    <x v="1"/>
  </r>
  <r>
    <x v="0"/>
    <x v="0"/>
    <x v="0"/>
    <x v="79"/>
    <x v="8"/>
    <x v="1"/>
    <n v="1230079"/>
    <x v="0"/>
  </r>
  <r>
    <x v="0"/>
    <x v="1"/>
    <x v="0"/>
    <x v="80"/>
    <x v="8"/>
    <x v="1"/>
    <n v="498080"/>
    <x v="1"/>
  </r>
  <r>
    <x v="0"/>
    <x v="1"/>
    <x v="0"/>
    <x v="81"/>
    <x v="8"/>
    <x v="1"/>
    <n v="990896"/>
    <x v="1"/>
  </r>
  <r>
    <x v="0"/>
    <x v="0"/>
    <x v="0"/>
    <x v="82"/>
    <x v="8"/>
    <x v="1"/>
    <n v="1385437"/>
    <x v="0"/>
  </r>
  <r>
    <x v="0"/>
    <x v="1"/>
    <x v="0"/>
    <x v="83"/>
    <x v="8"/>
    <x v="1"/>
    <n v="2029255"/>
    <x v="1"/>
  </r>
  <r>
    <x v="0"/>
    <x v="0"/>
    <x v="0"/>
    <x v="84"/>
    <x v="8"/>
    <x v="1"/>
    <n v="601393"/>
    <x v="0"/>
  </r>
  <r>
    <x v="0"/>
    <x v="0"/>
    <x v="0"/>
    <x v="85"/>
    <x v="8"/>
    <x v="1"/>
    <n v="794951"/>
    <x v="0"/>
  </r>
  <r>
    <x v="0"/>
    <x v="0"/>
    <x v="0"/>
    <x v="86"/>
    <x v="8"/>
    <x v="1"/>
    <n v="740819"/>
    <x v="0"/>
  </r>
  <r>
    <x v="0"/>
    <x v="1"/>
    <x v="0"/>
    <x v="1"/>
    <x v="8"/>
    <x v="1"/>
    <n v="2715175"/>
    <x v="1"/>
  </r>
  <r>
    <x v="0"/>
    <x v="0"/>
    <x v="0"/>
    <x v="87"/>
    <x v="8"/>
    <x v="1"/>
    <n v="1037572"/>
    <x v="0"/>
  </r>
  <r>
    <x v="0"/>
    <x v="0"/>
    <x v="0"/>
    <x v="88"/>
    <x v="8"/>
    <x v="1"/>
    <n v="2158851"/>
    <x v="0"/>
  </r>
  <r>
    <x v="0"/>
    <x v="1"/>
    <x v="0"/>
    <x v="89"/>
    <x v="8"/>
    <x v="1"/>
    <n v="11531"/>
    <x v="1"/>
  </r>
  <r>
    <x v="0"/>
    <x v="0"/>
    <x v="0"/>
    <x v="90"/>
    <x v="8"/>
    <x v="1"/>
    <n v="666799"/>
    <x v="0"/>
  </r>
  <r>
    <x v="0"/>
    <x v="0"/>
    <x v="0"/>
    <x v="91"/>
    <x v="8"/>
    <x v="1"/>
    <n v="1891360"/>
    <x v="0"/>
  </r>
  <r>
    <x v="0"/>
    <x v="1"/>
    <x v="0"/>
    <x v="92"/>
    <x v="8"/>
    <x v="1"/>
    <n v="589502"/>
    <x v="1"/>
  </r>
  <r>
    <x v="0"/>
    <x v="2"/>
    <x v="1"/>
    <x v="2"/>
    <x v="8"/>
    <x v="1"/>
    <n v="2148401"/>
    <x v="2"/>
  </r>
  <r>
    <x v="0"/>
    <x v="2"/>
    <x v="1"/>
    <x v="93"/>
    <x v="8"/>
    <x v="1"/>
    <n v="422612"/>
    <x v="2"/>
  </r>
  <r>
    <x v="0"/>
    <x v="2"/>
    <x v="1"/>
    <x v="3"/>
    <x v="8"/>
    <x v="1"/>
    <n v="502564"/>
    <x v="2"/>
  </r>
  <r>
    <x v="0"/>
    <x v="2"/>
    <x v="1"/>
    <x v="94"/>
    <x v="8"/>
    <x v="1"/>
    <n v="31468"/>
    <x v="2"/>
  </r>
  <r>
    <x v="0"/>
    <x v="2"/>
    <x v="1"/>
    <x v="4"/>
    <x v="8"/>
    <x v="1"/>
    <n v="8747896"/>
    <x v="2"/>
  </r>
  <r>
    <x v="0"/>
    <x v="2"/>
    <x v="1"/>
    <x v="5"/>
    <x v="8"/>
    <x v="1"/>
    <n v="538074"/>
    <x v="2"/>
  </r>
  <r>
    <x v="0"/>
    <x v="2"/>
    <x v="1"/>
    <x v="95"/>
    <x v="8"/>
    <x v="1"/>
    <n v="806489"/>
    <x v="2"/>
  </r>
  <r>
    <x v="0"/>
    <x v="2"/>
    <x v="1"/>
    <x v="96"/>
    <x v="8"/>
    <x v="1"/>
    <n v="3243423"/>
    <x v="2"/>
  </r>
  <r>
    <x v="0"/>
    <x v="2"/>
    <x v="1"/>
    <x v="97"/>
    <x v="8"/>
    <x v="1"/>
    <n v="1049135"/>
    <x v="2"/>
  </r>
  <r>
    <x v="0"/>
    <x v="2"/>
    <x v="1"/>
    <x v="98"/>
    <x v="8"/>
    <x v="1"/>
    <n v="3088388"/>
    <x v="2"/>
  </r>
  <r>
    <x v="0"/>
    <x v="2"/>
    <x v="1"/>
    <x v="6"/>
    <x v="8"/>
    <x v="1"/>
    <n v="4996775"/>
    <x v="2"/>
  </r>
  <r>
    <x v="0"/>
    <x v="2"/>
    <x v="1"/>
    <x v="99"/>
    <x v="8"/>
    <x v="1"/>
    <n v="910743"/>
    <x v="2"/>
  </r>
  <r>
    <x v="0"/>
    <x v="2"/>
    <x v="1"/>
    <x v="7"/>
    <x v="8"/>
    <x v="1"/>
    <n v="5245674"/>
    <x v="2"/>
  </r>
  <r>
    <x v="0"/>
    <x v="2"/>
    <x v="1"/>
    <x v="100"/>
    <x v="8"/>
    <x v="1"/>
    <n v="1508177"/>
    <x v="2"/>
  </r>
  <r>
    <x v="0"/>
    <x v="1"/>
    <x v="2"/>
    <x v="8"/>
    <x v="8"/>
    <x v="1"/>
    <n v="1212677"/>
    <x v="1"/>
  </r>
  <r>
    <x v="0"/>
    <x v="1"/>
    <x v="2"/>
    <x v="9"/>
    <x v="8"/>
    <x v="1"/>
    <n v="10504741"/>
    <x v="1"/>
  </r>
  <r>
    <x v="0"/>
    <x v="1"/>
    <x v="2"/>
    <x v="101"/>
    <x v="8"/>
    <x v="1"/>
    <n v="2808818"/>
    <x v="1"/>
  </r>
  <r>
    <x v="0"/>
    <x v="1"/>
    <x v="2"/>
    <x v="102"/>
    <x v="8"/>
    <x v="1"/>
    <n v="318471"/>
    <x v="1"/>
  </r>
  <r>
    <x v="0"/>
    <x v="1"/>
    <x v="2"/>
    <x v="103"/>
    <x v="8"/>
    <x v="1"/>
    <n v="688708"/>
    <x v="1"/>
  </r>
  <r>
    <x v="0"/>
    <x v="1"/>
    <x v="2"/>
    <x v="10"/>
    <x v="8"/>
    <x v="1"/>
    <n v="1830856"/>
    <x v="1"/>
  </r>
  <r>
    <x v="0"/>
    <x v="1"/>
    <x v="2"/>
    <x v="104"/>
    <x v="8"/>
    <x v="1"/>
    <n v="943744"/>
    <x v="1"/>
  </r>
  <r>
    <x v="0"/>
    <x v="1"/>
    <x v="2"/>
    <x v="11"/>
    <x v="8"/>
    <x v="1"/>
    <n v="4642200"/>
    <x v="1"/>
  </r>
  <r>
    <x v="0"/>
    <x v="1"/>
    <x v="2"/>
    <x v="105"/>
    <x v="8"/>
    <x v="1"/>
    <n v="576864"/>
    <x v="1"/>
  </r>
  <r>
    <x v="0"/>
    <x v="1"/>
    <x v="2"/>
    <x v="106"/>
    <x v="8"/>
    <x v="1"/>
    <n v="113725"/>
    <x v="1"/>
  </r>
  <r>
    <x v="0"/>
    <x v="1"/>
    <x v="2"/>
    <x v="107"/>
    <x v="8"/>
    <x v="1"/>
    <n v="166951"/>
    <x v="1"/>
  </r>
  <r>
    <x v="0"/>
    <x v="1"/>
    <x v="2"/>
    <x v="12"/>
    <x v="8"/>
    <x v="1"/>
    <n v="6139184"/>
    <x v="1"/>
  </r>
  <r>
    <x v="0"/>
    <x v="1"/>
    <x v="2"/>
    <x v="108"/>
    <x v="8"/>
    <x v="1"/>
    <n v="1371022"/>
    <x v="1"/>
  </r>
  <r>
    <x v="0"/>
    <x v="1"/>
    <x v="2"/>
    <x v="13"/>
    <x v="8"/>
    <x v="1"/>
    <n v="728605"/>
    <x v="1"/>
  </r>
  <r>
    <x v="0"/>
    <x v="1"/>
    <x v="3"/>
    <x v="109"/>
    <x v="8"/>
    <x v="1"/>
    <n v="111265"/>
    <x v="1"/>
  </r>
  <r>
    <x v="0"/>
    <x v="1"/>
    <x v="3"/>
    <x v="14"/>
    <x v="8"/>
    <x v="1"/>
    <n v="893851"/>
    <x v="1"/>
  </r>
  <r>
    <x v="0"/>
    <x v="1"/>
    <x v="3"/>
    <x v="110"/>
    <x v="8"/>
    <x v="1"/>
    <n v="835246"/>
    <x v="1"/>
  </r>
  <r>
    <x v="0"/>
    <x v="1"/>
    <x v="3"/>
    <x v="111"/>
    <x v="8"/>
    <x v="1"/>
    <n v="714713"/>
    <x v="1"/>
  </r>
  <r>
    <x v="0"/>
    <x v="1"/>
    <x v="3"/>
    <x v="112"/>
    <x v="8"/>
    <x v="1"/>
    <n v="694981"/>
    <x v="1"/>
  </r>
  <r>
    <x v="0"/>
    <x v="1"/>
    <x v="3"/>
    <x v="15"/>
    <x v="8"/>
    <x v="1"/>
    <n v="391517"/>
    <x v="1"/>
  </r>
  <r>
    <x v="0"/>
    <x v="1"/>
    <x v="3"/>
    <x v="16"/>
    <x v="8"/>
    <x v="1"/>
    <n v="1501132"/>
    <x v="1"/>
  </r>
  <r>
    <x v="0"/>
    <x v="1"/>
    <x v="3"/>
    <x v="113"/>
    <x v="8"/>
    <x v="1"/>
    <n v="1726741"/>
    <x v="1"/>
  </r>
  <r>
    <x v="0"/>
    <x v="1"/>
    <x v="3"/>
    <x v="114"/>
    <x v="8"/>
    <x v="1"/>
    <n v="346482"/>
    <x v="1"/>
  </r>
  <r>
    <x v="0"/>
    <x v="1"/>
    <x v="3"/>
    <x v="115"/>
    <x v="8"/>
    <x v="1"/>
    <n v="899485"/>
    <x v="1"/>
  </r>
  <r>
    <x v="0"/>
    <x v="1"/>
    <x v="3"/>
    <x v="116"/>
    <x v="8"/>
    <x v="1"/>
    <n v="184955"/>
    <x v="1"/>
  </r>
  <r>
    <x v="0"/>
    <x v="1"/>
    <x v="3"/>
    <x v="117"/>
    <x v="8"/>
    <x v="1"/>
    <n v="345631"/>
    <x v="1"/>
  </r>
  <r>
    <x v="0"/>
    <x v="0"/>
    <x v="4"/>
    <x v="118"/>
    <x v="8"/>
    <x v="1"/>
    <n v="745286"/>
    <x v="0"/>
  </r>
  <r>
    <x v="0"/>
    <x v="0"/>
    <x v="4"/>
    <x v="17"/>
    <x v="8"/>
    <x v="1"/>
    <n v="4220500"/>
    <x v="0"/>
  </r>
  <r>
    <x v="0"/>
    <x v="0"/>
    <x v="4"/>
    <x v="18"/>
    <x v="8"/>
    <x v="1"/>
    <n v="2829615"/>
    <x v="0"/>
  </r>
  <r>
    <x v="0"/>
    <x v="0"/>
    <x v="4"/>
    <x v="119"/>
    <x v="8"/>
    <x v="1"/>
    <n v="5135523"/>
    <x v="0"/>
  </r>
  <r>
    <x v="0"/>
    <x v="0"/>
    <x v="4"/>
    <x v="120"/>
    <x v="8"/>
    <x v="1"/>
    <n v="4012662"/>
    <x v="0"/>
  </r>
  <r>
    <x v="0"/>
    <x v="0"/>
    <x v="4"/>
    <x v="121"/>
    <x v="8"/>
    <x v="1"/>
    <n v="244929"/>
    <x v="0"/>
  </r>
  <r>
    <x v="0"/>
    <x v="0"/>
    <x v="4"/>
    <x v="122"/>
    <x v="8"/>
    <x v="1"/>
    <n v="602426"/>
    <x v="0"/>
  </r>
  <r>
    <x v="0"/>
    <x v="0"/>
    <x v="4"/>
    <x v="123"/>
    <x v="8"/>
    <x v="1"/>
    <n v="331361"/>
    <x v="0"/>
  </r>
  <r>
    <x v="0"/>
    <x v="0"/>
    <x v="4"/>
    <x v="124"/>
    <x v="8"/>
    <x v="1"/>
    <n v="1375576"/>
    <x v="0"/>
  </r>
  <r>
    <x v="0"/>
    <x v="0"/>
    <x v="4"/>
    <x v="125"/>
    <x v="8"/>
    <x v="1"/>
    <n v="150123"/>
    <x v="0"/>
  </r>
  <r>
    <x v="0"/>
    <x v="0"/>
    <x v="4"/>
    <x v="126"/>
    <x v="8"/>
    <x v="1"/>
    <n v="691502"/>
    <x v="0"/>
  </r>
  <r>
    <x v="0"/>
    <x v="0"/>
    <x v="5"/>
    <x v="127"/>
    <x v="8"/>
    <x v="1"/>
    <n v="303187"/>
    <x v="0"/>
  </r>
  <r>
    <x v="0"/>
    <x v="0"/>
    <x v="5"/>
    <x v="19"/>
    <x v="8"/>
    <x v="1"/>
    <n v="2511901"/>
    <x v="0"/>
  </r>
  <r>
    <x v="0"/>
    <x v="0"/>
    <x v="5"/>
    <x v="20"/>
    <x v="8"/>
    <x v="1"/>
    <n v="3610566"/>
    <x v="0"/>
  </r>
  <r>
    <x v="0"/>
    <x v="0"/>
    <x v="5"/>
    <x v="21"/>
    <x v="8"/>
    <x v="1"/>
    <n v="364628"/>
    <x v="0"/>
  </r>
  <r>
    <x v="0"/>
    <x v="0"/>
    <x v="5"/>
    <x v="22"/>
    <x v="8"/>
    <x v="1"/>
    <n v="3450271"/>
    <x v="0"/>
  </r>
  <r>
    <x v="0"/>
    <x v="0"/>
    <x v="5"/>
    <x v="128"/>
    <x v="8"/>
    <x v="1"/>
    <n v="198673"/>
    <x v="0"/>
  </r>
  <r>
    <x v="0"/>
    <x v="0"/>
    <x v="5"/>
    <x v="129"/>
    <x v="8"/>
    <x v="1"/>
    <n v="504988"/>
    <x v="0"/>
  </r>
  <r>
    <x v="0"/>
    <x v="0"/>
    <x v="5"/>
    <x v="130"/>
    <x v="8"/>
    <x v="1"/>
    <n v="860958"/>
    <x v="0"/>
  </r>
  <r>
    <x v="0"/>
    <x v="0"/>
    <x v="5"/>
    <x v="131"/>
    <x v="8"/>
    <x v="1"/>
    <n v="237925"/>
    <x v="0"/>
  </r>
  <r>
    <x v="0"/>
    <x v="0"/>
    <x v="5"/>
    <x v="132"/>
    <x v="8"/>
    <x v="1"/>
    <n v="4565663"/>
    <x v="0"/>
  </r>
  <r>
    <x v="0"/>
    <x v="0"/>
    <x v="5"/>
    <x v="23"/>
    <x v="8"/>
    <x v="1"/>
    <n v="1265649"/>
    <x v="0"/>
  </r>
  <r>
    <x v="0"/>
    <x v="0"/>
    <x v="5"/>
    <x v="133"/>
    <x v="8"/>
    <x v="1"/>
    <n v="109032"/>
    <x v="0"/>
  </r>
  <r>
    <x v="0"/>
    <x v="0"/>
    <x v="5"/>
    <x v="134"/>
    <x v="8"/>
    <x v="1"/>
    <n v="129617"/>
    <x v="0"/>
  </r>
  <r>
    <x v="0"/>
    <x v="0"/>
    <x v="5"/>
    <x v="135"/>
    <x v="8"/>
    <x v="1"/>
    <n v="156261"/>
    <x v="0"/>
  </r>
  <r>
    <x v="0"/>
    <x v="0"/>
    <x v="5"/>
    <x v="136"/>
    <x v="8"/>
    <x v="1"/>
    <n v="543921"/>
    <x v="0"/>
  </r>
  <r>
    <x v="0"/>
    <x v="0"/>
    <x v="5"/>
    <x v="137"/>
    <x v="8"/>
    <x v="1"/>
    <n v="896238"/>
    <x v="0"/>
  </r>
  <r>
    <x v="0"/>
    <x v="0"/>
    <x v="5"/>
    <x v="138"/>
    <x v="8"/>
    <x v="1"/>
    <n v="130410"/>
    <x v="0"/>
  </r>
  <r>
    <x v="0"/>
    <x v="2"/>
    <x v="6"/>
    <x v="24"/>
    <x v="8"/>
    <x v="1"/>
    <n v="1711292"/>
    <x v="2"/>
  </r>
  <r>
    <x v="0"/>
    <x v="2"/>
    <x v="6"/>
    <x v="25"/>
    <x v="8"/>
    <x v="1"/>
    <n v="2974205"/>
    <x v="2"/>
  </r>
  <r>
    <x v="0"/>
    <x v="2"/>
    <x v="6"/>
    <x v="26"/>
    <x v="8"/>
    <x v="1"/>
    <n v="1113401"/>
    <x v="2"/>
  </r>
  <r>
    <x v="0"/>
    <x v="2"/>
    <x v="6"/>
    <x v="27"/>
    <x v="8"/>
    <x v="1"/>
    <n v="2656924"/>
    <x v="2"/>
  </r>
  <r>
    <x v="0"/>
    <x v="2"/>
    <x v="6"/>
    <x v="139"/>
    <x v="8"/>
    <x v="1"/>
    <n v="8570840"/>
    <x v="2"/>
  </r>
  <r>
    <x v="0"/>
    <x v="2"/>
    <x v="6"/>
    <x v="28"/>
    <x v="8"/>
    <x v="1"/>
    <n v="8528809"/>
    <x v="2"/>
  </r>
  <r>
    <x v="0"/>
    <x v="2"/>
    <x v="6"/>
    <x v="140"/>
    <x v="8"/>
    <x v="1"/>
    <n v="977107"/>
    <x v="2"/>
  </r>
  <r>
    <x v="0"/>
    <x v="2"/>
    <x v="6"/>
    <x v="141"/>
    <x v="8"/>
    <x v="1"/>
    <n v="351810"/>
    <x v="2"/>
  </r>
  <r>
    <x v="0"/>
    <x v="2"/>
    <x v="6"/>
    <x v="142"/>
    <x v="8"/>
    <x v="1"/>
    <n v="1235133"/>
    <x v="2"/>
  </r>
  <r>
    <x v="0"/>
    <x v="2"/>
    <x v="6"/>
    <x v="29"/>
    <x v="8"/>
    <x v="1"/>
    <n v="1616250"/>
    <x v="2"/>
  </r>
  <r>
    <x v="0"/>
    <x v="2"/>
    <x v="6"/>
    <x v="143"/>
    <x v="8"/>
    <x v="1"/>
    <n v="1447486"/>
    <x v="2"/>
  </r>
  <r>
    <x v="0"/>
    <x v="2"/>
    <x v="6"/>
    <x v="144"/>
    <x v="8"/>
    <x v="1"/>
    <n v="1937218"/>
    <x v="2"/>
  </r>
  <r>
    <x v="0"/>
    <x v="2"/>
    <x v="6"/>
    <x v="145"/>
    <x v="8"/>
    <x v="1"/>
    <n v="1927677"/>
    <x v="2"/>
  </r>
  <r>
    <x v="0"/>
    <x v="2"/>
    <x v="6"/>
    <x v="146"/>
    <x v="8"/>
    <x v="1"/>
    <n v="557701"/>
    <x v="2"/>
  </r>
  <r>
    <x v="0"/>
    <x v="3"/>
    <x v="7"/>
    <x v="147"/>
    <x v="8"/>
    <x v="1"/>
    <n v="3931538"/>
    <x v="3"/>
  </r>
  <r>
    <x v="0"/>
    <x v="3"/>
    <x v="7"/>
    <x v="148"/>
    <x v="8"/>
    <x v="1"/>
    <n v="146491"/>
    <x v="3"/>
  </r>
  <r>
    <x v="0"/>
    <x v="3"/>
    <x v="7"/>
    <x v="149"/>
    <x v="8"/>
    <x v="1"/>
    <n v="559761"/>
    <x v="3"/>
  </r>
  <r>
    <x v="0"/>
    <x v="3"/>
    <x v="7"/>
    <x v="30"/>
    <x v="8"/>
    <x v="1"/>
    <n v="586814"/>
    <x v="3"/>
  </r>
  <r>
    <x v="0"/>
    <x v="3"/>
    <x v="7"/>
    <x v="31"/>
    <x v="8"/>
    <x v="1"/>
    <n v="10907179"/>
    <x v="3"/>
  </r>
  <r>
    <x v="0"/>
    <x v="3"/>
    <x v="7"/>
    <x v="32"/>
    <x v="8"/>
    <x v="1"/>
    <n v="1907198"/>
    <x v="3"/>
  </r>
  <r>
    <x v="0"/>
    <x v="3"/>
    <x v="7"/>
    <x v="150"/>
    <x v="8"/>
    <x v="1"/>
    <n v="2426725"/>
    <x v="3"/>
  </r>
  <r>
    <x v="0"/>
    <x v="3"/>
    <x v="7"/>
    <x v="33"/>
    <x v="8"/>
    <x v="1"/>
    <n v="13244029"/>
    <x v="3"/>
  </r>
  <r>
    <x v="0"/>
    <x v="3"/>
    <x v="7"/>
    <x v="34"/>
    <x v="8"/>
    <x v="1"/>
    <n v="814602"/>
    <x v="3"/>
  </r>
  <r>
    <x v="0"/>
    <x v="3"/>
    <x v="7"/>
    <x v="151"/>
    <x v="8"/>
    <x v="1"/>
    <n v="4708799"/>
    <x v="3"/>
  </r>
  <r>
    <x v="0"/>
    <x v="3"/>
    <x v="7"/>
    <x v="35"/>
    <x v="8"/>
    <x v="1"/>
    <n v="2077647"/>
    <x v="3"/>
  </r>
  <r>
    <x v="0"/>
    <x v="3"/>
    <x v="7"/>
    <x v="152"/>
    <x v="8"/>
    <x v="1"/>
    <n v="739568"/>
    <x v="3"/>
  </r>
  <r>
    <x v="0"/>
    <x v="3"/>
    <x v="7"/>
    <x v="153"/>
    <x v="8"/>
    <x v="1"/>
    <n v="17464992"/>
    <x v="3"/>
  </r>
  <r>
    <x v="0"/>
    <x v="3"/>
    <x v="7"/>
    <x v="36"/>
    <x v="8"/>
    <x v="1"/>
    <n v="5094667"/>
    <x v="3"/>
  </r>
  <r>
    <x v="0"/>
    <x v="3"/>
    <x v="7"/>
    <x v="37"/>
    <x v="8"/>
    <x v="1"/>
    <n v="297784"/>
    <x v="3"/>
  </r>
  <r>
    <x v="0"/>
    <x v="3"/>
    <x v="7"/>
    <x v="154"/>
    <x v="8"/>
    <x v="1"/>
    <n v="557327"/>
    <x v="3"/>
  </r>
  <r>
    <x v="0"/>
    <x v="0"/>
    <x v="8"/>
    <x v="155"/>
    <x v="8"/>
    <x v="1"/>
    <n v="621712"/>
    <x v="0"/>
  </r>
  <r>
    <x v="0"/>
    <x v="0"/>
    <x v="8"/>
    <x v="156"/>
    <x v="8"/>
    <x v="1"/>
    <n v="474129"/>
    <x v="0"/>
  </r>
  <r>
    <x v="0"/>
    <x v="0"/>
    <x v="8"/>
    <x v="157"/>
    <x v="8"/>
    <x v="1"/>
    <n v="307668"/>
    <x v="0"/>
  </r>
  <r>
    <x v="0"/>
    <x v="0"/>
    <x v="8"/>
    <x v="158"/>
    <x v="8"/>
    <x v="1"/>
    <n v="502090"/>
    <x v="0"/>
  </r>
  <r>
    <x v="0"/>
    <x v="0"/>
    <x v="8"/>
    <x v="159"/>
    <x v="8"/>
    <x v="1"/>
    <n v="154627"/>
    <x v="0"/>
  </r>
  <r>
    <x v="0"/>
    <x v="0"/>
    <x v="8"/>
    <x v="160"/>
    <x v="8"/>
    <x v="1"/>
    <n v="326559"/>
    <x v="0"/>
  </r>
  <r>
    <x v="0"/>
    <x v="0"/>
    <x v="8"/>
    <x v="161"/>
    <x v="8"/>
    <x v="1"/>
    <n v="1215608"/>
    <x v="0"/>
  </r>
  <r>
    <x v="0"/>
    <x v="0"/>
    <x v="8"/>
    <x v="162"/>
    <x v="8"/>
    <x v="1"/>
    <n v="20130"/>
    <x v="0"/>
  </r>
  <r>
    <x v="0"/>
    <x v="0"/>
    <x v="8"/>
    <x v="163"/>
    <x v="8"/>
    <x v="1"/>
    <n v="259209"/>
    <x v="0"/>
  </r>
  <r>
    <x v="0"/>
    <x v="0"/>
    <x v="8"/>
    <x v="164"/>
    <x v="8"/>
    <x v="1"/>
    <n v="477979"/>
    <x v="0"/>
  </r>
  <r>
    <x v="0"/>
    <x v="0"/>
    <x v="8"/>
    <x v="165"/>
    <x v="8"/>
    <x v="1"/>
    <n v="644929"/>
    <x v="0"/>
  </r>
  <r>
    <x v="0"/>
    <x v="0"/>
    <x v="8"/>
    <x v="38"/>
    <x v="8"/>
    <x v="1"/>
    <n v="1171057"/>
    <x v="0"/>
  </r>
  <r>
    <x v="0"/>
    <x v="0"/>
    <x v="8"/>
    <x v="166"/>
    <x v="8"/>
    <x v="1"/>
    <n v="616440"/>
    <x v="0"/>
  </r>
  <r>
    <x v="0"/>
    <x v="1"/>
    <x v="8"/>
    <x v="167"/>
    <x v="8"/>
    <x v="1"/>
    <n v="457457"/>
    <x v="1"/>
  </r>
  <r>
    <x v="0"/>
    <x v="4"/>
    <x v="9"/>
    <x v="168"/>
    <x v="8"/>
    <x v="1"/>
    <n v="9751176"/>
    <x v="4"/>
  </r>
  <r>
    <x v="0"/>
    <x v="0"/>
    <x v="9"/>
    <x v="169"/>
    <x v="8"/>
    <x v="1"/>
    <n v="593034"/>
    <x v="0"/>
  </r>
  <r>
    <x v="0"/>
    <x v="0"/>
    <x v="9"/>
    <x v="170"/>
    <x v="8"/>
    <x v="1"/>
    <n v="534159"/>
    <x v="0"/>
  </r>
  <r>
    <x v="0"/>
    <x v="0"/>
    <x v="9"/>
    <x v="171"/>
    <x v="8"/>
    <x v="1"/>
    <n v="901803"/>
    <x v="0"/>
  </r>
  <r>
    <x v="0"/>
    <x v="4"/>
    <x v="9"/>
    <x v="172"/>
    <x v="8"/>
    <x v="1"/>
    <n v="2071838"/>
    <x v="4"/>
  </r>
  <r>
    <x v="0"/>
    <x v="4"/>
    <x v="9"/>
    <x v="173"/>
    <x v="8"/>
    <x v="1"/>
    <n v="6153915"/>
    <x v="4"/>
  </r>
  <r>
    <x v="0"/>
    <x v="0"/>
    <x v="9"/>
    <x v="174"/>
    <x v="8"/>
    <x v="1"/>
    <n v="44662"/>
    <x v="0"/>
  </r>
  <r>
    <x v="0"/>
    <x v="0"/>
    <x v="9"/>
    <x v="175"/>
    <x v="8"/>
    <x v="1"/>
    <n v="237186"/>
    <x v="0"/>
  </r>
  <r>
    <x v="0"/>
    <x v="0"/>
    <x v="9"/>
    <x v="39"/>
    <x v="8"/>
    <x v="1"/>
    <n v="14092831"/>
    <x v="0"/>
  </r>
  <r>
    <x v="0"/>
    <x v="0"/>
    <x v="9"/>
    <x v="176"/>
    <x v="8"/>
    <x v="1"/>
    <n v="690882"/>
    <x v="0"/>
  </r>
  <r>
    <x v="0"/>
    <x v="4"/>
    <x v="9"/>
    <x v="177"/>
    <x v="8"/>
    <x v="1"/>
    <n v="863058"/>
    <x v="4"/>
  </r>
  <r>
    <x v="0"/>
    <x v="4"/>
    <x v="9"/>
    <x v="40"/>
    <x v="8"/>
    <x v="1"/>
    <n v="2702809"/>
    <x v="4"/>
  </r>
  <r>
    <x v="0"/>
    <x v="0"/>
    <x v="9"/>
    <x v="178"/>
    <x v="8"/>
    <x v="1"/>
    <n v="136331"/>
    <x v="0"/>
  </r>
  <r>
    <x v="0"/>
    <x v="4"/>
    <x v="9"/>
    <x v="179"/>
    <x v="8"/>
    <x v="1"/>
    <n v="3140677"/>
    <x v="4"/>
  </r>
  <r>
    <x v="0"/>
    <x v="0"/>
    <x v="9"/>
    <x v="41"/>
    <x v="8"/>
    <x v="1"/>
    <n v="3836028"/>
    <x v="0"/>
  </r>
  <r>
    <x v="0"/>
    <x v="0"/>
    <x v="9"/>
    <x v="180"/>
    <x v="8"/>
    <x v="1"/>
    <n v="2066668"/>
    <x v="0"/>
  </r>
  <r>
    <x v="0"/>
    <x v="4"/>
    <x v="10"/>
    <x v="181"/>
    <x v="8"/>
    <x v="1"/>
    <n v="2186253"/>
    <x v="4"/>
  </r>
  <r>
    <x v="0"/>
    <x v="4"/>
    <x v="10"/>
    <x v="182"/>
    <x v="8"/>
    <x v="1"/>
    <n v="231476"/>
    <x v="4"/>
  </r>
  <r>
    <x v="0"/>
    <x v="4"/>
    <x v="10"/>
    <x v="42"/>
    <x v="8"/>
    <x v="1"/>
    <n v="909920"/>
    <x v="4"/>
  </r>
  <r>
    <x v="0"/>
    <x v="4"/>
    <x v="10"/>
    <x v="43"/>
    <x v="8"/>
    <x v="1"/>
    <n v="3241669"/>
    <x v="4"/>
  </r>
  <r>
    <x v="0"/>
    <x v="4"/>
    <x v="10"/>
    <x v="183"/>
    <x v="8"/>
    <x v="1"/>
    <n v="2689232"/>
    <x v="4"/>
  </r>
  <r>
    <x v="0"/>
    <x v="4"/>
    <x v="10"/>
    <x v="44"/>
    <x v="8"/>
    <x v="1"/>
    <n v="1849690"/>
    <x v="4"/>
  </r>
  <r>
    <x v="0"/>
    <x v="4"/>
    <x v="10"/>
    <x v="184"/>
    <x v="8"/>
    <x v="1"/>
    <n v="3794930"/>
    <x v="4"/>
  </r>
  <r>
    <x v="0"/>
    <x v="4"/>
    <x v="10"/>
    <x v="45"/>
    <x v="8"/>
    <x v="1"/>
    <n v="4938020"/>
    <x v="4"/>
  </r>
  <r>
    <x v="0"/>
    <x v="4"/>
    <x v="10"/>
    <x v="46"/>
    <x v="8"/>
    <x v="1"/>
    <n v="4471367"/>
    <x v="4"/>
  </r>
  <r>
    <x v="0"/>
    <x v="4"/>
    <x v="10"/>
    <x v="185"/>
    <x v="8"/>
    <x v="1"/>
    <n v="5561295"/>
    <x v="4"/>
  </r>
  <r>
    <x v="0"/>
    <x v="4"/>
    <x v="10"/>
    <x v="186"/>
    <x v="8"/>
    <x v="1"/>
    <n v="1488360"/>
    <x v="4"/>
  </r>
  <r>
    <x v="0"/>
    <x v="4"/>
    <x v="10"/>
    <x v="187"/>
    <x v="8"/>
    <x v="1"/>
    <n v="1950834"/>
    <x v="4"/>
  </r>
  <r>
    <x v="0"/>
    <x v="4"/>
    <x v="10"/>
    <x v="47"/>
    <x v="8"/>
    <x v="1"/>
    <n v="5780334"/>
    <x v="4"/>
  </r>
  <r>
    <x v="0"/>
    <x v="4"/>
    <x v="10"/>
    <x v="188"/>
    <x v="8"/>
    <x v="1"/>
    <n v="559051"/>
    <x v="4"/>
  </r>
  <r>
    <x v="0"/>
    <x v="4"/>
    <x v="10"/>
    <x v="189"/>
    <x v="8"/>
    <x v="1"/>
    <n v="7804168"/>
    <x v="4"/>
  </r>
  <r>
    <x v="0"/>
    <x v="4"/>
    <x v="10"/>
    <x v="190"/>
    <x v="8"/>
    <x v="1"/>
    <n v="3835266"/>
    <x v="4"/>
  </r>
  <r>
    <x v="0"/>
    <x v="2"/>
    <x v="11"/>
    <x v="191"/>
    <x v="8"/>
    <x v="1"/>
    <n v="639341"/>
    <x v="2"/>
  </r>
  <r>
    <x v="0"/>
    <x v="2"/>
    <x v="11"/>
    <x v="192"/>
    <x v="8"/>
    <x v="1"/>
    <n v="1066773"/>
    <x v="2"/>
  </r>
  <r>
    <x v="0"/>
    <x v="2"/>
    <x v="11"/>
    <x v="193"/>
    <x v="8"/>
    <x v="1"/>
    <n v="2451460"/>
    <x v="2"/>
  </r>
  <r>
    <x v="0"/>
    <x v="2"/>
    <x v="11"/>
    <x v="48"/>
    <x v="8"/>
    <x v="1"/>
    <n v="3114141"/>
    <x v="2"/>
  </r>
  <r>
    <x v="0"/>
    <x v="2"/>
    <x v="11"/>
    <x v="194"/>
    <x v="8"/>
    <x v="1"/>
    <n v="191142"/>
    <x v="2"/>
  </r>
  <r>
    <x v="0"/>
    <x v="2"/>
    <x v="11"/>
    <x v="49"/>
    <x v="8"/>
    <x v="1"/>
    <n v="516100"/>
    <x v="2"/>
  </r>
  <r>
    <x v="0"/>
    <x v="2"/>
    <x v="11"/>
    <x v="195"/>
    <x v="8"/>
    <x v="1"/>
    <n v="4952116"/>
    <x v="2"/>
  </r>
  <r>
    <x v="0"/>
    <x v="2"/>
    <x v="11"/>
    <x v="196"/>
    <x v="8"/>
    <x v="1"/>
    <n v="1404923"/>
    <x v="2"/>
  </r>
  <r>
    <x v="0"/>
    <x v="4"/>
    <x v="11"/>
    <x v="197"/>
    <x v="8"/>
    <x v="1"/>
    <n v="155412"/>
    <x v="4"/>
  </r>
  <r>
    <x v="0"/>
    <x v="2"/>
    <x v="11"/>
    <x v="198"/>
    <x v="8"/>
    <x v="1"/>
    <n v="183869"/>
    <x v="2"/>
  </r>
  <r>
    <x v="0"/>
    <x v="2"/>
    <x v="11"/>
    <x v="199"/>
    <x v="8"/>
    <x v="1"/>
    <n v="1674563"/>
    <x v="2"/>
  </r>
  <r>
    <x v="0"/>
    <x v="2"/>
    <x v="11"/>
    <x v="50"/>
    <x v="8"/>
    <x v="1"/>
    <n v="455435"/>
    <x v="2"/>
  </r>
  <r>
    <x v="0"/>
    <x v="2"/>
    <x v="11"/>
    <x v="200"/>
    <x v="8"/>
    <x v="1"/>
    <n v="2277308"/>
    <x v="2"/>
  </r>
  <r>
    <x v="0"/>
    <x v="2"/>
    <x v="11"/>
    <x v="51"/>
    <x v="8"/>
    <x v="1"/>
    <n v="1631804"/>
    <x v="2"/>
  </r>
  <r>
    <x v="0"/>
    <x v="2"/>
    <x v="11"/>
    <x v="201"/>
    <x v="8"/>
    <x v="1"/>
    <n v="2197733"/>
    <x v="2"/>
  </r>
  <r>
    <x v="0"/>
    <x v="1"/>
    <x v="12"/>
    <x v="202"/>
    <x v="8"/>
    <x v="1"/>
    <n v="1683277"/>
    <x v="1"/>
  </r>
  <r>
    <x v="0"/>
    <x v="1"/>
    <x v="12"/>
    <x v="203"/>
    <x v="8"/>
    <x v="1"/>
    <n v="844031"/>
    <x v="1"/>
  </r>
  <r>
    <x v="0"/>
    <x v="1"/>
    <x v="12"/>
    <x v="204"/>
    <x v="8"/>
    <x v="1"/>
    <n v="2410451"/>
    <x v="1"/>
  </r>
  <r>
    <x v="0"/>
    <x v="1"/>
    <x v="12"/>
    <x v="205"/>
    <x v="8"/>
    <x v="1"/>
    <n v="1989054"/>
    <x v="1"/>
  </r>
  <r>
    <x v="0"/>
    <x v="1"/>
    <x v="12"/>
    <x v="52"/>
    <x v="8"/>
    <x v="1"/>
    <n v="3067792"/>
    <x v="1"/>
  </r>
  <r>
    <x v="0"/>
    <x v="1"/>
    <x v="12"/>
    <x v="53"/>
    <x v="8"/>
    <x v="1"/>
    <n v="4184829"/>
    <x v="1"/>
  </r>
  <r>
    <x v="0"/>
    <x v="1"/>
    <x v="12"/>
    <x v="54"/>
    <x v="8"/>
    <x v="1"/>
    <n v="2224540"/>
    <x v="1"/>
  </r>
  <r>
    <x v="0"/>
    <x v="1"/>
    <x v="12"/>
    <x v="55"/>
    <x v="8"/>
    <x v="1"/>
    <n v="2436557"/>
    <x v="1"/>
  </r>
  <r>
    <x v="0"/>
    <x v="1"/>
    <x v="12"/>
    <x v="206"/>
    <x v="8"/>
    <x v="1"/>
    <n v="3202116"/>
    <x v="1"/>
  </r>
  <r>
    <x v="0"/>
    <x v="1"/>
    <x v="12"/>
    <x v="207"/>
    <x v="8"/>
    <x v="1"/>
    <n v="2279514"/>
    <x v="1"/>
  </r>
  <r>
    <x v="0"/>
    <x v="1"/>
    <x v="12"/>
    <x v="208"/>
    <x v="8"/>
    <x v="1"/>
    <n v="3867763"/>
    <x v="1"/>
  </r>
  <r>
    <x v="0"/>
    <x v="1"/>
    <x v="12"/>
    <x v="56"/>
    <x v="8"/>
    <x v="1"/>
    <n v="597754"/>
    <x v="1"/>
  </r>
  <r>
    <x v="0"/>
    <x v="1"/>
    <x v="12"/>
    <x v="57"/>
    <x v="8"/>
    <x v="1"/>
    <n v="6101185"/>
    <x v="1"/>
  </r>
  <r>
    <x v="0"/>
    <x v="1"/>
    <x v="12"/>
    <x v="58"/>
    <x v="8"/>
    <x v="1"/>
    <n v="1802817"/>
    <x v="1"/>
  </r>
  <r>
    <x v="0"/>
    <x v="1"/>
    <x v="12"/>
    <x v="59"/>
    <x v="8"/>
    <x v="1"/>
    <n v="2389592"/>
    <x v="1"/>
  </r>
  <r>
    <x v="0"/>
    <x v="1"/>
    <x v="12"/>
    <x v="209"/>
    <x v="8"/>
    <x v="1"/>
    <n v="1255192"/>
    <x v="1"/>
  </r>
  <r>
    <x v="0"/>
    <x v="1"/>
    <x v="12"/>
    <x v="210"/>
    <x v="8"/>
    <x v="1"/>
    <n v="10923405"/>
    <x v="1"/>
  </r>
  <r>
    <x v="0"/>
    <x v="1"/>
    <x v="12"/>
    <x v="211"/>
    <x v="8"/>
    <x v="1"/>
    <n v="3063835"/>
    <x v="1"/>
  </r>
  <r>
    <x v="0"/>
    <x v="4"/>
    <x v="13"/>
    <x v="60"/>
    <x v="8"/>
    <x v="1"/>
    <n v="3109267"/>
    <x v="4"/>
  </r>
  <r>
    <x v="0"/>
    <x v="4"/>
    <x v="13"/>
    <x v="212"/>
    <x v="8"/>
    <x v="1"/>
    <n v="587080"/>
    <x v="4"/>
  </r>
  <r>
    <x v="0"/>
    <x v="4"/>
    <x v="13"/>
    <x v="213"/>
    <x v="8"/>
    <x v="1"/>
    <n v="5699227"/>
    <x v="4"/>
  </r>
  <r>
    <x v="0"/>
    <x v="4"/>
    <x v="13"/>
    <x v="214"/>
    <x v="8"/>
    <x v="1"/>
    <n v="3489961"/>
    <x v="4"/>
  </r>
  <r>
    <x v="0"/>
    <x v="4"/>
    <x v="13"/>
    <x v="61"/>
    <x v="8"/>
    <x v="1"/>
    <n v="6920078"/>
    <x v="4"/>
  </r>
  <r>
    <x v="0"/>
    <x v="4"/>
    <x v="13"/>
    <x v="215"/>
    <x v="8"/>
    <x v="1"/>
    <n v="5890167"/>
    <x v="4"/>
  </r>
  <r>
    <x v="0"/>
    <x v="4"/>
    <x v="13"/>
    <x v="62"/>
    <x v="8"/>
    <x v="1"/>
    <n v="3816249"/>
    <x v="4"/>
  </r>
  <r>
    <x v="0"/>
    <x v="4"/>
    <x v="13"/>
    <x v="216"/>
    <x v="8"/>
    <x v="1"/>
    <n v="409652"/>
    <x v="4"/>
  </r>
  <r>
    <x v="0"/>
    <x v="4"/>
    <x v="13"/>
    <x v="63"/>
    <x v="8"/>
    <x v="1"/>
    <n v="5605954"/>
    <x v="4"/>
  </r>
  <r>
    <x v="0"/>
    <x v="4"/>
    <x v="13"/>
    <x v="64"/>
    <x v="8"/>
    <x v="1"/>
    <n v="435523"/>
    <x v="4"/>
  </r>
  <r>
    <x v="0"/>
    <x v="4"/>
    <x v="13"/>
    <x v="217"/>
    <x v="8"/>
    <x v="1"/>
    <n v="2178947"/>
    <x v="4"/>
  </r>
  <r>
    <x v="0"/>
    <x v="4"/>
    <x v="13"/>
    <x v="218"/>
    <x v="8"/>
    <x v="1"/>
    <n v="4892160"/>
    <x v="4"/>
  </r>
  <r>
    <x v="0"/>
    <x v="0"/>
    <x v="13"/>
    <x v="219"/>
    <x v="8"/>
    <x v="1"/>
    <n v="547591"/>
    <x v="0"/>
  </r>
  <r>
    <x v="0"/>
    <x v="4"/>
    <x v="13"/>
    <x v="220"/>
    <x v="8"/>
    <x v="1"/>
    <n v="4401994"/>
    <x v="4"/>
  </r>
  <r>
    <x v="0"/>
    <x v="4"/>
    <x v="13"/>
    <x v="221"/>
    <x v="8"/>
    <x v="1"/>
    <n v="5654312"/>
    <x v="4"/>
  </r>
  <r>
    <x v="0"/>
    <x v="4"/>
    <x v="13"/>
    <x v="65"/>
    <x v="8"/>
    <x v="1"/>
    <n v="11280688"/>
    <x v="4"/>
  </r>
  <r>
    <x v="0"/>
    <x v="4"/>
    <x v="13"/>
    <x v="222"/>
    <x v="8"/>
    <x v="1"/>
    <n v="289093"/>
    <x v="4"/>
  </r>
  <r>
    <x v="0"/>
    <x v="4"/>
    <x v="13"/>
    <x v="223"/>
    <x v="8"/>
    <x v="1"/>
    <n v="4699723"/>
    <x v="4"/>
  </r>
  <r>
    <x v="0"/>
    <x v="4"/>
    <x v="13"/>
    <x v="224"/>
    <x v="8"/>
    <x v="1"/>
    <n v="4068182"/>
    <x v="4"/>
  </r>
  <r>
    <x v="0"/>
    <x v="4"/>
    <x v="13"/>
    <x v="225"/>
    <x v="8"/>
    <x v="1"/>
    <n v="371993"/>
    <x v="4"/>
  </r>
  <r>
    <x v="0"/>
    <x v="4"/>
    <x v="13"/>
    <x v="66"/>
    <x v="8"/>
    <x v="1"/>
    <n v="2005585"/>
    <x v="4"/>
  </r>
  <r>
    <x v="0"/>
    <x v="2"/>
    <x v="14"/>
    <x v="67"/>
    <x v="8"/>
    <x v="1"/>
    <n v="3054954"/>
    <x v="2"/>
  </r>
  <r>
    <x v="0"/>
    <x v="4"/>
    <x v="14"/>
    <x v="226"/>
    <x v="8"/>
    <x v="1"/>
    <n v="3088498"/>
    <x v="4"/>
  </r>
  <r>
    <x v="0"/>
    <x v="4"/>
    <x v="14"/>
    <x v="227"/>
    <x v="8"/>
    <x v="1"/>
    <n v="899239"/>
    <x v="4"/>
  </r>
  <r>
    <x v="0"/>
    <x v="4"/>
    <x v="14"/>
    <x v="228"/>
    <x v="8"/>
    <x v="1"/>
    <n v="661909"/>
    <x v="4"/>
  </r>
  <r>
    <x v="0"/>
    <x v="2"/>
    <x v="14"/>
    <x v="68"/>
    <x v="8"/>
    <x v="1"/>
    <n v="2904556"/>
    <x v="2"/>
  </r>
  <r>
    <x v="0"/>
    <x v="4"/>
    <x v="14"/>
    <x v="229"/>
    <x v="8"/>
    <x v="1"/>
    <n v="3874142"/>
    <x v="4"/>
  </r>
  <r>
    <x v="0"/>
    <x v="4"/>
    <x v="14"/>
    <x v="230"/>
    <x v="8"/>
    <x v="1"/>
    <n v="11497531"/>
    <x v="4"/>
  </r>
  <r>
    <x v="0"/>
    <x v="4"/>
    <x v="14"/>
    <x v="69"/>
    <x v="8"/>
    <x v="1"/>
    <n v="16562864"/>
    <x v="4"/>
  </r>
  <r>
    <x v="0"/>
    <x v="2"/>
    <x v="14"/>
    <x v="231"/>
    <x v="8"/>
    <x v="1"/>
    <n v="4588867"/>
    <x v="2"/>
  </r>
  <r>
    <x v="0"/>
    <x v="4"/>
    <x v="14"/>
    <x v="232"/>
    <x v="8"/>
    <x v="1"/>
    <n v="3071637"/>
    <x v="4"/>
  </r>
  <r>
    <x v="0"/>
    <x v="4"/>
    <x v="14"/>
    <x v="70"/>
    <x v="8"/>
    <x v="1"/>
    <n v="1034907"/>
    <x v="4"/>
  </r>
  <r>
    <x v="0"/>
    <x v="4"/>
    <x v="14"/>
    <x v="71"/>
    <x v="8"/>
    <x v="1"/>
    <n v="5198636"/>
    <x v="4"/>
  </r>
  <r>
    <x v="0"/>
    <x v="2"/>
    <x v="14"/>
    <x v="233"/>
    <x v="8"/>
    <x v="1"/>
    <n v="995738"/>
    <x v="2"/>
  </r>
  <r>
    <x v="0"/>
    <x v="1"/>
    <x v="18"/>
    <x v="234"/>
    <x v="8"/>
    <x v="1"/>
    <n v="439399"/>
    <x v="1"/>
  </r>
  <r>
    <x v="0"/>
    <x v="1"/>
    <x v="18"/>
    <x v="235"/>
    <x v="8"/>
    <x v="1"/>
    <n v="310785"/>
    <x v="1"/>
  </r>
  <r>
    <x v="0"/>
    <x v="1"/>
    <x v="18"/>
    <x v="236"/>
    <x v="8"/>
    <x v="1"/>
    <n v="138463"/>
    <x v="1"/>
  </r>
  <r>
    <x v="0"/>
    <x v="1"/>
    <x v="18"/>
    <x v="237"/>
    <x v="8"/>
    <x v="1"/>
    <n v="358906"/>
    <x v="1"/>
  </r>
  <r>
    <x v="0"/>
    <x v="1"/>
    <x v="18"/>
    <x v="238"/>
    <x v="8"/>
    <x v="1"/>
    <n v="188272"/>
    <x v="1"/>
  </r>
  <r>
    <x v="0"/>
    <x v="1"/>
    <x v="18"/>
    <x v="239"/>
    <x v="8"/>
    <x v="1"/>
    <n v="141795"/>
    <x v="1"/>
  </r>
  <r>
    <x v="0"/>
    <x v="1"/>
    <x v="18"/>
    <x v="240"/>
    <x v="8"/>
    <x v="1"/>
    <n v="1217435"/>
    <x v="1"/>
  </r>
  <r>
    <x v="0"/>
    <x v="1"/>
    <x v="18"/>
    <x v="241"/>
    <x v="8"/>
    <x v="1"/>
    <n v="362942"/>
    <x v="1"/>
  </r>
  <r>
    <x v="0"/>
    <x v="1"/>
    <x v="18"/>
    <x v="242"/>
    <x v="8"/>
    <x v="1"/>
    <n v="1609991"/>
    <x v="1"/>
  </r>
  <r>
    <x v="0"/>
    <x v="1"/>
    <x v="18"/>
    <x v="243"/>
    <x v="8"/>
    <x v="1"/>
    <n v="177532"/>
    <x v="1"/>
  </r>
  <r>
    <x v="0"/>
    <x v="1"/>
    <x v="15"/>
    <x v="244"/>
    <x v="8"/>
    <x v="1"/>
    <n v="184361"/>
    <x v="1"/>
  </r>
  <r>
    <x v="0"/>
    <x v="1"/>
    <x v="15"/>
    <x v="245"/>
    <x v="8"/>
    <x v="1"/>
    <n v="155991"/>
    <x v="1"/>
  </r>
  <r>
    <x v="0"/>
    <x v="1"/>
    <x v="15"/>
    <x v="72"/>
    <x v="8"/>
    <x v="1"/>
    <n v="1713993"/>
    <x v="1"/>
  </r>
  <r>
    <x v="0"/>
    <x v="1"/>
    <x v="15"/>
    <x v="246"/>
    <x v="8"/>
    <x v="1"/>
    <n v="61031"/>
    <x v="1"/>
  </r>
  <r>
    <x v="0"/>
    <x v="1"/>
    <x v="15"/>
    <x v="73"/>
    <x v="8"/>
    <x v="1"/>
    <n v="168391"/>
    <x v="1"/>
  </r>
  <r>
    <x v="0"/>
    <x v="1"/>
    <x v="15"/>
    <x v="247"/>
    <x v="8"/>
    <x v="1"/>
    <n v="391773"/>
    <x v="1"/>
  </r>
  <r>
    <x v="0"/>
    <x v="1"/>
    <x v="15"/>
    <x v="248"/>
    <x v="8"/>
    <x v="1"/>
    <n v="94648"/>
    <x v="1"/>
  </r>
  <r>
    <x v="0"/>
    <x v="1"/>
    <x v="15"/>
    <x v="249"/>
    <x v="8"/>
    <x v="1"/>
    <n v="602340"/>
    <x v="1"/>
  </r>
  <r>
    <x v="0"/>
    <x v="1"/>
    <x v="15"/>
    <x v="250"/>
    <x v="8"/>
    <x v="1"/>
    <n v="253388"/>
    <x v="1"/>
  </r>
  <r>
    <x v="0"/>
    <x v="1"/>
    <x v="15"/>
    <x v="251"/>
    <x v="8"/>
    <x v="1"/>
    <n v="223686"/>
    <x v="1"/>
  </r>
  <r>
    <x v="0"/>
    <x v="1"/>
    <x v="15"/>
    <x v="252"/>
    <x v="8"/>
    <x v="1"/>
    <n v="244055"/>
    <x v="1"/>
  </r>
  <r>
    <x v="0"/>
    <x v="1"/>
    <x v="15"/>
    <x v="253"/>
    <x v="8"/>
    <x v="1"/>
    <n v="659497"/>
    <x v="1"/>
  </r>
  <r>
    <x v="0"/>
    <x v="1"/>
    <x v="15"/>
    <x v="254"/>
    <x v="8"/>
    <x v="1"/>
    <n v="542357"/>
    <x v="1"/>
  </r>
  <r>
    <x v="0"/>
    <x v="1"/>
    <x v="15"/>
    <x v="255"/>
    <x v="8"/>
    <x v="1"/>
    <n v="1350735"/>
    <x v="1"/>
  </r>
  <r>
    <x v="0"/>
    <x v="1"/>
    <x v="16"/>
    <x v="256"/>
    <x v="8"/>
    <x v="1"/>
    <n v="1309150"/>
    <x v="1"/>
  </r>
  <r>
    <x v="0"/>
    <x v="0"/>
    <x v="16"/>
    <x v="74"/>
    <x v="8"/>
    <x v="1"/>
    <n v="738920"/>
    <x v="0"/>
  </r>
  <r>
    <x v="0"/>
    <x v="0"/>
    <x v="16"/>
    <x v="257"/>
    <x v="8"/>
    <x v="1"/>
    <n v="462234"/>
    <x v="0"/>
  </r>
  <r>
    <x v="0"/>
    <x v="1"/>
    <x v="16"/>
    <x v="258"/>
    <x v="8"/>
    <x v="1"/>
    <n v="504432"/>
    <x v="1"/>
  </r>
  <r>
    <x v="0"/>
    <x v="1"/>
    <x v="16"/>
    <x v="259"/>
    <x v="8"/>
    <x v="1"/>
    <n v="1562251"/>
    <x v="1"/>
  </r>
  <r>
    <x v="0"/>
    <x v="0"/>
    <x v="16"/>
    <x v="260"/>
    <x v="8"/>
    <x v="1"/>
    <n v="1241620"/>
    <x v="0"/>
  </r>
  <r>
    <x v="0"/>
    <x v="1"/>
    <x v="16"/>
    <x v="261"/>
    <x v="8"/>
    <x v="1"/>
    <n v="1699047"/>
    <x v="1"/>
  </r>
  <r>
    <x v="0"/>
    <x v="0"/>
    <x v="16"/>
    <x v="262"/>
    <x v="8"/>
    <x v="1"/>
    <n v="493003"/>
    <x v="0"/>
  </r>
  <r>
    <x v="0"/>
    <x v="0"/>
    <x v="16"/>
    <x v="263"/>
    <x v="8"/>
    <x v="1"/>
    <n v="888415"/>
    <x v="0"/>
  </r>
  <r>
    <x v="0"/>
    <x v="0"/>
    <x v="16"/>
    <x v="264"/>
    <x v="8"/>
    <x v="1"/>
    <n v="1238300"/>
    <x v="0"/>
  </r>
  <r>
    <x v="0"/>
    <x v="0"/>
    <x v="16"/>
    <x v="265"/>
    <x v="8"/>
    <x v="1"/>
    <n v="401163"/>
    <x v="0"/>
  </r>
  <r>
    <x v="0"/>
    <x v="1"/>
    <x v="16"/>
    <x v="266"/>
    <x v="8"/>
    <x v="1"/>
    <n v="75001"/>
    <x v="1"/>
  </r>
  <r>
    <x v="0"/>
    <x v="1"/>
    <x v="16"/>
    <x v="267"/>
    <x v="8"/>
    <x v="1"/>
    <n v="369782"/>
    <x v="1"/>
  </r>
  <r>
    <x v="0"/>
    <x v="0"/>
    <x v="16"/>
    <x v="268"/>
    <x v="8"/>
    <x v="1"/>
    <n v="1215548"/>
    <x v="0"/>
  </r>
  <r>
    <x v="0"/>
    <x v="1"/>
    <x v="16"/>
    <x v="269"/>
    <x v="8"/>
    <x v="1"/>
    <n v="517403"/>
    <x v="1"/>
  </r>
  <r>
    <x v="0"/>
    <x v="0"/>
    <x v="16"/>
    <x v="270"/>
    <x v="8"/>
    <x v="1"/>
    <n v="1317710"/>
    <x v="0"/>
  </r>
  <r>
    <x v="0"/>
    <x v="0"/>
    <x v="16"/>
    <x v="271"/>
    <x v="8"/>
    <x v="1"/>
    <n v="721035"/>
    <x v="0"/>
  </r>
  <r>
    <x v="0"/>
    <x v="1"/>
    <x v="16"/>
    <x v="272"/>
    <x v="8"/>
    <x v="1"/>
    <n v="347726"/>
    <x v="1"/>
  </r>
  <r>
    <x v="0"/>
    <x v="1"/>
    <x v="16"/>
    <x v="273"/>
    <x v="8"/>
    <x v="1"/>
    <n v="318597"/>
    <x v="1"/>
  </r>
  <r>
    <x v="0"/>
    <x v="1"/>
    <x v="16"/>
    <x v="274"/>
    <x v="8"/>
    <x v="1"/>
    <n v="389341"/>
    <x v="1"/>
  </r>
  <r>
    <x v="0"/>
    <x v="0"/>
    <x v="16"/>
    <x v="275"/>
    <x v="8"/>
    <x v="1"/>
    <n v="2127197"/>
    <x v="0"/>
  </r>
  <r>
    <x v="0"/>
    <x v="0"/>
    <x v="16"/>
    <x v="276"/>
    <x v="8"/>
    <x v="1"/>
    <n v="505064"/>
    <x v="0"/>
  </r>
  <r>
    <x v="0"/>
    <x v="0"/>
    <x v="16"/>
    <x v="277"/>
    <x v="8"/>
    <x v="1"/>
    <n v="5761897"/>
    <x v="0"/>
  </r>
  <r>
    <x v="0"/>
    <x v="0"/>
    <x v="16"/>
    <x v="278"/>
    <x v="8"/>
    <x v="1"/>
    <n v="1012531"/>
    <x v="0"/>
  </r>
  <r>
    <x v="1"/>
    <x v="5"/>
    <x v="19"/>
    <x v="279"/>
    <x v="8"/>
    <x v="1"/>
    <n v="8155"/>
    <x v="5"/>
  </r>
  <r>
    <x v="1"/>
    <x v="5"/>
    <x v="19"/>
    <x v="280"/>
    <x v="8"/>
    <x v="1"/>
    <n v="1542"/>
    <x v="5"/>
  </r>
  <r>
    <x v="1"/>
    <x v="5"/>
    <x v="20"/>
    <x v="281"/>
    <x v="8"/>
    <x v="1"/>
    <n v="42453"/>
    <x v="5"/>
  </r>
  <r>
    <x v="1"/>
    <x v="5"/>
    <x v="21"/>
    <x v="282"/>
    <x v="8"/>
    <x v="1"/>
    <n v="31930"/>
    <x v="5"/>
  </r>
  <r>
    <x v="1"/>
    <x v="5"/>
    <x v="21"/>
    <x v="283"/>
    <x v="8"/>
    <x v="1"/>
    <n v="139115"/>
    <x v="5"/>
  </r>
  <r>
    <x v="1"/>
    <x v="5"/>
    <x v="22"/>
    <x v="284"/>
    <x v="8"/>
    <x v="1"/>
    <n v="361554"/>
    <x v="5"/>
  </r>
  <r>
    <x v="1"/>
    <x v="5"/>
    <x v="22"/>
    <x v="285"/>
    <x v="8"/>
    <x v="1"/>
    <n v="6387"/>
    <x v="5"/>
  </r>
  <r>
    <x v="1"/>
    <x v="5"/>
    <x v="22"/>
    <x v="286"/>
    <x v="8"/>
    <x v="1"/>
    <n v="1420237"/>
    <x v="5"/>
  </r>
  <r>
    <x v="1"/>
    <x v="5"/>
    <x v="22"/>
    <x v="287"/>
    <x v="8"/>
    <x v="1"/>
    <n v="94350"/>
    <x v="5"/>
  </r>
  <r>
    <x v="1"/>
    <x v="5"/>
    <x v="22"/>
    <x v="288"/>
    <x v="8"/>
    <x v="1"/>
    <n v="614933"/>
    <x v="5"/>
  </r>
  <r>
    <x v="1"/>
    <x v="5"/>
    <x v="22"/>
    <x v="289"/>
    <x v="8"/>
    <x v="1"/>
    <n v="52083"/>
    <x v="5"/>
  </r>
  <r>
    <x v="1"/>
    <x v="5"/>
    <x v="23"/>
    <x v="290"/>
    <x v="8"/>
    <x v="1"/>
    <n v="6075"/>
    <x v="5"/>
  </r>
  <r>
    <x v="1"/>
    <x v="5"/>
    <x v="24"/>
    <x v="291"/>
    <x v="8"/>
    <x v="1"/>
    <n v="326211"/>
    <x v="5"/>
  </r>
  <r>
    <x v="1"/>
    <x v="5"/>
    <x v="25"/>
    <x v="292"/>
    <x v="8"/>
    <x v="1"/>
    <n v="22645"/>
    <x v="5"/>
  </r>
  <r>
    <x v="1"/>
    <x v="5"/>
    <x v="25"/>
    <x v="293"/>
    <x v="8"/>
    <x v="1"/>
    <n v="11952"/>
    <x v="5"/>
  </r>
  <r>
    <x v="1"/>
    <x v="5"/>
    <x v="25"/>
    <x v="294"/>
    <x v="8"/>
    <x v="1"/>
    <n v="2048"/>
    <x v="5"/>
  </r>
  <r>
    <x v="1"/>
    <x v="5"/>
    <x v="26"/>
    <x v="295"/>
    <x v="8"/>
    <x v="1"/>
    <n v="78108"/>
    <x v="5"/>
  </r>
  <r>
    <x v="1"/>
    <x v="5"/>
    <x v="17"/>
    <x v="75"/>
    <x v="8"/>
    <x v="1"/>
    <n v="645072"/>
    <x v="5"/>
  </r>
  <r>
    <x v="1"/>
    <x v="5"/>
    <x v="17"/>
    <x v="296"/>
    <x v="8"/>
    <x v="1"/>
    <n v="180786"/>
    <x v="5"/>
  </r>
  <r>
    <x v="2"/>
    <x v="6"/>
    <x v="27"/>
    <x v="297"/>
    <x v="8"/>
    <x v="1"/>
    <n v="640366"/>
    <x v="6"/>
  </r>
  <r>
    <x v="2"/>
    <x v="6"/>
    <x v="27"/>
    <x v="298"/>
    <x v="8"/>
    <x v="1"/>
    <n v="348469"/>
    <x v="6"/>
  </r>
  <r>
    <x v="2"/>
    <x v="6"/>
    <x v="27"/>
    <x v="299"/>
    <x v="8"/>
    <x v="1"/>
    <n v="492551"/>
    <x v="6"/>
  </r>
  <r>
    <x v="2"/>
    <x v="6"/>
    <x v="27"/>
    <x v="300"/>
    <x v="8"/>
    <x v="1"/>
    <n v="333383"/>
    <x v="6"/>
  </r>
  <r>
    <x v="2"/>
    <x v="6"/>
    <x v="27"/>
    <x v="301"/>
    <x v="8"/>
    <x v="1"/>
    <n v="151807"/>
    <x v="6"/>
  </r>
  <r>
    <x v="2"/>
    <x v="6"/>
    <x v="27"/>
    <x v="302"/>
    <x v="8"/>
    <x v="1"/>
    <n v="719839"/>
    <x v="6"/>
  </r>
  <r>
    <x v="2"/>
    <x v="6"/>
    <x v="27"/>
    <x v="303"/>
    <x v="8"/>
    <x v="1"/>
    <n v="58986"/>
    <x v="6"/>
  </r>
  <r>
    <x v="2"/>
    <x v="6"/>
    <x v="27"/>
    <x v="304"/>
    <x v="8"/>
    <x v="1"/>
    <n v="1040057"/>
    <x v="6"/>
  </r>
  <r>
    <x v="2"/>
    <x v="6"/>
    <x v="27"/>
    <x v="305"/>
    <x v="8"/>
    <x v="1"/>
    <n v="183758"/>
    <x v="6"/>
  </r>
  <r>
    <x v="2"/>
    <x v="6"/>
    <x v="27"/>
    <x v="306"/>
    <x v="8"/>
    <x v="1"/>
    <n v="71664"/>
    <x v="6"/>
  </r>
  <r>
    <x v="2"/>
    <x v="6"/>
    <x v="28"/>
    <x v="307"/>
    <x v="8"/>
    <x v="1"/>
    <n v="109078"/>
    <x v="6"/>
  </r>
  <r>
    <x v="0"/>
    <x v="0"/>
    <x v="4"/>
    <x v="126"/>
    <x v="8"/>
    <x v="2"/>
    <n v="18000"/>
    <x v="0"/>
  </r>
  <r>
    <x v="0"/>
    <x v="4"/>
    <x v="10"/>
    <x v="189"/>
    <x v="8"/>
    <x v="2"/>
    <n v="12463705"/>
    <x v="4"/>
  </r>
  <r>
    <x v="0"/>
    <x v="4"/>
    <x v="13"/>
    <x v="61"/>
    <x v="8"/>
    <x v="2"/>
    <n v="1095"/>
    <x v="4"/>
  </r>
  <r>
    <x v="0"/>
    <x v="4"/>
    <x v="13"/>
    <x v="65"/>
    <x v="8"/>
    <x v="2"/>
    <n v="51494"/>
    <x v="4"/>
  </r>
  <r>
    <x v="0"/>
    <x v="4"/>
    <x v="14"/>
    <x v="226"/>
    <x v="8"/>
    <x v="2"/>
    <n v="674950"/>
    <x v="4"/>
  </r>
  <r>
    <x v="1"/>
    <x v="5"/>
    <x v="22"/>
    <x v="288"/>
    <x v="8"/>
    <x v="2"/>
    <n v="1374606"/>
    <x v="5"/>
  </r>
  <r>
    <x v="0"/>
    <x v="1"/>
    <x v="0"/>
    <x v="1"/>
    <x v="9"/>
    <x v="1"/>
    <n v="41998"/>
    <x v="1"/>
  </r>
  <r>
    <x v="0"/>
    <x v="1"/>
    <x v="2"/>
    <x v="9"/>
    <x v="9"/>
    <x v="1"/>
    <n v="290051"/>
    <x v="1"/>
  </r>
  <r>
    <x v="0"/>
    <x v="1"/>
    <x v="2"/>
    <x v="12"/>
    <x v="9"/>
    <x v="1"/>
    <n v="155284"/>
    <x v="1"/>
  </r>
  <r>
    <x v="0"/>
    <x v="1"/>
    <x v="12"/>
    <x v="207"/>
    <x v="9"/>
    <x v="1"/>
    <n v="20193"/>
    <x v="1"/>
  </r>
  <r>
    <x v="0"/>
    <x v="1"/>
    <x v="12"/>
    <x v="58"/>
    <x v="9"/>
    <x v="1"/>
    <n v="21893"/>
    <x v="1"/>
  </r>
  <r>
    <x v="0"/>
    <x v="0"/>
    <x v="0"/>
    <x v="76"/>
    <x v="10"/>
    <x v="1"/>
    <n v="10155628"/>
    <x v="0"/>
  </r>
  <r>
    <x v="0"/>
    <x v="0"/>
    <x v="0"/>
    <x v="77"/>
    <x v="10"/>
    <x v="1"/>
    <n v="3423348"/>
    <x v="0"/>
  </r>
  <r>
    <x v="0"/>
    <x v="0"/>
    <x v="0"/>
    <x v="0"/>
    <x v="10"/>
    <x v="1"/>
    <n v="4354354"/>
    <x v="0"/>
  </r>
  <r>
    <x v="0"/>
    <x v="1"/>
    <x v="0"/>
    <x v="78"/>
    <x v="10"/>
    <x v="1"/>
    <n v="3926460"/>
    <x v="1"/>
  </r>
  <r>
    <x v="0"/>
    <x v="0"/>
    <x v="0"/>
    <x v="79"/>
    <x v="10"/>
    <x v="1"/>
    <n v="10539950"/>
    <x v="0"/>
  </r>
  <r>
    <x v="0"/>
    <x v="1"/>
    <x v="0"/>
    <x v="80"/>
    <x v="10"/>
    <x v="1"/>
    <n v="2982960"/>
    <x v="1"/>
  </r>
  <r>
    <x v="0"/>
    <x v="1"/>
    <x v="0"/>
    <x v="81"/>
    <x v="10"/>
    <x v="1"/>
    <n v="5293597"/>
    <x v="1"/>
  </r>
  <r>
    <x v="0"/>
    <x v="0"/>
    <x v="0"/>
    <x v="82"/>
    <x v="10"/>
    <x v="1"/>
    <n v="4829064"/>
    <x v="0"/>
  </r>
  <r>
    <x v="0"/>
    <x v="1"/>
    <x v="0"/>
    <x v="83"/>
    <x v="10"/>
    <x v="1"/>
    <n v="18019297"/>
    <x v="1"/>
  </r>
  <r>
    <x v="0"/>
    <x v="0"/>
    <x v="0"/>
    <x v="84"/>
    <x v="10"/>
    <x v="1"/>
    <n v="5669660"/>
    <x v="0"/>
  </r>
  <r>
    <x v="0"/>
    <x v="0"/>
    <x v="0"/>
    <x v="85"/>
    <x v="10"/>
    <x v="1"/>
    <n v="2657074"/>
    <x v="0"/>
  </r>
  <r>
    <x v="0"/>
    <x v="0"/>
    <x v="0"/>
    <x v="86"/>
    <x v="10"/>
    <x v="1"/>
    <n v="2368826"/>
    <x v="0"/>
  </r>
  <r>
    <x v="0"/>
    <x v="1"/>
    <x v="0"/>
    <x v="1"/>
    <x v="10"/>
    <x v="1"/>
    <n v="9340690"/>
    <x v="1"/>
  </r>
  <r>
    <x v="0"/>
    <x v="0"/>
    <x v="0"/>
    <x v="87"/>
    <x v="10"/>
    <x v="1"/>
    <n v="3877110"/>
    <x v="0"/>
  </r>
  <r>
    <x v="0"/>
    <x v="0"/>
    <x v="0"/>
    <x v="88"/>
    <x v="10"/>
    <x v="1"/>
    <n v="9270807"/>
    <x v="0"/>
  </r>
  <r>
    <x v="0"/>
    <x v="1"/>
    <x v="0"/>
    <x v="89"/>
    <x v="10"/>
    <x v="1"/>
    <n v="3572400"/>
    <x v="1"/>
  </r>
  <r>
    <x v="0"/>
    <x v="0"/>
    <x v="0"/>
    <x v="90"/>
    <x v="10"/>
    <x v="1"/>
    <n v="2230516"/>
    <x v="0"/>
  </r>
  <r>
    <x v="0"/>
    <x v="0"/>
    <x v="0"/>
    <x v="91"/>
    <x v="10"/>
    <x v="1"/>
    <n v="3209218"/>
    <x v="0"/>
  </r>
  <r>
    <x v="0"/>
    <x v="1"/>
    <x v="0"/>
    <x v="92"/>
    <x v="10"/>
    <x v="1"/>
    <n v="4320545"/>
    <x v="1"/>
  </r>
  <r>
    <x v="0"/>
    <x v="2"/>
    <x v="1"/>
    <x v="2"/>
    <x v="10"/>
    <x v="1"/>
    <n v="1628561"/>
    <x v="2"/>
  </r>
  <r>
    <x v="0"/>
    <x v="2"/>
    <x v="1"/>
    <x v="93"/>
    <x v="10"/>
    <x v="1"/>
    <n v="1388153"/>
    <x v="2"/>
  </r>
  <r>
    <x v="0"/>
    <x v="2"/>
    <x v="1"/>
    <x v="3"/>
    <x v="10"/>
    <x v="1"/>
    <n v="523893"/>
    <x v="2"/>
  </r>
  <r>
    <x v="0"/>
    <x v="2"/>
    <x v="1"/>
    <x v="94"/>
    <x v="10"/>
    <x v="1"/>
    <n v="223514"/>
    <x v="2"/>
  </r>
  <r>
    <x v="0"/>
    <x v="2"/>
    <x v="1"/>
    <x v="4"/>
    <x v="10"/>
    <x v="1"/>
    <n v="3985929"/>
    <x v="2"/>
  </r>
  <r>
    <x v="0"/>
    <x v="2"/>
    <x v="1"/>
    <x v="5"/>
    <x v="10"/>
    <x v="1"/>
    <n v="1467981"/>
    <x v="2"/>
  </r>
  <r>
    <x v="0"/>
    <x v="2"/>
    <x v="1"/>
    <x v="95"/>
    <x v="10"/>
    <x v="1"/>
    <n v="678681"/>
    <x v="2"/>
  </r>
  <r>
    <x v="0"/>
    <x v="2"/>
    <x v="1"/>
    <x v="96"/>
    <x v="10"/>
    <x v="1"/>
    <n v="1219862"/>
    <x v="2"/>
  </r>
  <r>
    <x v="0"/>
    <x v="2"/>
    <x v="1"/>
    <x v="97"/>
    <x v="10"/>
    <x v="1"/>
    <n v="1803608"/>
    <x v="2"/>
  </r>
  <r>
    <x v="0"/>
    <x v="2"/>
    <x v="1"/>
    <x v="98"/>
    <x v="10"/>
    <x v="1"/>
    <n v="1538977"/>
    <x v="2"/>
  </r>
  <r>
    <x v="0"/>
    <x v="2"/>
    <x v="1"/>
    <x v="6"/>
    <x v="10"/>
    <x v="1"/>
    <n v="3919280"/>
    <x v="2"/>
  </r>
  <r>
    <x v="0"/>
    <x v="2"/>
    <x v="1"/>
    <x v="99"/>
    <x v="10"/>
    <x v="1"/>
    <n v="872905"/>
    <x v="2"/>
  </r>
  <r>
    <x v="0"/>
    <x v="2"/>
    <x v="1"/>
    <x v="7"/>
    <x v="10"/>
    <x v="1"/>
    <n v="1673176"/>
    <x v="2"/>
  </r>
  <r>
    <x v="0"/>
    <x v="2"/>
    <x v="1"/>
    <x v="100"/>
    <x v="10"/>
    <x v="1"/>
    <n v="909520"/>
    <x v="2"/>
  </r>
  <r>
    <x v="0"/>
    <x v="1"/>
    <x v="2"/>
    <x v="8"/>
    <x v="10"/>
    <x v="1"/>
    <n v="3148369"/>
    <x v="1"/>
  </r>
  <r>
    <x v="0"/>
    <x v="1"/>
    <x v="2"/>
    <x v="9"/>
    <x v="10"/>
    <x v="1"/>
    <n v="14515895"/>
    <x v="1"/>
  </r>
  <r>
    <x v="0"/>
    <x v="1"/>
    <x v="2"/>
    <x v="101"/>
    <x v="10"/>
    <x v="1"/>
    <n v="19864407"/>
    <x v="1"/>
  </r>
  <r>
    <x v="0"/>
    <x v="1"/>
    <x v="2"/>
    <x v="102"/>
    <x v="10"/>
    <x v="1"/>
    <n v="2987101"/>
    <x v="1"/>
  </r>
  <r>
    <x v="0"/>
    <x v="1"/>
    <x v="2"/>
    <x v="103"/>
    <x v="10"/>
    <x v="1"/>
    <n v="3029771"/>
    <x v="1"/>
  </r>
  <r>
    <x v="0"/>
    <x v="1"/>
    <x v="2"/>
    <x v="10"/>
    <x v="10"/>
    <x v="1"/>
    <n v="5539155"/>
    <x v="1"/>
  </r>
  <r>
    <x v="0"/>
    <x v="1"/>
    <x v="2"/>
    <x v="104"/>
    <x v="10"/>
    <x v="1"/>
    <n v="6931378"/>
    <x v="1"/>
  </r>
  <r>
    <x v="0"/>
    <x v="1"/>
    <x v="2"/>
    <x v="11"/>
    <x v="10"/>
    <x v="1"/>
    <n v="17484506"/>
    <x v="1"/>
  </r>
  <r>
    <x v="0"/>
    <x v="1"/>
    <x v="2"/>
    <x v="105"/>
    <x v="10"/>
    <x v="1"/>
    <n v="4158053"/>
    <x v="1"/>
  </r>
  <r>
    <x v="0"/>
    <x v="1"/>
    <x v="2"/>
    <x v="106"/>
    <x v="10"/>
    <x v="1"/>
    <n v="1700983"/>
    <x v="1"/>
  </r>
  <r>
    <x v="0"/>
    <x v="1"/>
    <x v="2"/>
    <x v="107"/>
    <x v="10"/>
    <x v="1"/>
    <n v="2374725"/>
    <x v="1"/>
  </r>
  <r>
    <x v="0"/>
    <x v="1"/>
    <x v="2"/>
    <x v="12"/>
    <x v="10"/>
    <x v="1"/>
    <n v="17536554"/>
    <x v="1"/>
  </r>
  <r>
    <x v="0"/>
    <x v="1"/>
    <x v="2"/>
    <x v="108"/>
    <x v="10"/>
    <x v="1"/>
    <n v="7653515"/>
    <x v="1"/>
  </r>
  <r>
    <x v="0"/>
    <x v="1"/>
    <x v="2"/>
    <x v="13"/>
    <x v="10"/>
    <x v="1"/>
    <n v="2413603"/>
    <x v="1"/>
  </r>
  <r>
    <x v="0"/>
    <x v="1"/>
    <x v="3"/>
    <x v="109"/>
    <x v="10"/>
    <x v="1"/>
    <n v="1570761"/>
    <x v="1"/>
  </r>
  <r>
    <x v="0"/>
    <x v="1"/>
    <x v="3"/>
    <x v="14"/>
    <x v="10"/>
    <x v="1"/>
    <n v="8068741"/>
    <x v="1"/>
  </r>
  <r>
    <x v="0"/>
    <x v="1"/>
    <x v="3"/>
    <x v="110"/>
    <x v="10"/>
    <x v="1"/>
    <n v="1666198"/>
    <x v="1"/>
  </r>
  <r>
    <x v="0"/>
    <x v="1"/>
    <x v="3"/>
    <x v="111"/>
    <x v="10"/>
    <x v="1"/>
    <n v="821986"/>
    <x v="1"/>
  </r>
  <r>
    <x v="0"/>
    <x v="1"/>
    <x v="3"/>
    <x v="112"/>
    <x v="10"/>
    <x v="1"/>
    <n v="4910089"/>
    <x v="1"/>
  </r>
  <r>
    <x v="0"/>
    <x v="1"/>
    <x v="3"/>
    <x v="15"/>
    <x v="10"/>
    <x v="1"/>
    <n v="2508054"/>
    <x v="1"/>
  </r>
  <r>
    <x v="0"/>
    <x v="1"/>
    <x v="3"/>
    <x v="16"/>
    <x v="10"/>
    <x v="1"/>
    <n v="5282470"/>
    <x v="1"/>
  </r>
  <r>
    <x v="0"/>
    <x v="1"/>
    <x v="3"/>
    <x v="113"/>
    <x v="10"/>
    <x v="1"/>
    <n v="2734064"/>
    <x v="1"/>
  </r>
  <r>
    <x v="0"/>
    <x v="1"/>
    <x v="3"/>
    <x v="114"/>
    <x v="10"/>
    <x v="1"/>
    <n v="1926830"/>
    <x v="1"/>
  </r>
  <r>
    <x v="0"/>
    <x v="1"/>
    <x v="3"/>
    <x v="115"/>
    <x v="10"/>
    <x v="1"/>
    <n v="1835861"/>
    <x v="1"/>
  </r>
  <r>
    <x v="0"/>
    <x v="1"/>
    <x v="3"/>
    <x v="116"/>
    <x v="10"/>
    <x v="1"/>
    <n v="1687257"/>
    <x v="1"/>
  </r>
  <r>
    <x v="0"/>
    <x v="1"/>
    <x v="3"/>
    <x v="117"/>
    <x v="10"/>
    <x v="1"/>
    <n v="3245946"/>
    <x v="1"/>
  </r>
  <r>
    <x v="0"/>
    <x v="0"/>
    <x v="4"/>
    <x v="118"/>
    <x v="10"/>
    <x v="1"/>
    <n v="1962681"/>
    <x v="0"/>
  </r>
  <r>
    <x v="0"/>
    <x v="0"/>
    <x v="4"/>
    <x v="17"/>
    <x v="10"/>
    <x v="1"/>
    <n v="11562373"/>
    <x v="0"/>
  </r>
  <r>
    <x v="0"/>
    <x v="0"/>
    <x v="4"/>
    <x v="18"/>
    <x v="10"/>
    <x v="1"/>
    <n v="12285570"/>
    <x v="0"/>
  </r>
  <r>
    <x v="0"/>
    <x v="0"/>
    <x v="4"/>
    <x v="119"/>
    <x v="10"/>
    <x v="1"/>
    <n v="7221494"/>
    <x v="0"/>
  </r>
  <r>
    <x v="0"/>
    <x v="0"/>
    <x v="4"/>
    <x v="120"/>
    <x v="10"/>
    <x v="1"/>
    <n v="3496238"/>
    <x v="0"/>
  </r>
  <r>
    <x v="0"/>
    <x v="0"/>
    <x v="4"/>
    <x v="121"/>
    <x v="10"/>
    <x v="1"/>
    <n v="2212342"/>
    <x v="0"/>
  </r>
  <r>
    <x v="0"/>
    <x v="0"/>
    <x v="4"/>
    <x v="122"/>
    <x v="10"/>
    <x v="1"/>
    <n v="1754490"/>
    <x v="0"/>
  </r>
  <r>
    <x v="0"/>
    <x v="0"/>
    <x v="4"/>
    <x v="123"/>
    <x v="10"/>
    <x v="1"/>
    <n v="2647633"/>
    <x v="0"/>
  </r>
  <r>
    <x v="0"/>
    <x v="0"/>
    <x v="4"/>
    <x v="124"/>
    <x v="10"/>
    <x v="1"/>
    <n v="4537569"/>
    <x v="0"/>
  </r>
  <r>
    <x v="0"/>
    <x v="0"/>
    <x v="4"/>
    <x v="125"/>
    <x v="10"/>
    <x v="1"/>
    <n v="1000193"/>
    <x v="0"/>
  </r>
  <r>
    <x v="0"/>
    <x v="0"/>
    <x v="4"/>
    <x v="126"/>
    <x v="10"/>
    <x v="1"/>
    <n v="1247025"/>
    <x v="0"/>
  </r>
  <r>
    <x v="0"/>
    <x v="0"/>
    <x v="5"/>
    <x v="127"/>
    <x v="10"/>
    <x v="1"/>
    <n v="2601261"/>
    <x v="0"/>
  </r>
  <r>
    <x v="0"/>
    <x v="0"/>
    <x v="5"/>
    <x v="19"/>
    <x v="10"/>
    <x v="1"/>
    <n v="6239811"/>
    <x v="0"/>
  </r>
  <r>
    <x v="0"/>
    <x v="0"/>
    <x v="5"/>
    <x v="20"/>
    <x v="10"/>
    <x v="1"/>
    <n v="17513847"/>
    <x v="0"/>
  </r>
  <r>
    <x v="0"/>
    <x v="0"/>
    <x v="5"/>
    <x v="21"/>
    <x v="10"/>
    <x v="1"/>
    <n v="2072408"/>
    <x v="0"/>
  </r>
  <r>
    <x v="0"/>
    <x v="0"/>
    <x v="5"/>
    <x v="22"/>
    <x v="10"/>
    <x v="1"/>
    <n v="10722705"/>
    <x v="0"/>
  </r>
  <r>
    <x v="0"/>
    <x v="0"/>
    <x v="5"/>
    <x v="128"/>
    <x v="10"/>
    <x v="1"/>
    <n v="1591361"/>
    <x v="0"/>
  </r>
  <r>
    <x v="0"/>
    <x v="0"/>
    <x v="5"/>
    <x v="129"/>
    <x v="10"/>
    <x v="1"/>
    <n v="2150186"/>
    <x v="0"/>
  </r>
  <r>
    <x v="0"/>
    <x v="0"/>
    <x v="5"/>
    <x v="130"/>
    <x v="10"/>
    <x v="1"/>
    <n v="2395602"/>
    <x v="0"/>
  </r>
  <r>
    <x v="0"/>
    <x v="0"/>
    <x v="5"/>
    <x v="131"/>
    <x v="10"/>
    <x v="1"/>
    <n v="1976900"/>
    <x v="0"/>
  </r>
  <r>
    <x v="0"/>
    <x v="0"/>
    <x v="5"/>
    <x v="132"/>
    <x v="10"/>
    <x v="1"/>
    <n v="4154860"/>
    <x v="0"/>
  </r>
  <r>
    <x v="0"/>
    <x v="0"/>
    <x v="5"/>
    <x v="23"/>
    <x v="10"/>
    <x v="1"/>
    <n v="4156932"/>
    <x v="0"/>
  </r>
  <r>
    <x v="0"/>
    <x v="0"/>
    <x v="5"/>
    <x v="133"/>
    <x v="10"/>
    <x v="1"/>
    <n v="1714576"/>
    <x v="0"/>
  </r>
  <r>
    <x v="0"/>
    <x v="0"/>
    <x v="5"/>
    <x v="134"/>
    <x v="10"/>
    <x v="1"/>
    <n v="2145963"/>
    <x v="0"/>
  </r>
  <r>
    <x v="0"/>
    <x v="0"/>
    <x v="5"/>
    <x v="135"/>
    <x v="10"/>
    <x v="1"/>
    <n v="1629340"/>
    <x v="0"/>
  </r>
  <r>
    <x v="0"/>
    <x v="0"/>
    <x v="5"/>
    <x v="136"/>
    <x v="10"/>
    <x v="1"/>
    <n v="3400222"/>
    <x v="0"/>
  </r>
  <r>
    <x v="0"/>
    <x v="0"/>
    <x v="5"/>
    <x v="137"/>
    <x v="10"/>
    <x v="1"/>
    <n v="2393096"/>
    <x v="0"/>
  </r>
  <r>
    <x v="0"/>
    <x v="0"/>
    <x v="5"/>
    <x v="138"/>
    <x v="10"/>
    <x v="1"/>
    <n v="1438172"/>
    <x v="0"/>
  </r>
  <r>
    <x v="0"/>
    <x v="2"/>
    <x v="6"/>
    <x v="24"/>
    <x v="10"/>
    <x v="1"/>
    <n v="772204"/>
    <x v="2"/>
  </r>
  <r>
    <x v="0"/>
    <x v="2"/>
    <x v="6"/>
    <x v="25"/>
    <x v="10"/>
    <x v="1"/>
    <n v="946969"/>
    <x v="2"/>
  </r>
  <r>
    <x v="0"/>
    <x v="2"/>
    <x v="6"/>
    <x v="26"/>
    <x v="10"/>
    <x v="1"/>
    <n v="913583"/>
    <x v="2"/>
  </r>
  <r>
    <x v="0"/>
    <x v="2"/>
    <x v="6"/>
    <x v="27"/>
    <x v="10"/>
    <x v="1"/>
    <n v="1610859"/>
    <x v="2"/>
  </r>
  <r>
    <x v="0"/>
    <x v="2"/>
    <x v="6"/>
    <x v="139"/>
    <x v="10"/>
    <x v="1"/>
    <n v="7551799"/>
    <x v="2"/>
  </r>
  <r>
    <x v="0"/>
    <x v="2"/>
    <x v="6"/>
    <x v="28"/>
    <x v="10"/>
    <x v="1"/>
    <n v="2103255"/>
    <x v="2"/>
  </r>
  <r>
    <x v="0"/>
    <x v="2"/>
    <x v="6"/>
    <x v="140"/>
    <x v="10"/>
    <x v="1"/>
    <n v="750779"/>
    <x v="2"/>
  </r>
  <r>
    <x v="0"/>
    <x v="2"/>
    <x v="6"/>
    <x v="141"/>
    <x v="10"/>
    <x v="1"/>
    <n v="351740"/>
    <x v="2"/>
  </r>
  <r>
    <x v="0"/>
    <x v="2"/>
    <x v="6"/>
    <x v="142"/>
    <x v="10"/>
    <x v="1"/>
    <n v="1007277"/>
    <x v="2"/>
  </r>
  <r>
    <x v="0"/>
    <x v="2"/>
    <x v="6"/>
    <x v="29"/>
    <x v="10"/>
    <x v="1"/>
    <n v="879160"/>
    <x v="2"/>
  </r>
  <r>
    <x v="0"/>
    <x v="2"/>
    <x v="6"/>
    <x v="143"/>
    <x v="10"/>
    <x v="1"/>
    <n v="1326096"/>
    <x v="2"/>
  </r>
  <r>
    <x v="0"/>
    <x v="2"/>
    <x v="6"/>
    <x v="144"/>
    <x v="10"/>
    <x v="1"/>
    <n v="1494618"/>
    <x v="2"/>
  </r>
  <r>
    <x v="0"/>
    <x v="2"/>
    <x v="6"/>
    <x v="145"/>
    <x v="10"/>
    <x v="1"/>
    <n v="896943"/>
    <x v="2"/>
  </r>
  <r>
    <x v="0"/>
    <x v="2"/>
    <x v="6"/>
    <x v="146"/>
    <x v="10"/>
    <x v="1"/>
    <n v="1156510"/>
    <x v="2"/>
  </r>
  <r>
    <x v="0"/>
    <x v="3"/>
    <x v="7"/>
    <x v="147"/>
    <x v="10"/>
    <x v="1"/>
    <n v="9234506"/>
    <x v="3"/>
  </r>
  <r>
    <x v="0"/>
    <x v="3"/>
    <x v="7"/>
    <x v="148"/>
    <x v="10"/>
    <x v="1"/>
    <n v="965042"/>
    <x v="3"/>
  </r>
  <r>
    <x v="0"/>
    <x v="3"/>
    <x v="7"/>
    <x v="149"/>
    <x v="10"/>
    <x v="1"/>
    <n v="1543673"/>
    <x v="3"/>
  </r>
  <r>
    <x v="0"/>
    <x v="3"/>
    <x v="7"/>
    <x v="30"/>
    <x v="10"/>
    <x v="1"/>
    <n v="2070508"/>
    <x v="3"/>
  </r>
  <r>
    <x v="0"/>
    <x v="3"/>
    <x v="7"/>
    <x v="31"/>
    <x v="10"/>
    <x v="1"/>
    <n v="8740110"/>
    <x v="3"/>
  </r>
  <r>
    <x v="0"/>
    <x v="3"/>
    <x v="7"/>
    <x v="32"/>
    <x v="10"/>
    <x v="1"/>
    <n v="6430458"/>
    <x v="3"/>
  </r>
  <r>
    <x v="0"/>
    <x v="3"/>
    <x v="7"/>
    <x v="150"/>
    <x v="10"/>
    <x v="1"/>
    <n v="5500728"/>
    <x v="3"/>
  </r>
  <r>
    <x v="0"/>
    <x v="3"/>
    <x v="7"/>
    <x v="33"/>
    <x v="10"/>
    <x v="1"/>
    <n v="17016153"/>
    <x v="3"/>
  </r>
  <r>
    <x v="0"/>
    <x v="3"/>
    <x v="7"/>
    <x v="34"/>
    <x v="10"/>
    <x v="1"/>
    <n v="939530"/>
    <x v="3"/>
  </r>
  <r>
    <x v="0"/>
    <x v="3"/>
    <x v="7"/>
    <x v="151"/>
    <x v="10"/>
    <x v="1"/>
    <n v="5558225"/>
    <x v="3"/>
  </r>
  <r>
    <x v="0"/>
    <x v="3"/>
    <x v="7"/>
    <x v="35"/>
    <x v="10"/>
    <x v="1"/>
    <n v="7857661"/>
    <x v="3"/>
  </r>
  <r>
    <x v="0"/>
    <x v="3"/>
    <x v="7"/>
    <x v="152"/>
    <x v="10"/>
    <x v="1"/>
    <n v="1575860"/>
    <x v="3"/>
  </r>
  <r>
    <x v="0"/>
    <x v="3"/>
    <x v="7"/>
    <x v="153"/>
    <x v="10"/>
    <x v="1"/>
    <n v="5006464"/>
    <x v="3"/>
  </r>
  <r>
    <x v="0"/>
    <x v="3"/>
    <x v="7"/>
    <x v="36"/>
    <x v="10"/>
    <x v="1"/>
    <n v="6047727"/>
    <x v="3"/>
  </r>
  <r>
    <x v="0"/>
    <x v="3"/>
    <x v="7"/>
    <x v="37"/>
    <x v="10"/>
    <x v="1"/>
    <n v="1503219"/>
    <x v="3"/>
  </r>
  <r>
    <x v="0"/>
    <x v="3"/>
    <x v="7"/>
    <x v="154"/>
    <x v="10"/>
    <x v="1"/>
    <n v="3020939"/>
    <x v="3"/>
  </r>
  <r>
    <x v="0"/>
    <x v="0"/>
    <x v="8"/>
    <x v="155"/>
    <x v="10"/>
    <x v="1"/>
    <n v="1653969"/>
    <x v="0"/>
  </r>
  <r>
    <x v="0"/>
    <x v="0"/>
    <x v="8"/>
    <x v="156"/>
    <x v="10"/>
    <x v="1"/>
    <n v="2725599"/>
    <x v="0"/>
  </r>
  <r>
    <x v="0"/>
    <x v="0"/>
    <x v="8"/>
    <x v="157"/>
    <x v="10"/>
    <x v="1"/>
    <n v="2762300"/>
    <x v="0"/>
  </r>
  <r>
    <x v="0"/>
    <x v="0"/>
    <x v="8"/>
    <x v="158"/>
    <x v="10"/>
    <x v="1"/>
    <n v="2393245"/>
    <x v="0"/>
  </r>
  <r>
    <x v="0"/>
    <x v="0"/>
    <x v="8"/>
    <x v="159"/>
    <x v="10"/>
    <x v="1"/>
    <n v="1699587"/>
    <x v="0"/>
  </r>
  <r>
    <x v="0"/>
    <x v="0"/>
    <x v="8"/>
    <x v="160"/>
    <x v="10"/>
    <x v="1"/>
    <n v="4088784"/>
    <x v="0"/>
  </r>
  <r>
    <x v="0"/>
    <x v="0"/>
    <x v="8"/>
    <x v="161"/>
    <x v="10"/>
    <x v="1"/>
    <n v="10408361"/>
    <x v="0"/>
  </r>
  <r>
    <x v="0"/>
    <x v="0"/>
    <x v="8"/>
    <x v="162"/>
    <x v="10"/>
    <x v="1"/>
    <n v="929443"/>
    <x v="0"/>
  </r>
  <r>
    <x v="0"/>
    <x v="0"/>
    <x v="8"/>
    <x v="163"/>
    <x v="10"/>
    <x v="1"/>
    <n v="1924610"/>
    <x v="0"/>
  </r>
  <r>
    <x v="0"/>
    <x v="0"/>
    <x v="8"/>
    <x v="164"/>
    <x v="10"/>
    <x v="1"/>
    <n v="3125552"/>
    <x v="0"/>
  </r>
  <r>
    <x v="0"/>
    <x v="0"/>
    <x v="8"/>
    <x v="165"/>
    <x v="10"/>
    <x v="1"/>
    <n v="4528844"/>
    <x v="0"/>
  </r>
  <r>
    <x v="0"/>
    <x v="0"/>
    <x v="8"/>
    <x v="38"/>
    <x v="10"/>
    <x v="1"/>
    <n v="6073542"/>
    <x v="0"/>
  </r>
  <r>
    <x v="0"/>
    <x v="0"/>
    <x v="8"/>
    <x v="166"/>
    <x v="10"/>
    <x v="1"/>
    <n v="3544660"/>
    <x v="0"/>
  </r>
  <r>
    <x v="0"/>
    <x v="1"/>
    <x v="8"/>
    <x v="167"/>
    <x v="10"/>
    <x v="1"/>
    <n v="2270828"/>
    <x v="1"/>
  </r>
  <r>
    <x v="0"/>
    <x v="4"/>
    <x v="9"/>
    <x v="168"/>
    <x v="10"/>
    <x v="1"/>
    <n v="10064767"/>
    <x v="4"/>
  </r>
  <r>
    <x v="0"/>
    <x v="0"/>
    <x v="9"/>
    <x v="169"/>
    <x v="10"/>
    <x v="1"/>
    <n v="1717846"/>
    <x v="0"/>
  </r>
  <r>
    <x v="0"/>
    <x v="0"/>
    <x v="9"/>
    <x v="170"/>
    <x v="10"/>
    <x v="1"/>
    <n v="2588490"/>
    <x v="0"/>
  </r>
  <r>
    <x v="0"/>
    <x v="0"/>
    <x v="9"/>
    <x v="171"/>
    <x v="10"/>
    <x v="1"/>
    <n v="2896933"/>
    <x v="0"/>
  </r>
  <r>
    <x v="0"/>
    <x v="4"/>
    <x v="9"/>
    <x v="172"/>
    <x v="10"/>
    <x v="1"/>
    <n v="2083272"/>
    <x v="4"/>
  </r>
  <r>
    <x v="0"/>
    <x v="4"/>
    <x v="9"/>
    <x v="173"/>
    <x v="10"/>
    <x v="1"/>
    <n v="6380824"/>
    <x v="4"/>
  </r>
  <r>
    <x v="0"/>
    <x v="0"/>
    <x v="9"/>
    <x v="174"/>
    <x v="10"/>
    <x v="1"/>
    <n v="1039512"/>
    <x v="0"/>
  </r>
  <r>
    <x v="0"/>
    <x v="0"/>
    <x v="9"/>
    <x v="175"/>
    <x v="10"/>
    <x v="1"/>
    <n v="2205407"/>
    <x v="0"/>
  </r>
  <r>
    <x v="0"/>
    <x v="0"/>
    <x v="9"/>
    <x v="39"/>
    <x v="10"/>
    <x v="1"/>
    <n v="18124069"/>
    <x v="0"/>
  </r>
  <r>
    <x v="0"/>
    <x v="0"/>
    <x v="9"/>
    <x v="176"/>
    <x v="10"/>
    <x v="1"/>
    <n v="4245785"/>
    <x v="0"/>
  </r>
  <r>
    <x v="0"/>
    <x v="4"/>
    <x v="9"/>
    <x v="177"/>
    <x v="10"/>
    <x v="1"/>
    <n v="2679793"/>
    <x v="4"/>
  </r>
  <r>
    <x v="0"/>
    <x v="4"/>
    <x v="9"/>
    <x v="40"/>
    <x v="10"/>
    <x v="1"/>
    <n v="2871054"/>
    <x v="4"/>
  </r>
  <r>
    <x v="0"/>
    <x v="0"/>
    <x v="9"/>
    <x v="178"/>
    <x v="10"/>
    <x v="1"/>
    <n v="1210888"/>
    <x v="0"/>
  </r>
  <r>
    <x v="0"/>
    <x v="4"/>
    <x v="9"/>
    <x v="179"/>
    <x v="10"/>
    <x v="1"/>
    <n v="4677803"/>
    <x v="4"/>
  </r>
  <r>
    <x v="0"/>
    <x v="0"/>
    <x v="9"/>
    <x v="41"/>
    <x v="10"/>
    <x v="1"/>
    <n v="9873049"/>
    <x v="0"/>
  </r>
  <r>
    <x v="0"/>
    <x v="0"/>
    <x v="9"/>
    <x v="180"/>
    <x v="10"/>
    <x v="1"/>
    <n v="3984501"/>
    <x v="0"/>
  </r>
  <r>
    <x v="0"/>
    <x v="4"/>
    <x v="10"/>
    <x v="181"/>
    <x v="10"/>
    <x v="1"/>
    <n v="5715878"/>
    <x v="4"/>
  </r>
  <r>
    <x v="0"/>
    <x v="4"/>
    <x v="10"/>
    <x v="182"/>
    <x v="10"/>
    <x v="1"/>
    <n v="14238483"/>
    <x v="4"/>
  </r>
  <r>
    <x v="0"/>
    <x v="4"/>
    <x v="10"/>
    <x v="42"/>
    <x v="10"/>
    <x v="1"/>
    <n v="1965572"/>
    <x v="4"/>
  </r>
  <r>
    <x v="0"/>
    <x v="4"/>
    <x v="10"/>
    <x v="43"/>
    <x v="10"/>
    <x v="1"/>
    <n v="2819888"/>
    <x v="4"/>
  </r>
  <r>
    <x v="0"/>
    <x v="4"/>
    <x v="10"/>
    <x v="183"/>
    <x v="10"/>
    <x v="1"/>
    <n v="2754097"/>
    <x v="4"/>
  </r>
  <r>
    <x v="0"/>
    <x v="4"/>
    <x v="10"/>
    <x v="44"/>
    <x v="10"/>
    <x v="1"/>
    <n v="19970662"/>
    <x v="4"/>
  </r>
  <r>
    <x v="0"/>
    <x v="4"/>
    <x v="10"/>
    <x v="184"/>
    <x v="10"/>
    <x v="1"/>
    <n v="84007627"/>
    <x v="4"/>
  </r>
  <r>
    <x v="0"/>
    <x v="4"/>
    <x v="10"/>
    <x v="45"/>
    <x v="10"/>
    <x v="1"/>
    <n v="18081231"/>
    <x v="4"/>
  </r>
  <r>
    <x v="0"/>
    <x v="4"/>
    <x v="10"/>
    <x v="46"/>
    <x v="10"/>
    <x v="1"/>
    <n v="6527298"/>
    <x v="4"/>
  </r>
  <r>
    <x v="0"/>
    <x v="4"/>
    <x v="10"/>
    <x v="185"/>
    <x v="10"/>
    <x v="1"/>
    <n v="13556178"/>
    <x v="4"/>
  </r>
  <r>
    <x v="0"/>
    <x v="4"/>
    <x v="10"/>
    <x v="186"/>
    <x v="10"/>
    <x v="1"/>
    <n v="10486370"/>
    <x v="4"/>
  </r>
  <r>
    <x v="0"/>
    <x v="4"/>
    <x v="10"/>
    <x v="187"/>
    <x v="10"/>
    <x v="1"/>
    <n v="17666741"/>
    <x v="4"/>
  </r>
  <r>
    <x v="0"/>
    <x v="4"/>
    <x v="10"/>
    <x v="47"/>
    <x v="10"/>
    <x v="1"/>
    <n v="28689327"/>
    <x v="4"/>
  </r>
  <r>
    <x v="0"/>
    <x v="4"/>
    <x v="10"/>
    <x v="188"/>
    <x v="10"/>
    <x v="1"/>
    <n v="1573197"/>
    <x v="4"/>
  </r>
  <r>
    <x v="0"/>
    <x v="4"/>
    <x v="10"/>
    <x v="189"/>
    <x v="10"/>
    <x v="1"/>
    <n v="12348198"/>
    <x v="4"/>
  </r>
  <r>
    <x v="0"/>
    <x v="4"/>
    <x v="10"/>
    <x v="190"/>
    <x v="10"/>
    <x v="1"/>
    <n v="13639195"/>
    <x v="4"/>
  </r>
  <r>
    <x v="0"/>
    <x v="2"/>
    <x v="11"/>
    <x v="191"/>
    <x v="10"/>
    <x v="1"/>
    <n v="1085670"/>
    <x v="2"/>
  </r>
  <r>
    <x v="0"/>
    <x v="2"/>
    <x v="11"/>
    <x v="192"/>
    <x v="10"/>
    <x v="1"/>
    <n v="861615"/>
    <x v="2"/>
  </r>
  <r>
    <x v="0"/>
    <x v="2"/>
    <x v="11"/>
    <x v="193"/>
    <x v="10"/>
    <x v="1"/>
    <n v="924000"/>
    <x v="2"/>
  </r>
  <r>
    <x v="0"/>
    <x v="2"/>
    <x v="11"/>
    <x v="48"/>
    <x v="10"/>
    <x v="1"/>
    <n v="1348489"/>
    <x v="2"/>
  </r>
  <r>
    <x v="0"/>
    <x v="2"/>
    <x v="11"/>
    <x v="194"/>
    <x v="10"/>
    <x v="1"/>
    <n v="1014370"/>
    <x v="2"/>
  </r>
  <r>
    <x v="0"/>
    <x v="2"/>
    <x v="11"/>
    <x v="49"/>
    <x v="10"/>
    <x v="1"/>
    <n v="1037931"/>
    <x v="2"/>
  </r>
  <r>
    <x v="0"/>
    <x v="2"/>
    <x v="11"/>
    <x v="195"/>
    <x v="10"/>
    <x v="1"/>
    <n v="4843692"/>
    <x v="2"/>
  </r>
  <r>
    <x v="0"/>
    <x v="2"/>
    <x v="11"/>
    <x v="196"/>
    <x v="10"/>
    <x v="1"/>
    <n v="924327"/>
    <x v="2"/>
  </r>
  <r>
    <x v="0"/>
    <x v="4"/>
    <x v="11"/>
    <x v="197"/>
    <x v="10"/>
    <x v="1"/>
    <n v="921753"/>
    <x v="4"/>
  </r>
  <r>
    <x v="0"/>
    <x v="2"/>
    <x v="11"/>
    <x v="198"/>
    <x v="10"/>
    <x v="1"/>
    <n v="808757"/>
    <x v="2"/>
  </r>
  <r>
    <x v="0"/>
    <x v="2"/>
    <x v="11"/>
    <x v="199"/>
    <x v="10"/>
    <x v="1"/>
    <n v="734398"/>
    <x v="2"/>
  </r>
  <r>
    <x v="0"/>
    <x v="2"/>
    <x v="11"/>
    <x v="50"/>
    <x v="10"/>
    <x v="1"/>
    <n v="1195822"/>
    <x v="2"/>
  </r>
  <r>
    <x v="0"/>
    <x v="2"/>
    <x v="11"/>
    <x v="200"/>
    <x v="10"/>
    <x v="1"/>
    <n v="3538582"/>
    <x v="2"/>
  </r>
  <r>
    <x v="0"/>
    <x v="2"/>
    <x v="11"/>
    <x v="51"/>
    <x v="10"/>
    <x v="1"/>
    <n v="4363188"/>
    <x v="2"/>
  </r>
  <r>
    <x v="0"/>
    <x v="2"/>
    <x v="11"/>
    <x v="201"/>
    <x v="10"/>
    <x v="1"/>
    <n v="1126186"/>
    <x v="2"/>
  </r>
  <r>
    <x v="0"/>
    <x v="1"/>
    <x v="12"/>
    <x v="202"/>
    <x v="10"/>
    <x v="1"/>
    <n v="8308967"/>
    <x v="1"/>
  </r>
  <r>
    <x v="0"/>
    <x v="1"/>
    <x v="12"/>
    <x v="203"/>
    <x v="10"/>
    <x v="1"/>
    <n v="3378019"/>
    <x v="1"/>
  </r>
  <r>
    <x v="0"/>
    <x v="1"/>
    <x v="12"/>
    <x v="204"/>
    <x v="10"/>
    <x v="1"/>
    <n v="5890071"/>
    <x v="1"/>
  </r>
  <r>
    <x v="0"/>
    <x v="1"/>
    <x v="12"/>
    <x v="205"/>
    <x v="10"/>
    <x v="1"/>
    <n v="14848552"/>
    <x v="1"/>
  </r>
  <r>
    <x v="0"/>
    <x v="1"/>
    <x v="12"/>
    <x v="52"/>
    <x v="10"/>
    <x v="1"/>
    <n v="6417055"/>
    <x v="1"/>
  </r>
  <r>
    <x v="0"/>
    <x v="1"/>
    <x v="12"/>
    <x v="53"/>
    <x v="10"/>
    <x v="1"/>
    <n v="16200178"/>
    <x v="1"/>
  </r>
  <r>
    <x v="0"/>
    <x v="1"/>
    <x v="12"/>
    <x v="54"/>
    <x v="10"/>
    <x v="1"/>
    <n v="7885850"/>
    <x v="1"/>
  </r>
  <r>
    <x v="0"/>
    <x v="1"/>
    <x v="12"/>
    <x v="55"/>
    <x v="10"/>
    <x v="1"/>
    <n v="17753105"/>
    <x v="1"/>
  </r>
  <r>
    <x v="0"/>
    <x v="1"/>
    <x v="12"/>
    <x v="206"/>
    <x v="10"/>
    <x v="1"/>
    <n v="7588509"/>
    <x v="1"/>
  </r>
  <r>
    <x v="0"/>
    <x v="1"/>
    <x v="12"/>
    <x v="207"/>
    <x v="10"/>
    <x v="1"/>
    <n v="12346620"/>
    <x v="1"/>
  </r>
  <r>
    <x v="0"/>
    <x v="1"/>
    <x v="12"/>
    <x v="208"/>
    <x v="10"/>
    <x v="1"/>
    <n v="10553769"/>
    <x v="1"/>
  </r>
  <r>
    <x v="0"/>
    <x v="1"/>
    <x v="12"/>
    <x v="56"/>
    <x v="10"/>
    <x v="1"/>
    <n v="27129401"/>
    <x v="1"/>
  </r>
  <r>
    <x v="0"/>
    <x v="1"/>
    <x v="12"/>
    <x v="57"/>
    <x v="10"/>
    <x v="1"/>
    <n v="8516572"/>
    <x v="1"/>
  </r>
  <r>
    <x v="0"/>
    <x v="1"/>
    <x v="12"/>
    <x v="58"/>
    <x v="10"/>
    <x v="1"/>
    <n v="8681895"/>
    <x v="1"/>
  </r>
  <r>
    <x v="0"/>
    <x v="1"/>
    <x v="12"/>
    <x v="59"/>
    <x v="10"/>
    <x v="1"/>
    <n v="5253712"/>
    <x v="1"/>
  </r>
  <r>
    <x v="0"/>
    <x v="1"/>
    <x v="12"/>
    <x v="209"/>
    <x v="10"/>
    <x v="1"/>
    <n v="9895454"/>
    <x v="1"/>
  </r>
  <r>
    <x v="0"/>
    <x v="1"/>
    <x v="12"/>
    <x v="210"/>
    <x v="10"/>
    <x v="1"/>
    <n v="12922279"/>
    <x v="1"/>
  </r>
  <r>
    <x v="0"/>
    <x v="1"/>
    <x v="12"/>
    <x v="211"/>
    <x v="10"/>
    <x v="1"/>
    <n v="34881190"/>
    <x v="1"/>
  </r>
  <r>
    <x v="0"/>
    <x v="4"/>
    <x v="13"/>
    <x v="60"/>
    <x v="10"/>
    <x v="1"/>
    <n v="7223615"/>
    <x v="4"/>
  </r>
  <r>
    <x v="0"/>
    <x v="4"/>
    <x v="13"/>
    <x v="212"/>
    <x v="10"/>
    <x v="1"/>
    <n v="2971342"/>
    <x v="4"/>
  </r>
  <r>
    <x v="0"/>
    <x v="4"/>
    <x v="13"/>
    <x v="213"/>
    <x v="10"/>
    <x v="1"/>
    <n v="3130565"/>
    <x v="4"/>
  </r>
  <r>
    <x v="0"/>
    <x v="4"/>
    <x v="13"/>
    <x v="214"/>
    <x v="10"/>
    <x v="1"/>
    <n v="1371557"/>
    <x v="4"/>
  </r>
  <r>
    <x v="0"/>
    <x v="4"/>
    <x v="13"/>
    <x v="61"/>
    <x v="10"/>
    <x v="1"/>
    <n v="4109280"/>
    <x v="4"/>
  </r>
  <r>
    <x v="0"/>
    <x v="4"/>
    <x v="13"/>
    <x v="215"/>
    <x v="10"/>
    <x v="1"/>
    <n v="3074717"/>
    <x v="4"/>
  </r>
  <r>
    <x v="0"/>
    <x v="4"/>
    <x v="13"/>
    <x v="62"/>
    <x v="10"/>
    <x v="1"/>
    <n v="2314714"/>
    <x v="4"/>
  </r>
  <r>
    <x v="0"/>
    <x v="4"/>
    <x v="13"/>
    <x v="216"/>
    <x v="10"/>
    <x v="1"/>
    <n v="1429945"/>
    <x v="4"/>
  </r>
  <r>
    <x v="0"/>
    <x v="4"/>
    <x v="13"/>
    <x v="63"/>
    <x v="10"/>
    <x v="1"/>
    <n v="2779643"/>
    <x v="4"/>
  </r>
  <r>
    <x v="0"/>
    <x v="4"/>
    <x v="13"/>
    <x v="64"/>
    <x v="10"/>
    <x v="1"/>
    <n v="2551685"/>
    <x v="4"/>
  </r>
  <r>
    <x v="0"/>
    <x v="4"/>
    <x v="13"/>
    <x v="217"/>
    <x v="10"/>
    <x v="1"/>
    <n v="2025940"/>
    <x v="4"/>
  </r>
  <r>
    <x v="0"/>
    <x v="4"/>
    <x v="13"/>
    <x v="218"/>
    <x v="10"/>
    <x v="1"/>
    <n v="1207206"/>
    <x v="4"/>
  </r>
  <r>
    <x v="0"/>
    <x v="0"/>
    <x v="13"/>
    <x v="219"/>
    <x v="10"/>
    <x v="1"/>
    <n v="2473320"/>
    <x v="0"/>
  </r>
  <r>
    <x v="0"/>
    <x v="4"/>
    <x v="13"/>
    <x v="220"/>
    <x v="10"/>
    <x v="1"/>
    <n v="3982132"/>
    <x v="4"/>
  </r>
  <r>
    <x v="0"/>
    <x v="4"/>
    <x v="13"/>
    <x v="221"/>
    <x v="10"/>
    <x v="1"/>
    <n v="2891072"/>
    <x v="4"/>
  </r>
  <r>
    <x v="0"/>
    <x v="4"/>
    <x v="13"/>
    <x v="65"/>
    <x v="10"/>
    <x v="1"/>
    <n v="10739202"/>
    <x v="4"/>
  </r>
  <r>
    <x v="0"/>
    <x v="4"/>
    <x v="13"/>
    <x v="222"/>
    <x v="10"/>
    <x v="1"/>
    <n v="901407"/>
    <x v="4"/>
  </r>
  <r>
    <x v="0"/>
    <x v="4"/>
    <x v="13"/>
    <x v="223"/>
    <x v="10"/>
    <x v="1"/>
    <n v="4049232"/>
    <x v="4"/>
  </r>
  <r>
    <x v="0"/>
    <x v="4"/>
    <x v="13"/>
    <x v="224"/>
    <x v="10"/>
    <x v="1"/>
    <n v="5508017"/>
    <x v="4"/>
  </r>
  <r>
    <x v="0"/>
    <x v="4"/>
    <x v="13"/>
    <x v="225"/>
    <x v="10"/>
    <x v="1"/>
    <n v="1544410"/>
    <x v="4"/>
  </r>
  <r>
    <x v="0"/>
    <x v="4"/>
    <x v="13"/>
    <x v="66"/>
    <x v="10"/>
    <x v="1"/>
    <n v="7552206"/>
    <x v="4"/>
  </r>
  <r>
    <x v="0"/>
    <x v="2"/>
    <x v="14"/>
    <x v="67"/>
    <x v="10"/>
    <x v="1"/>
    <n v="2147851"/>
    <x v="2"/>
  </r>
  <r>
    <x v="0"/>
    <x v="4"/>
    <x v="14"/>
    <x v="226"/>
    <x v="10"/>
    <x v="1"/>
    <n v="2435167"/>
    <x v="4"/>
  </r>
  <r>
    <x v="0"/>
    <x v="4"/>
    <x v="14"/>
    <x v="227"/>
    <x v="10"/>
    <x v="1"/>
    <n v="18665611"/>
    <x v="4"/>
  </r>
  <r>
    <x v="0"/>
    <x v="4"/>
    <x v="14"/>
    <x v="228"/>
    <x v="10"/>
    <x v="1"/>
    <n v="6380895"/>
    <x v="4"/>
  </r>
  <r>
    <x v="0"/>
    <x v="2"/>
    <x v="14"/>
    <x v="68"/>
    <x v="10"/>
    <x v="1"/>
    <n v="2537337"/>
    <x v="2"/>
  </r>
  <r>
    <x v="0"/>
    <x v="4"/>
    <x v="14"/>
    <x v="229"/>
    <x v="10"/>
    <x v="1"/>
    <n v="5750744"/>
    <x v="4"/>
  </r>
  <r>
    <x v="0"/>
    <x v="4"/>
    <x v="14"/>
    <x v="230"/>
    <x v="10"/>
    <x v="1"/>
    <n v="8309581"/>
    <x v="4"/>
  </r>
  <r>
    <x v="0"/>
    <x v="4"/>
    <x v="14"/>
    <x v="69"/>
    <x v="10"/>
    <x v="1"/>
    <n v="9129452"/>
    <x v="4"/>
  </r>
  <r>
    <x v="0"/>
    <x v="2"/>
    <x v="14"/>
    <x v="231"/>
    <x v="10"/>
    <x v="1"/>
    <n v="5619699"/>
    <x v="2"/>
  </r>
  <r>
    <x v="0"/>
    <x v="4"/>
    <x v="14"/>
    <x v="232"/>
    <x v="10"/>
    <x v="1"/>
    <n v="15660423"/>
    <x v="4"/>
  </r>
  <r>
    <x v="0"/>
    <x v="4"/>
    <x v="14"/>
    <x v="70"/>
    <x v="10"/>
    <x v="1"/>
    <n v="6907384"/>
    <x v="4"/>
  </r>
  <r>
    <x v="0"/>
    <x v="4"/>
    <x v="14"/>
    <x v="71"/>
    <x v="10"/>
    <x v="1"/>
    <n v="13246700"/>
    <x v="4"/>
  </r>
  <r>
    <x v="0"/>
    <x v="2"/>
    <x v="14"/>
    <x v="233"/>
    <x v="10"/>
    <x v="1"/>
    <n v="2489715"/>
    <x v="2"/>
  </r>
  <r>
    <x v="0"/>
    <x v="1"/>
    <x v="18"/>
    <x v="234"/>
    <x v="10"/>
    <x v="1"/>
    <n v="3772991"/>
    <x v="1"/>
  </r>
  <r>
    <x v="0"/>
    <x v="1"/>
    <x v="18"/>
    <x v="235"/>
    <x v="10"/>
    <x v="1"/>
    <n v="3380081"/>
    <x v="1"/>
  </r>
  <r>
    <x v="0"/>
    <x v="1"/>
    <x v="18"/>
    <x v="236"/>
    <x v="10"/>
    <x v="1"/>
    <n v="2137287"/>
    <x v="1"/>
  </r>
  <r>
    <x v="0"/>
    <x v="1"/>
    <x v="18"/>
    <x v="237"/>
    <x v="10"/>
    <x v="1"/>
    <n v="3129232"/>
    <x v="1"/>
  </r>
  <r>
    <x v="0"/>
    <x v="1"/>
    <x v="18"/>
    <x v="238"/>
    <x v="10"/>
    <x v="1"/>
    <n v="2421062"/>
    <x v="1"/>
  </r>
  <r>
    <x v="0"/>
    <x v="1"/>
    <x v="18"/>
    <x v="239"/>
    <x v="10"/>
    <x v="1"/>
    <n v="1817036"/>
    <x v="1"/>
  </r>
  <r>
    <x v="0"/>
    <x v="1"/>
    <x v="18"/>
    <x v="240"/>
    <x v="10"/>
    <x v="1"/>
    <n v="5508756"/>
    <x v="1"/>
  </r>
  <r>
    <x v="0"/>
    <x v="1"/>
    <x v="18"/>
    <x v="241"/>
    <x v="10"/>
    <x v="1"/>
    <n v="2279486"/>
    <x v="1"/>
  </r>
  <r>
    <x v="0"/>
    <x v="1"/>
    <x v="18"/>
    <x v="242"/>
    <x v="10"/>
    <x v="1"/>
    <n v="14312721"/>
    <x v="1"/>
  </r>
  <r>
    <x v="0"/>
    <x v="1"/>
    <x v="18"/>
    <x v="243"/>
    <x v="10"/>
    <x v="1"/>
    <n v="2516254"/>
    <x v="1"/>
  </r>
  <r>
    <x v="0"/>
    <x v="1"/>
    <x v="15"/>
    <x v="244"/>
    <x v="10"/>
    <x v="1"/>
    <n v="2465019"/>
    <x v="1"/>
  </r>
  <r>
    <x v="0"/>
    <x v="1"/>
    <x v="15"/>
    <x v="245"/>
    <x v="10"/>
    <x v="1"/>
    <n v="1723264"/>
    <x v="1"/>
  </r>
  <r>
    <x v="0"/>
    <x v="1"/>
    <x v="15"/>
    <x v="72"/>
    <x v="10"/>
    <x v="1"/>
    <n v="9296928"/>
    <x v="1"/>
  </r>
  <r>
    <x v="0"/>
    <x v="1"/>
    <x v="15"/>
    <x v="246"/>
    <x v="10"/>
    <x v="1"/>
    <n v="991567"/>
    <x v="1"/>
  </r>
  <r>
    <x v="0"/>
    <x v="1"/>
    <x v="15"/>
    <x v="73"/>
    <x v="10"/>
    <x v="1"/>
    <n v="1264725"/>
    <x v="1"/>
  </r>
  <r>
    <x v="0"/>
    <x v="1"/>
    <x v="15"/>
    <x v="247"/>
    <x v="10"/>
    <x v="1"/>
    <n v="4003307"/>
    <x v="1"/>
  </r>
  <r>
    <x v="0"/>
    <x v="1"/>
    <x v="15"/>
    <x v="248"/>
    <x v="10"/>
    <x v="1"/>
    <n v="1681896"/>
    <x v="1"/>
  </r>
  <r>
    <x v="0"/>
    <x v="1"/>
    <x v="15"/>
    <x v="249"/>
    <x v="10"/>
    <x v="1"/>
    <n v="2501396"/>
    <x v="1"/>
  </r>
  <r>
    <x v="0"/>
    <x v="1"/>
    <x v="15"/>
    <x v="250"/>
    <x v="10"/>
    <x v="1"/>
    <n v="2127345"/>
    <x v="1"/>
  </r>
  <r>
    <x v="0"/>
    <x v="1"/>
    <x v="15"/>
    <x v="251"/>
    <x v="10"/>
    <x v="1"/>
    <n v="1594787"/>
    <x v="1"/>
  </r>
  <r>
    <x v="0"/>
    <x v="1"/>
    <x v="15"/>
    <x v="252"/>
    <x v="10"/>
    <x v="1"/>
    <n v="1373874"/>
    <x v="1"/>
  </r>
  <r>
    <x v="0"/>
    <x v="1"/>
    <x v="15"/>
    <x v="253"/>
    <x v="10"/>
    <x v="1"/>
    <n v="3615807"/>
    <x v="1"/>
  </r>
  <r>
    <x v="0"/>
    <x v="1"/>
    <x v="15"/>
    <x v="254"/>
    <x v="10"/>
    <x v="1"/>
    <n v="3777214"/>
    <x v="1"/>
  </r>
  <r>
    <x v="0"/>
    <x v="1"/>
    <x v="15"/>
    <x v="255"/>
    <x v="10"/>
    <x v="1"/>
    <n v="8766005"/>
    <x v="1"/>
  </r>
  <r>
    <x v="0"/>
    <x v="1"/>
    <x v="16"/>
    <x v="256"/>
    <x v="10"/>
    <x v="1"/>
    <n v="1640718"/>
    <x v="1"/>
  </r>
  <r>
    <x v="0"/>
    <x v="0"/>
    <x v="16"/>
    <x v="74"/>
    <x v="10"/>
    <x v="1"/>
    <n v="2192852"/>
    <x v="0"/>
  </r>
  <r>
    <x v="0"/>
    <x v="0"/>
    <x v="16"/>
    <x v="257"/>
    <x v="10"/>
    <x v="1"/>
    <n v="2650834"/>
    <x v="0"/>
  </r>
  <r>
    <x v="0"/>
    <x v="1"/>
    <x v="16"/>
    <x v="258"/>
    <x v="10"/>
    <x v="1"/>
    <n v="3684525"/>
    <x v="1"/>
  </r>
  <r>
    <x v="0"/>
    <x v="1"/>
    <x v="16"/>
    <x v="259"/>
    <x v="10"/>
    <x v="1"/>
    <n v="4963563"/>
    <x v="1"/>
  </r>
  <r>
    <x v="0"/>
    <x v="0"/>
    <x v="16"/>
    <x v="260"/>
    <x v="10"/>
    <x v="1"/>
    <n v="5064541"/>
    <x v="0"/>
  </r>
  <r>
    <x v="0"/>
    <x v="1"/>
    <x v="16"/>
    <x v="261"/>
    <x v="10"/>
    <x v="1"/>
    <n v="2858461"/>
    <x v="1"/>
  </r>
  <r>
    <x v="0"/>
    <x v="0"/>
    <x v="16"/>
    <x v="262"/>
    <x v="10"/>
    <x v="1"/>
    <n v="2281533"/>
    <x v="0"/>
  </r>
  <r>
    <x v="0"/>
    <x v="0"/>
    <x v="16"/>
    <x v="263"/>
    <x v="10"/>
    <x v="1"/>
    <n v="3412253"/>
    <x v="0"/>
  </r>
  <r>
    <x v="0"/>
    <x v="0"/>
    <x v="16"/>
    <x v="264"/>
    <x v="10"/>
    <x v="1"/>
    <n v="2351995"/>
    <x v="0"/>
  </r>
  <r>
    <x v="0"/>
    <x v="0"/>
    <x v="16"/>
    <x v="265"/>
    <x v="10"/>
    <x v="1"/>
    <n v="2393132"/>
    <x v="0"/>
  </r>
  <r>
    <x v="0"/>
    <x v="1"/>
    <x v="16"/>
    <x v="266"/>
    <x v="10"/>
    <x v="1"/>
    <n v="1053392"/>
    <x v="1"/>
  </r>
  <r>
    <x v="0"/>
    <x v="1"/>
    <x v="16"/>
    <x v="267"/>
    <x v="10"/>
    <x v="1"/>
    <n v="2462770"/>
    <x v="1"/>
  </r>
  <r>
    <x v="0"/>
    <x v="0"/>
    <x v="16"/>
    <x v="268"/>
    <x v="10"/>
    <x v="1"/>
    <n v="2557442"/>
    <x v="0"/>
  </r>
  <r>
    <x v="0"/>
    <x v="1"/>
    <x v="16"/>
    <x v="269"/>
    <x v="10"/>
    <x v="1"/>
    <n v="1857574"/>
    <x v="1"/>
  </r>
  <r>
    <x v="0"/>
    <x v="0"/>
    <x v="16"/>
    <x v="270"/>
    <x v="10"/>
    <x v="1"/>
    <n v="4133176"/>
    <x v="0"/>
  </r>
  <r>
    <x v="0"/>
    <x v="0"/>
    <x v="16"/>
    <x v="271"/>
    <x v="10"/>
    <x v="1"/>
    <n v="2605162"/>
    <x v="0"/>
  </r>
  <r>
    <x v="0"/>
    <x v="1"/>
    <x v="16"/>
    <x v="272"/>
    <x v="10"/>
    <x v="1"/>
    <n v="1551212"/>
    <x v="1"/>
  </r>
  <r>
    <x v="0"/>
    <x v="1"/>
    <x v="16"/>
    <x v="273"/>
    <x v="10"/>
    <x v="1"/>
    <n v="1497316"/>
    <x v="1"/>
  </r>
  <r>
    <x v="0"/>
    <x v="1"/>
    <x v="16"/>
    <x v="274"/>
    <x v="10"/>
    <x v="1"/>
    <n v="1867218"/>
    <x v="1"/>
  </r>
  <r>
    <x v="0"/>
    <x v="0"/>
    <x v="16"/>
    <x v="275"/>
    <x v="10"/>
    <x v="1"/>
    <n v="6078122"/>
    <x v="0"/>
  </r>
  <r>
    <x v="0"/>
    <x v="0"/>
    <x v="16"/>
    <x v="276"/>
    <x v="10"/>
    <x v="1"/>
    <n v="1386837"/>
    <x v="0"/>
  </r>
  <r>
    <x v="0"/>
    <x v="0"/>
    <x v="16"/>
    <x v="277"/>
    <x v="10"/>
    <x v="1"/>
    <n v="15379329"/>
    <x v="0"/>
  </r>
  <r>
    <x v="0"/>
    <x v="0"/>
    <x v="16"/>
    <x v="278"/>
    <x v="10"/>
    <x v="1"/>
    <n v="2606151"/>
    <x v="0"/>
  </r>
  <r>
    <x v="1"/>
    <x v="5"/>
    <x v="19"/>
    <x v="279"/>
    <x v="10"/>
    <x v="1"/>
    <n v="388294"/>
    <x v="5"/>
  </r>
  <r>
    <x v="1"/>
    <x v="5"/>
    <x v="19"/>
    <x v="280"/>
    <x v="10"/>
    <x v="1"/>
    <n v="567313"/>
    <x v="5"/>
  </r>
  <r>
    <x v="1"/>
    <x v="5"/>
    <x v="20"/>
    <x v="281"/>
    <x v="10"/>
    <x v="1"/>
    <n v="1390964"/>
    <x v="5"/>
  </r>
  <r>
    <x v="1"/>
    <x v="5"/>
    <x v="21"/>
    <x v="282"/>
    <x v="10"/>
    <x v="1"/>
    <n v="795593"/>
    <x v="5"/>
  </r>
  <r>
    <x v="1"/>
    <x v="5"/>
    <x v="21"/>
    <x v="283"/>
    <x v="10"/>
    <x v="1"/>
    <n v="1001346"/>
    <x v="5"/>
  </r>
  <r>
    <x v="1"/>
    <x v="5"/>
    <x v="22"/>
    <x v="284"/>
    <x v="10"/>
    <x v="1"/>
    <n v="1677439"/>
    <x v="5"/>
  </r>
  <r>
    <x v="1"/>
    <x v="5"/>
    <x v="22"/>
    <x v="285"/>
    <x v="10"/>
    <x v="1"/>
    <n v="944496"/>
    <x v="5"/>
  </r>
  <r>
    <x v="1"/>
    <x v="5"/>
    <x v="22"/>
    <x v="286"/>
    <x v="10"/>
    <x v="1"/>
    <n v="7736785"/>
    <x v="5"/>
  </r>
  <r>
    <x v="1"/>
    <x v="5"/>
    <x v="22"/>
    <x v="287"/>
    <x v="10"/>
    <x v="1"/>
    <n v="1199993"/>
    <x v="5"/>
  </r>
  <r>
    <x v="1"/>
    <x v="5"/>
    <x v="22"/>
    <x v="288"/>
    <x v="10"/>
    <x v="1"/>
    <n v="2728513"/>
    <x v="5"/>
  </r>
  <r>
    <x v="1"/>
    <x v="5"/>
    <x v="22"/>
    <x v="289"/>
    <x v="10"/>
    <x v="1"/>
    <n v="1052064"/>
    <x v="5"/>
  </r>
  <r>
    <x v="1"/>
    <x v="5"/>
    <x v="23"/>
    <x v="290"/>
    <x v="10"/>
    <x v="1"/>
    <n v="45254"/>
    <x v="5"/>
  </r>
  <r>
    <x v="1"/>
    <x v="5"/>
    <x v="24"/>
    <x v="291"/>
    <x v="10"/>
    <x v="1"/>
    <n v="2323414"/>
    <x v="5"/>
  </r>
  <r>
    <x v="1"/>
    <x v="5"/>
    <x v="25"/>
    <x v="292"/>
    <x v="10"/>
    <x v="1"/>
    <n v="922680"/>
    <x v="5"/>
  </r>
  <r>
    <x v="1"/>
    <x v="5"/>
    <x v="25"/>
    <x v="293"/>
    <x v="10"/>
    <x v="1"/>
    <n v="1020220"/>
    <x v="5"/>
  </r>
  <r>
    <x v="1"/>
    <x v="5"/>
    <x v="25"/>
    <x v="294"/>
    <x v="10"/>
    <x v="1"/>
    <n v="805122"/>
    <x v="5"/>
  </r>
  <r>
    <x v="1"/>
    <x v="5"/>
    <x v="26"/>
    <x v="295"/>
    <x v="10"/>
    <x v="1"/>
    <n v="1124826"/>
    <x v="5"/>
  </r>
  <r>
    <x v="1"/>
    <x v="5"/>
    <x v="17"/>
    <x v="75"/>
    <x v="10"/>
    <x v="1"/>
    <n v="3497251"/>
    <x v="5"/>
  </r>
  <r>
    <x v="1"/>
    <x v="5"/>
    <x v="17"/>
    <x v="296"/>
    <x v="10"/>
    <x v="1"/>
    <n v="2048128"/>
    <x v="5"/>
  </r>
  <r>
    <x v="2"/>
    <x v="6"/>
    <x v="27"/>
    <x v="297"/>
    <x v="10"/>
    <x v="1"/>
    <n v="6429832"/>
    <x v="6"/>
  </r>
  <r>
    <x v="2"/>
    <x v="6"/>
    <x v="27"/>
    <x v="298"/>
    <x v="10"/>
    <x v="1"/>
    <n v="10041848"/>
    <x v="6"/>
  </r>
  <r>
    <x v="2"/>
    <x v="6"/>
    <x v="27"/>
    <x v="299"/>
    <x v="10"/>
    <x v="1"/>
    <n v="18306715"/>
    <x v="6"/>
  </r>
  <r>
    <x v="2"/>
    <x v="6"/>
    <x v="27"/>
    <x v="300"/>
    <x v="10"/>
    <x v="1"/>
    <n v="14129627"/>
    <x v="6"/>
  </r>
  <r>
    <x v="2"/>
    <x v="6"/>
    <x v="27"/>
    <x v="301"/>
    <x v="10"/>
    <x v="1"/>
    <n v="3351684"/>
    <x v="6"/>
  </r>
  <r>
    <x v="2"/>
    <x v="6"/>
    <x v="27"/>
    <x v="302"/>
    <x v="10"/>
    <x v="1"/>
    <n v="3033333"/>
    <x v="6"/>
  </r>
  <r>
    <x v="2"/>
    <x v="6"/>
    <x v="27"/>
    <x v="303"/>
    <x v="10"/>
    <x v="1"/>
    <n v="5209761"/>
    <x v="6"/>
  </r>
  <r>
    <x v="2"/>
    <x v="6"/>
    <x v="27"/>
    <x v="304"/>
    <x v="10"/>
    <x v="1"/>
    <n v="9611398"/>
    <x v="6"/>
  </r>
  <r>
    <x v="2"/>
    <x v="6"/>
    <x v="27"/>
    <x v="305"/>
    <x v="10"/>
    <x v="1"/>
    <n v="4374597"/>
    <x v="6"/>
  </r>
  <r>
    <x v="2"/>
    <x v="6"/>
    <x v="27"/>
    <x v="306"/>
    <x v="10"/>
    <x v="1"/>
    <n v="2993230"/>
    <x v="6"/>
  </r>
  <r>
    <x v="2"/>
    <x v="6"/>
    <x v="28"/>
    <x v="307"/>
    <x v="10"/>
    <x v="1"/>
    <n v="195739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1" dataOnRows="1" applyNumberFormats="0" applyBorderFormats="0" applyFontFormats="0" applyPatternFormats="0" applyAlignmentFormats="0" applyWidthHeightFormats="1" dataCaption="Data" grandTotalCaption="Total" missingCaption="0" updatedVersion="6" asteriskTotals="1" showItems="0" showMultipleLabel="0" showMemberPropertyTips="0" pageWrap="2" itemPrintTitles="1" indent="0" compact="0" compactData="0" gridDropZones="1">
  <location ref="A10:E2085" firstHeaderRow="1" firstDataRow="2" firstDataCol="2" rowPageCount="2" colPageCount="2"/>
  <pivotFields count="8"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>
      <items count="9">
        <item x="7"/>
        <item x="1"/>
        <item x="0"/>
        <item x="4"/>
        <item x="2"/>
        <item x="3"/>
        <item x="5"/>
        <item x="6"/>
        <item t="default"/>
      </items>
    </pivotField>
    <pivotField axis="axisPage" compact="0" outline="0" subtotalTop="0" showAll="0" includeNewItemsInFilter="1" sortType="ascending" rankBy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8"/>
        <item x="15"/>
        <item x="16"/>
        <item x="19"/>
        <item x="20"/>
        <item x="21"/>
        <item x="22"/>
        <item x="23"/>
        <item x="24"/>
        <item x="25"/>
        <item x="26"/>
        <item x="17"/>
        <item x="27"/>
        <item x="28"/>
        <item t="default"/>
      </items>
    </pivotField>
    <pivotField axis="axisRow" compact="0" outline="0" subtotalTop="0" showAll="0" includeNewItemsInFilter="1" sortType="ascending" rankBy="0">
      <items count="310">
        <item x="60"/>
        <item x="76"/>
        <item x="155"/>
        <item x="24"/>
        <item x="77"/>
        <item x="147"/>
        <item x="67"/>
        <item x="212"/>
        <item x="168"/>
        <item x="226"/>
        <item x="148"/>
        <item x="181"/>
        <item x="109"/>
        <item x="244"/>
        <item x="149"/>
        <item x="2"/>
        <item x="227"/>
        <item x="156"/>
        <item x="213"/>
        <item x="93"/>
        <item x="214"/>
        <item x="191"/>
        <item x="169"/>
        <item x="3"/>
        <item x="182"/>
        <item x="202"/>
        <item x="8"/>
        <item x="0"/>
        <item x="75"/>
        <item x="170"/>
        <item x="234"/>
        <item x="127"/>
        <item x="256"/>
        <item x="78"/>
        <item x="25"/>
        <item x="192"/>
        <item x="42"/>
        <item x="79"/>
        <item x="193"/>
        <item x="43"/>
        <item x="203"/>
        <item x="9"/>
        <item x="94"/>
        <item x="228"/>
        <item x="171"/>
        <item x="4"/>
        <item x="118"/>
        <item x="61"/>
        <item x="172"/>
        <item x="26"/>
        <item x="245"/>
        <item x="101"/>
        <item x="14"/>
        <item x="102"/>
        <item x="183"/>
        <item x="173"/>
        <item x="282"/>
        <item x="297"/>
        <item x="298"/>
        <item x="235"/>
        <item x="48"/>
        <item x="19"/>
        <item x="110"/>
        <item x="74"/>
        <item x="215"/>
        <item x="44"/>
        <item x="174"/>
        <item x="17"/>
        <item x="80"/>
        <item x="194"/>
        <item x="257"/>
        <item x="30"/>
        <item x="5"/>
        <item x="157"/>
        <item x="103"/>
        <item x="62"/>
        <item x="72"/>
        <item x="258"/>
        <item x="20"/>
        <item x="21"/>
        <item x="216"/>
        <item x="63"/>
        <item x="290"/>
        <item x="18"/>
        <item x="49"/>
        <item x="95"/>
        <item m="1" x="308"/>
        <item x="195"/>
        <item x="64"/>
        <item x="81"/>
        <item x="10"/>
        <item x="82"/>
        <item x="27"/>
        <item x="139"/>
        <item x="104"/>
        <item x="31"/>
        <item x="83"/>
        <item x="204"/>
        <item x="96"/>
        <item x="217"/>
        <item x="22"/>
        <item x="158"/>
        <item x="175"/>
        <item x="159"/>
        <item x="111"/>
        <item x="196"/>
        <item x="299"/>
        <item x="119"/>
        <item x="197"/>
        <item x="128"/>
        <item x="218"/>
        <item x="205"/>
        <item x="160"/>
        <item x="68"/>
        <item x="161"/>
        <item x="11"/>
        <item x="291"/>
        <item x="120"/>
        <item x="84"/>
        <item x="284"/>
        <item x="32"/>
        <item x="150"/>
        <item x="279"/>
        <item x="292"/>
        <item x="259"/>
        <item x="39"/>
        <item x="184"/>
        <item x="33"/>
        <item x="45"/>
        <item x="46"/>
        <item x="129"/>
        <item x="52"/>
        <item x="219"/>
        <item x="112"/>
        <item x="300"/>
        <item x="293"/>
        <item x="185"/>
        <item x="53"/>
        <item x="260"/>
        <item x="162"/>
        <item x="54"/>
        <item x="176"/>
        <item x="198"/>
        <item x="55"/>
        <item x="85"/>
        <item x="163"/>
        <item x="236"/>
        <item x="97"/>
        <item x="246"/>
        <item x="130"/>
        <item x="131"/>
        <item x="15"/>
        <item x="16"/>
        <item x="113"/>
        <item x="261"/>
        <item x="229"/>
        <item x="237"/>
        <item x="34"/>
        <item x="73"/>
        <item x="199"/>
        <item x="247"/>
        <item x="28"/>
        <item x="132"/>
        <item x="230"/>
        <item x="140"/>
        <item x="262"/>
        <item x="98"/>
        <item x="141"/>
        <item x="248"/>
        <item x="86"/>
        <item x="177"/>
        <item x="263"/>
        <item x="50"/>
        <item x="285"/>
        <item x="40"/>
        <item x="6"/>
        <item x="186"/>
        <item x="187"/>
        <item x="121"/>
        <item x="151"/>
        <item x="1"/>
        <item x="264"/>
        <item x="87"/>
        <item x="23"/>
        <item x="99"/>
        <item x="88"/>
        <item x="206"/>
        <item x="69"/>
        <item x="133"/>
        <item x="207"/>
        <item x="238"/>
        <item x="178"/>
        <item x="134"/>
        <item x="208"/>
        <item x="265"/>
        <item x="122"/>
        <item x="266"/>
        <item x="135"/>
        <item x="179"/>
        <item x="249"/>
        <item x="164"/>
        <item x="41"/>
        <item x="286"/>
        <item x="301"/>
        <item x="239"/>
        <item x="240"/>
        <item x="200"/>
        <item x="51"/>
        <item x="142"/>
        <item x="35"/>
        <item x="56"/>
        <item x="180"/>
        <item x="302"/>
        <item x="307"/>
        <item x="105"/>
        <item x="57"/>
        <item x="287"/>
        <item x="123"/>
        <item x="29"/>
        <item x="143"/>
        <item x="267"/>
        <item x="303"/>
        <item x="250"/>
        <item x="288"/>
        <item x="220"/>
        <item x="251"/>
        <item x="165"/>
        <item x="221"/>
        <item x="268"/>
        <item x="304"/>
        <item x="295"/>
        <item x="280"/>
        <item x="252"/>
        <item x="305"/>
        <item x="65"/>
        <item x="231"/>
        <item x="58"/>
        <item x="152"/>
        <item x="89"/>
        <item x="269"/>
        <item x="270"/>
        <item x="294"/>
        <item x="306"/>
        <item x="222"/>
        <item x="271"/>
        <item x="38"/>
        <item x="232"/>
        <item x="272"/>
        <item x="7"/>
        <item x="124"/>
        <item x="70"/>
        <item x="71"/>
        <item x="90"/>
        <item x="153"/>
        <item x="233"/>
        <item x="47"/>
        <item x="188"/>
        <item x="136"/>
        <item x="201"/>
        <item x="137"/>
        <item x="273"/>
        <item x="274"/>
        <item x="36"/>
        <item x="106"/>
        <item x="223"/>
        <item x="275"/>
        <item x="114"/>
        <item x="224"/>
        <item x="189"/>
        <item x="166"/>
        <item x="59"/>
        <item x="91"/>
        <item x="92"/>
        <item x="241"/>
        <item x="209"/>
        <item x="253"/>
        <item x="283"/>
        <item x="144"/>
        <item x="145"/>
        <item x="242"/>
        <item x="100"/>
        <item x="107"/>
        <item x="125"/>
        <item x="37"/>
        <item x="210"/>
        <item x="281"/>
        <item x="115"/>
        <item x="190"/>
        <item x="289"/>
        <item x="225"/>
        <item x="243"/>
        <item x="12"/>
        <item x="167"/>
        <item x="211"/>
        <item x="66"/>
        <item x="276"/>
        <item x="138"/>
        <item x="254"/>
        <item x="296"/>
        <item x="255"/>
        <item x="154"/>
        <item x="126"/>
        <item x="108"/>
        <item x="146"/>
        <item x="116"/>
        <item x="117"/>
        <item x="277"/>
        <item x="13"/>
        <item x="278"/>
        <item t="default"/>
      </items>
    </pivotField>
    <pivotField axis="axisRow" compact="0" outline="0" subtotalTop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outline="0" subtotalTop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9">
        <item x="2"/>
        <item x="3"/>
        <item x="0"/>
        <item x="4"/>
        <item x="1"/>
        <item x="5"/>
        <item x="6"/>
        <item m="1" x="7"/>
        <item t="default"/>
      </items>
    </pivotField>
  </pivotFields>
  <rowFields count="2">
    <field x="4"/>
    <field x="3"/>
  </rowFields>
  <rowItems count="207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/>
    </i>
    <i>
      <x v="1"/>
      <x v="28"/>
    </i>
    <i r="1">
      <x v="115"/>
    </i>
    <i r="1">
      <x v="116"/>
    </i>
    <i r="1">
      <x v="119"/>
    </i>
    <i r="1">
      <x v="122"/>
    </i>
    <i r="1">
      <x v="135"/>
    </i>
    <i r="1">
      <x v="173"/>
    </i>
    <i r="1">
      <x v="202"/>
    </i>
    <i r="1">
      <x v="223"/>
    </i>
    <i r="1">
      <x v="230"/>
    </i>
    <i r="1">
      <x v="285"/>
    </i>
    <i r="1">
      <x v="288"/>
    </i>
    <i r="1">
      <x v="291"/>
    </i>
    <i r="1">
      <x v="29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3"/>
    </i>
    <i>
      <x v="4"/>
      <x v="1"/>
    </i>
    <i r="1">
      <x v="8"/>
    </i>
    <i r="1">
      <x v="16"/>
    </i>
    <i r="1">
      <x v="18"/>
    </i>
    <i r="1">
      <x v="25"/>
    </i>
    <i r="1">
      <x v="26"/>
    </i>
    <i r="1">
      <x v="28"/>
    </i>
    <i r="1">
      <x v="30"/>
    </i>
    <i r="1">
      <x v="34"/>
    </i>
    <i r="1">
      <x v="37"/>
    </i>
    <i r="1">
      <x v="39"/>
    </i>
    <i r="1">
      <x v="41"/>
    </i>
    <i r="1">
      <x v="43"/>
    </i>
    <i r="1">
      <x v="45"/>
    </i>
    <i r="1">
      <x v="46"/>
    </i>
    <i r="1">
      <x v="47"/>
    </i>
    <i r="1">
      <x v="51"/>
    </i>
    <i r="1">
      <x v="53"/>
    </i>
    <i r="1">
      <x v="54"/>
    </i>
    <i r="1">
      <x v="56"/>
    </i>
    <i r="1">
      <x v="61"/>
    </i>
    <i r="1">
      <x v="65"/>
    </i>
    <i r="1">
      <x v="75"/>
    </i>
    <i r="1">
      <x v="76"/>
    </i>
    <i r="1">
      <x v="78"/>
    </i>
    <i r="1">
      <x v="82"/>
    </i>
    <i r="1">
      <x v="83"/>
    </i>
    <i r="1">
      <x v="88"/>
    </i>
    <i r="1">
      <x v="92"/>
    </i>
    <i r="1">
      <x v="93"/>
    </i>
    <i r="1">
      <x v="95"/>
    </i>
    <i r="1">
      <x v="97"/>
    </i>
    <i r="1">
      <x v="107"/>
    </i>
    <i r="1">
      <x v="110"/>
    </i>
    <i r="1">
      <x v="114"/>
    </i>
    <i r="1">
      <x v="115"/>
    </i>
    <i r="1">
      <x v="116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0"/>
    </i>
    <i r="1">
      <x v="132"/>
    </i>
    <i r="1">
      <x v="135"/>
    </i>
    <i r="1">
      <x v="136"/>
    </i>
    <i r="1">
      <x v="137"/>
    </i>
    <i r="1">
      <x v="140"/>
    </i>
    <i r="1">
      <x v="143"/>
    </i>
    <i r="1">
      <x v="152"/>
    </i>
    <i r="1">
      <x v="161"/>
    </i>
    <i r="1">
      <x v="163"/>
    </i>
    <i r="1">
      <x v="166"/>
    </i>
    <i r="1">
      <x v="173"/>
    </i>
    <i r="1">
      <x v="175"/>
    </i>
    <i r="1">
      <x v="177"/>
    </i>
    <i r="1">
      <x v="179"/>
    </i>
    <i r="1">
      <x v="180"/>
    </i>
    <i r="1">
      <x v="182"/>
    </i>
    <i r="1">
      <x v="183"/>
    </i>
    <i r="1">
      <x v="187"/>
    </i>
    <i r="1">
      <x v="201"/>
    </i>
    <i r="1">
      <x v="202"/>
    </i>
    <i r="1">
      <x v="205"/>
    </i>
    <i r="1">
      <x v="207"/>
    </i>
    <i r="1">
      <x v="209"/>
    </i>
    <i r="1">
      <x v="210"/>
    </i>
    <i r="1">
      <x v="211"/>
    </i>
    <i r="1">
      <x v="215"/>
    </i>
    <i r="1">
      <x v="216"/>
    </i>
    <i r="1">
      <x v="217"/>
    </i>
    <i r="1">
      <x v="220"/>
    </i>
    <i r="1">
      <x v="223"/>
    </i>
    <i r="1">
      <x v="230"/>
    </i>
    <i r="1">
      <x v="234"/>
    </i>
    <i r="1">
      <x v="235"/>
    </i>
    <i r="1">
      <x v="236"/>
    </i>
    <i r="1">
      <x v="238"/>
    </i>
    <i r="1">
      <x v="246"/>
    </i>
    <i r="1">
      <x v="250"/>
    </i>
    <i r="1">
      <x v="251"/>
    </i>
    <i r="1">
      <x v="255"/>
    </i>
    <i r="1">
      <x v="261"/>
    </i>
    <i r="1">
      <x v="262"/>
    </i>
    <i r="1">
      <x v="264"/>
    </i>
    <i r="1">
      <x v="266"/>
    </i>
    <i r="1">
      <x v="267"/>
    </i>
    <i r="1">
      <x v="268"/>
    </i>
    <i r="1">
      <x v="271"/>
    </i>
    <i r="1">
      <x v="274"/>
    </i>
    <i r="1">
      <x v="275"/>
    </i>
    <i r="1">
      <x v="276"/>
    </i>
    <i r="1">
      <x v="284"/>
    </i>
    <i r="1">
      <x v="285"/>
    </i>
    <i r="1">
      <x v="287"/>
    </i>
    <i r="1">
      <x v="288"/>
    </i>
    <i r="1">
      <x v="291"/>
    </i>
    <i r="1">
      <x v="293"/>
    </i>
    <i r="1">
      <x v="299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5"/>
    </i>
    <i>
      <x v="6"/>
      <x v="1"/>
    </i>
    <i r="1">
      <x v="24"/>
    </i>
    <i r="1">
      <x v="27"/>
    </i>
    <i r="1">
      <x v="44"/>
    </i>
    <i r="1">
      <x v="47"/>
    </i>
    <i r="1">
      <x v="55"/>
    </i>
    <i r="1">
      <x v="65"/>
    </i>
    <i r="1">
      <x v="73"/>
    </i>
    <i r="1">
      <x v="78"/>
    </i>
    <i r="1">
      <x v="83"/>
    </i>
    <i r="1">
      <x v="91"/>
    </i>
    <i r="1">
      <x v="93"/>
    </i>
    <i r="1">
      <x v="95"/>
    </i>
    <i r="1">
      <x v="98"/>
    </i>
    <i r="1">
      <x v="100"/>
    </i>
    <i r="1">
      <x v="124"/>
    </i>
    <i r="1">
      <x v="126"/>
    </i>
    <i r="1">
      <x v="128"/>
    </i>
    <i r="1">
      <x v="137"/>
    </i>
    <i r="1">
      <x v="140"/>
    </i>
    <i r="1">
      <x v="143"/>
    </i>
    <i r="1">
      <x v="153"/>
    </i>
    <i r="1">
      <x v="172"/>
    </i>
    <i r="1">
      <x v="187"/>
    </i>
    <i r="1">
      <x v="189"/>
    </i>
    <i r="1">
      <x v="209"/>
    </i>
    <i r="1">
      <x v="234"/>
    </i>
    <i r="1">
      <x v="235"/>
    </i>
    <i r="1">
      <x v="245"/>
    </i>
    <i r="1">
      <x v="246"/>
    </i>
    <i r="1">
      <x v="251"/>
    </i>
    <i r="1">
      <x v="253"/>
    </i>
    <i r="1">
      <x v="264"/>
    </i>
    <i r="1">
      <x v="266"/>
    </i>
    <i r="1">
      <x v="274"/>
    </i>
    <i r="1">
      <x v="279"/>
    </i>
    <i r="1">
      <x v="291"/>
    </i>
    <i r="1">
      <x v="293"/>
    </i>
    <i r="1">
      <x v="302"/>
    </i>
    <i r="1">
      <x v="306"/>
    </i>
    <i t="default">
      <x v="6"/>
    </i>
    <i>
      <x v="7"/>
      <x/>
    </i>
    <i r="1">
      <x v="1"/>
    </i>
    <i r="1">
      <x v="6"/>
    </i>
    <i r="1">
      <x v="16"/>
    </i>
    <i r="1">
      <x v="17"/>
    </i>
    <i r="1">
      <x v="24"/>
    </i>
    <i r="1">
      <x v="39"/>
    </i>
    <i r="1">
      <x v="43"/>
    </i>
    <i r="1">
      <x v="51"/>
    </i>
    <i r="1">
      <x v="64"/>
    </i>
    <i r="1">
      <x v="65"/>
    </i>
    <i r="1">
      <x v="72"/>
    </i>
    <i r="1">
      <x v="78"/>
    </i>
    <i r="1">
      <x v="81"/>
    </i>
    <i r="1">
      <x v="88"/>
    </i>
    <i r="1">
      <x v="91"/>
    </i>
    <i r="1">
      <x v="100"/>
    </i>
    <i r="1">
      <x v="103"/>
    </i>
    <i r="1">
      <x v="114"/>
    </i>
    <i r="1">
      <x v="126"/>
    </i>
    <i r="1">
      <x v="127"/>
    </i>
    <i r="1">
      <x v="128"/>
    </i>
    <i r="1">
      <x v="131"/>
    </i>
    <i r="1">
      <x v="137"/>
    </i>
    <i r="1">
      <x v="138"/>
    </i>
    <i r="1">
      <x v="143"/>
    </i>
    <i r="1">
      <x v="144"/>
    </i>
    <i r="1">
      <x v="163"/>
    </i>
    <i r="1">
      <x v="165"/>
    </i>
    <i r="1">
      <x v="175"/>
    </i>
    <i r="1">
      <x v="177"/>
    </i>
    <i r="1">
      <x v="187"/>
    </i>
    <i r="1">
      <x v="189"/>
    </i>
    <i r="1">
      <x v="193"/>
    </i>
    <i r="1">
      <x v="199"/>
    </i>
    <i r="1">
      <x v="201"/>
    </i>
    <i r="1">
      <x v="210"/>
    </i>
    <i r="1">
      <x v="227"/>
    </i>
    <i r="1">
      <x v="235"/>
    </i>
    <i r="1">
      <x v="246"/>
    </i>
    <i r="1">
      <x v="251"/>
    </i>
    <i r="1">
      <x v="253"/>
    </i>
    <i r="1">
      <x v="255"/>
    </i>
    <i r="1">
      <x v="257"/>
    </i>
    <i r="1">
      <x v="270"/>
    </i>
    <i r="1">
      <x v="274"/>
    </i>
    <i r="1">
      <x v="287"/>
    </i>
    <i r="1">
      <x v="289"/>
    </i>
    <i r="1">
      <x v="291"/>
    </i>
    <i r="1">
      <x v="292"/>
    </i>
    <i r="1">
      <x v="293"/>
    </i>
    <i r="1">
      <x v="301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8"/>
    </i>
    <i>
      <x v="9"/>
      <x v="41"/>
    </i>
    <i r="1">
      <x v="180"/>
    </i>
    <i r="1">
      <x v="189"/>
    </i>
    <i r="1">
      <x v="236"/>
    </i>
    <i r="1">
      <x v="29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10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3">
    <pageField fld="0" hier="0"/>
    <pageField fld="7" hier="0"/>
    <pageField fld="2" hier="0"/>
  </pageFields>
  <dataFields count="1">
    <dataField name="Consumo de En. Eléctrica" fld="6" baseField="0" baseItem="0" numFmtId="3"/>
  </dataFields>
  <formats count="10">
    <format dxfId="35">
      <pivotArea type="origin" dataOnly="0" labelOnly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dataOnly="0" labelOnly="1" outline="0" fieldPosition="0">
        <references count="1">
          <reference field="5" count="1">
            <x v="1"/>
          </reference>
        </references>
      </pivotArea>
    </format>
    <format dxfId="32">
      <pivotArea dataOnly="0" labelOnly="1" outline="0" fieldPosition="0">
        <references count="1">
          <reference field="5" count="1">
            <x v="2"/>
          </reference>
        </references>
      </pivotArea>
    </format>
    <format dxfId="31">
      <pivotArea dataOnly="0" labelOnly="1" grandCol="1" outline="0" fieldPosition="0"/>
    </format>
    <format dxfId="30">
      <pivotArea field="0" type="button" dataOnly="0" labelOnly="1" outline="0" axis="axisPage" fieldPosition="0"/>
    </format>
    <format dxfId="29">
      <pivotArea field="2" type="button" dataOnly="0" labelOnly="1" outline="0" axis="axisPage" fieldPosition="2"/>
    </format>
    <format dxfId="28">
      <pivotArea field="3" type="button" dataOnly="0" labelOnly="1" outline="0" axis="axisRow" fieldPosition="1"/>
    </format>
    <format dxfId="27">
      <pivotArea field="1" type="button" dataOnly="0" labelOnly="1" outline="0"/>
    </format>
    <format dxfId="26">
      <pivotArea field="7" type="button" dataOnly="0" labelOnly="1" outline="0" axis="axisPage" fieldPosition="1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2007" displayName="_2007" ref="A1:Z2086" tableType="queryTable" totalsRowShown="0">
  <autoFilter ref="A1:Z2086"/>
  <tableColumns count="26">
    <tableColumn id="1" uniqueName="1" name="Column1" queryTableFieldId="1" dataDxfId="25"/>
    <tableColumn id="2" uniqueName="2" name="Column2" queryTableFieldId="2" dataDxfId="24"/>
    <tableColumn id="3" uniqueName="3" name="Column3" queryTableFieldId="3" dataDxfId="23"/>
    <tableColumn id="4" uniqueName="4" name="Column4" queryTableFieldId="4" dataDxfId="22"/>
    <tableColumn id="5" uniqueName="5" name="Column5" queryTableFieldId="5" dataDxfId="21"/>
    <tableColumn id="6" uniqueName="6" name="Column6" queryTableFieldId="6" dataDxfId="20"/>
    <tableColumn id="7" uniqueName="7" name="Column7" queryTableFieldId="7" dataDxfId="19"/>
    <tableColumn id="8" uniqueName="8" name="Column8" queryTableFieldId="8" dataDxfId="18"/>
    <tableColumn id="9" uniqueName="9" name="Column9" queryTableFieldId="9" dataDxfId="17"/>
    <tableColumn id="10" uniqueName="10" name="Column10" queryTableFieldId="10" dataDxfId="16"/>
    <tableColumn id="11" uniqueName="11" name="Column11" queryTableFieldId="11" dataDxfId="15"/>
    <tableColumn id="12" uniqueName="12" name="Column12" queryTableFieldId="12" dataDxfId="14"/>
    <tableColumn id="13" uniqueName="13" name="Column13" queryTableFieldId="13" dataDxfId="13"/>
    <tableColumn id="14" uniqueName="14" name="Column14" queryTableFieldId="14" dataDxfId="12"/>
    <tableColumn id="15" uniqueName="15" name="Column15" queryTableFieldId="15" dataDxfId="11"/>
    <tableColumn id="16" uniqueName="16" name="Column16" queryTableFieldId="16" dataDxfId="10"/>
    <tableColumn id="17" uniqueName="17" name="Column17" queryTableFieldId="17" dataDxfId="9"/>
    <tableColumn id="18" uniqueName="18" name="Column18" queryTableFieldId="18" dataDxfId="8"/>
    <tableColumn id="19" uniqueName="19" name="Column19" queryTableFieldId="19" dataDxfId="7"/>
    <tableColumn id="20" uniqueName="20" name="Column20" queryTableFieldId="20" dataDxfId="6"/>
    <tableColumn id="21" uniqueName="21" name="Column21" queryTableFieldId="21" dataDxfId="5"/>
    <tableColumn id="22" uniqueName="22" name="Column22" queryTableFieldId="22" dataDxfId="4"/>
    <tableColumn id="23" uniqueName="23" name="Column23" queryTableFieldId="23" dataDxfId="3"/>
    <tableColumn id="24" uniqueName="24" name="Column24" queryTableFieldId="24" dataDxfId="2"/>
    <tableColumn id="25" uniqueName="25" name="Column25" queryTableFieldId="25" dataDxfId="1"/>
    <tableColumn id="26" uniqueName="26" name="Column26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showRowColHeaders="0" workbookViewId="0"/>
  </sheetViews>
  <sheetFormatPr defaultColWidth="0" defaultRowHeight="12.75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sheetProtection sheet="1" objects="1" scenarios="1"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2085"/>
  <sheetViews>
    <sheetView showGridLines="0" tabSelected="1" workbookViewId="0">
      <pane ySplit="11" topLeftCell="A15" activePane="bottomLeft" state="frozen"/>
      <selection activeCell="C14" sqref="C14"/>
      <selection pane="bottomLeft" activeCell="F22" sqref="F22"/>
    </sheetView>
  </sheetViews>
  <sheetFormatPr defaultColWidth="0" defaultRowHeight="12.75" zeroHeight="1" x14ac:dyDescent="0.2"/>
  <cols>
    <col min="1" max="1" width="28" customWidth="1"/>
    <col min="2" max="5" width="14" customWidth="1"/>
    <col min="6" max="6" width="9.28515625" customWidth="1"/>
  </cols>
  <sheetData>
    <row r="1" spans="1:26" ht="15.75" x14ac:dyDescent="0.25">
      <c r="A1" s="1"/>
      <c r="B1" s="2"/>
      <c r="C1" s="1"/>
      <c r="D1" s="1"/>
      <c r="E1" s="3" t="s">
        <v>0</v>
      </c>
      <c r="F1" s="1"/>
      <c r="Z1" s="4"/>
    </row>
    <row r="2" spans="1:26" ht="15.75" x14ac:dyDescent="0.25">
      <c r="A2" s="5" t="s">
        <v>1</v>
      </c>
      <c r="B2" s="6"/>
      <c r="C2" s="7"/>
      <c r="D2" s="7"/>
      <c r="E2" s="7"/>
      <c r="F2" s="7"/>
    </row>
    <row r="3" spans="1:26" ht="15.75" x14ac:dyDescent="0.25">
      <c r="A3" s="8" t="s">
        <v>2</v>
      </c>
      <c r="B3" s="6"/>
      <c r="C3" s="7"/>
      <c r="D3" s="9"/>
      <c r="E3" s="9"/>
      <c r="F3" s="7"/>
    </row>
    <row r="4" spans="1:26" x14ac:dyDescent="0.2">
      <c r="A4" s="7"/>
      <c r="B4" s="6"/>
      <c r="C4" s="7"/>
      <c r="D4" s="9"/>
      <c r="E4" s="9"/>
      <c r="F4" s="7"/>
    </row>
    <row r="5" spans="1:26" x14ac:dyDescent="0.2">
      <c r="A5" s="10" t="s">
        <v>3</v>
      </c>
      <c r="B5" s="6"/>
      <c r="C5" s="7"/>
      <c r="D5" s="9"/>
      <c r="E5" s="9"/>
      <c r="F5" s="7"/>
    </row>
    <row r="6" spans="1:26" x14ac:dyDescent="0.2">
      <c r="C6" s="11"/>
      <c r="F6" s="12"/>
    </row>
    <row r="7" spans="1:26" x14ac:dyDescent="0.2">
      <c r="A7" s="34" t="s">
        <v>4</v>
      </c>
      <c r="B7" s="29" t="s">
        <v>5</v>
      </c>
      <c r="C7" s="11"/>
      <c r="D7" s="34" t="s">
        <v>6</v>
      </c>
      <c r="E7" s="29" t="s">
        <v>5</v>
      </c>
      <c r="F7" s="11"/>
    </row>
    <row r="8" spans="1:26" x14ac:dyDescent="0.2">
      <c r="A8" s="34" t="s">
        <v>7</v>
      </c>
      <c r="B8" s="29" t="s">
        <v>5</v>
      </c>
      <c r="C8" s="11"/>
      <c r="F8" s="11"/>
    </row>
    <row r="9" spans="1:26" x14ac:dyDescent="0.2">
      <c r="C9" s="11"/>
      <c r="E9" s="13" t="s">
        <v>9</v>
      </c>
      <c r="F9" s="13"/>
    </row>
    <row r="10" spans="1:26" x14ac:dyDescent="0.2">
      <c r="A10" s="30" t="s">
        <v>10</v>
      </c>
      <c r="B10" s="37"/>
      <c r="C10" s="15" t="s">
        <v>11</v>
      </c>
      <c r="D10" s="16"/>
      <c r="E10" s="17"/>
    </row>
    <row r="11" spans="1:26" x14ac:dyDescent="0.2">
      <c r="A11" s="15" t="s">
        <v>12</v>
      </c>
      <c r="B11" s="38" t="s">
        <v>8</v>
      </c>
      <c r="C11" s="31" t="s">
        <v>13</v>
      </c>
      <c r="D11" s="32" t="s">
        <v>14</v>
      </c>
      <c r="E11" s="33" t="s">
        <v>15</v>
      </c>
    </row>
    <row r="12" spans="1:26" x14ac:dyDescent="0.2">
      <c r="A12" s="18" t="s">
        <v>16</v>
      </c>
      <c r="B12" s="18" t="s">
        <v>27</v>
      </c>
      <c r="C12" s="19">
        <v>17803</v>
      </c>
      <c r="D12" s="20">
        <v>51180915</v>
      </c>
      <c r="E12" s="21">
        <v>51198718</v>
      </c>
      <c r="F12" t="str">
        <f>INDEX([1]Quadro!$B$1:$B$3000,MATCH(B12,[1]Quadro!$A$1:$A$3000,0),0)</f>
        <v>Médio Tejo</v>
      </c>
    </row>
    <row r="13" spans="1:26" x14ac:dyDescent="0.2">
      <c r="A13" s="35"/>
      <c r="B13" s="22" t="s">
        <v>28</v>
      </c>
      <c r="C13" s="23">
        <v>0</v>
      </c>
      <c r="D13" s="14">
        <v>54678607</v>
      </c>
      <c r="E13" s="24">
        <v>54678607</v>
      </c>
      <c r="F13" t="str">
        <f>INDEX([1]Quadro!$B$1:$B$3000,MATCH(B13,[1]Quadro!$A$1:$A$3000,0),0)</f>
        <v>Região de Aveiro</v>
      </c>
    </row>
    <row r="14" spans="1:26" x14ac:dyDescent="0.2">
      <c r="A14" s="35"/>
      <c r="B14" s="22" t="s">
        <v>29</v>
      </c>
      <c r="C14" s="23">
        <v>0</v>
      </c>
      <c r="D14" s="14">
        <v>5509936</v>
      </c>
      <c r="E14" s="24">
        <v>5509936</v>
      </c>
      <c r="F14" t="str">
        <f>INDEX([1]Quadro!$B$1:$B$3000,MATCH(B14,[1]Quadro!$A$1:$A$3000,0),0)</f>
        <v>Viseu Dão Lafões</v>
      </c>
    </row>
    <row r="15" spans="1:26" x14ac:dyDescent="0.2">
      <c r="A15" s="35"/>
      <c r="B15" s="22" t="s">
        <v>30</v>
      </c>
      <c r="C15" s="23">
        <v>59792</v>
      </c>
      <c r="D15" s="14">
        <v>7577337</v>
      </c>
      <c r="E15" s="24">
        <v>7637129</v>
      </c>
      <c r="F15" t="str">
        <f>INDEX([1]Quadro!$B$1:$B$3000,MATCH(B15,[1]Quadro!$A$1:$A$3000,0),0)</f>
        <v>Alentejo Central</v>
      </c>
    </row>
    <row r="16" spans="1:26" x14ac:dyDescent="0.2">
      <c r="A16" s="35"/>
      <c r="B16" s="22" t="s">
        <v>31</v>
      </c>
      <c r="C16" s="23">
        <v>0</v>
      </c>
      <c r="D16" s="14">
        <v>29286120</v>
      </c>
      <c r="E16" s="24">
        <v>29286120</v>
      </c>
      <c r="F16" t="str">
        <f>INDEX([1]Quadro!$B$1:$B$3000,MATCH(B16,[1]Quadro!$A$1:$A$3000,0),0)</f>
        <v>Região de Aveiro</v>
      </c>
    </row>
    <row r="17" spans="1:6" x14ac:dyDescent="0.2">
      <c r="A17" s="35"/>
      <c r="B17" s="22" t="s">
        <v>32</v>
      </c>
      <c r="C17" s="23">
        <v>0</v>
      </c>
      <c r="D17" s="14">
        <v>109763112</v>
      </c>
      <c r="E17" s="24">
        <v>109763112</v>
      </c>
      <c r="F17" t="str">
        <f>INDEX([1]Quadro!$B$1:$B$3000,MATCH(B17,[1]Quadro!$A$1:$A$3000,0),0)</f>
        <v>Algarve</v>
      </c>
    </row>
    <row r="18" spans="1:6" x14ac:dyDescent="0.2">
      <c r="A18" s="35"/>
      <c r="B18" s="22" t="s">
        <v>33</v>
      </c>
      <c r="C18" s="23">
        <v>43576</v>
      </c>
      <c r="D18" s="14">
        <v>17020585</v>
      </c>
      <c r="E18" s="24">
        <v>17064161</v>
      </c>
      <c r="F18" t="str">
        <f>INDEX([1]Quadro!$B$1:$B$3000,MATCH(B18,[1]Quadro!$A$1:$A$3000,0),0)</f>
        <v>Alentejo Litoral</v>
      </c>
    </row>
    <row r="19" spans="1:6" x14ac:dyDescent="0.2">
      <c r="A19" s="35"/>
      <c r="B19" s="22" t="s">
        <v>34</v>
      </c>
      <c r="C19" s="23">
        <v>0</v>
      </c>
      <c r="D19" s="14">
        <v>19072430</v>
      </c>
      <c r="E19" s="24">
        <v>19072430</v>
      </c>
      <c r="F19" t="str">
        <f>INDEX([1]Quadro!$B$1:$B$3000,MATCH(B19,[1]Quadro!$A$1:$A$3000,0),0)</f>
        <v>Médio Tejo</v>
      </c>
    </row>
    <row r="20" spans="1:6" x14ac:dyDescent="0.2">
      <c r="A20" s="35"/>
      <c r="B20" s="22" t="s">
        <v>35</v>
      </c>
      <c r="C20" s="23">
        <v>0</v>
      </c>
      <c r="D20" s="14">
        <v>81015555</v>
      </c>
      <c r="E20" s="24">
        <v>81015555</v>
      </c>
      <c r="F20" t="str">
        <f>INDEX([1]Quadro!$B$1:$B$3000,MATCH(B20,[1]Quadro!$A$1:$A$3000,0),0)</f>
        <v>Oeste</v>
      </c>
    </row>
    <row r="21" spans="1:6" x14ac:dyDescent="0.2">
      <c r="A21" s="35"/>
      <c r="B21" s="22" t="s">
        <v>36</v>
      </c>
      <c r="C21" s="23">
        <v>0</v>
      </c>
      <c r="D21" s="14">
        <v>22091783</v>
      </c>
      <c r="E21" s="24">
        <v>22091783</v>
      </c>
      <c r="F21" t="str">
        <f>INDEX([1]Quadro!$B$1:$B$3000,MATCH(B21,[1]Quadro!$A$1:$A$3000,0),0)</f>
        <v>Área Metropolitana de Lisboa</v>
      </c>
    </row>
    <row r="22" spans="1:6" x14ac:dyDescent="0.2">
      <c r="A22" s="35"/>
      <c r="B22" s="22" t="s">
        <v>37</v>
      </c>
      <c r="C22" s="23">
        <v>0</v>
      </c>
      <c r="D22" s="14">
        <v>3518009</v>
      </c>
      <c r="E22" s="24">
        <v>3518009</v>
      </c>
      <c r="F22" t="str">
        <f>INDEX([1]Quadro!$B$1:$B$3000,MATCH(B22,[1]Quadro!$A$1:$A$3000,0),0)</f>
        <v>Algarve</v>
      </c>
    </row>
    <row r="23" spans="1:6" x14ac:dyDescent="0.2">
      <c r="A23" s="35"/>
      <c r="B23" s="22" t="s">
        <v>38</v>
      </c>
      <c r="C23" s="23">
        <v>0</v>
      </c>
      <c r="D23" s="14">
        <v>53128473</v>
      </c>
      <c r="E23" s="24">
        <v>53128473</v>
      </c>
      <c r="F23" t="str">
        <f>INDEX([1]Quadro!$B$1:$B$3000,MATCH(B23,[1]Quadro!$A$1:$A$3000,0),0)</f>
        <v>Oeste</v>
      </c>
    </row>
    <row r="24" spans="1:6" x14ac:dyDescent="0.2">
      <c r="A24" s="35"/>
      <c r="B24" s="22" t="s">
        <v>39</v>
      </c>
      <c r="C24" s="23">
        <v>0</v>
      </c>
      <c r="D24" s="14">
        <v>5484039</v>
      </c>
      <c r="E24" s="24">
        <v>5484039</v>
      </c>
      <c r="F24" t="str">
        <f>INDEX([1]Quadro!$B$1:$B$3000,MATCH(B24,[1]Quadro!$A$1:$A$3000,0),0)</f>
        <v>Terras de Trás-os-Montes</v>
      </c>
    </row>
    <row r="25" spans="1:6" x14ac:dyDescent="0.2">
      <c r="A25" s="35"/>
      <c r="B25" s="22" t="s">
        <v>40</v>
      </c>
      <c r="C25" s="23">
        <v>0</v>
      </c>
      <c r="D25" s="14">
        <v>12068798</v>
      </c>
      <c r="E25" s="24">
        <v>12068798</v>
      </c>
      <c r="F25" t="str">
        <f>INDEX([1]Quadro!$B$1:$B$3000,MATCH(B25,[1]Quadro!$A$1:$A$3000,0),0)</f>
        <v>Douro</v>
      </c>
    </row>
    <row r="26" spans="1:6" x14ac:dyDescent="0.2">
      <c r="A26" s="35"/>
      <c r="B26" s="22" t="s">
        <v>41</v>
      </c>
      <c r="C26" s="23">
        <v>0</v>
      </c>
      <c r="D26" s="14">
        <v>9986920</v>
      </c>
      <c r="E26" s="24">
        <v>9986920</v>
      </c>
      <c r="F26" t="str">
        <f>INDEX([1]Quadro!$B$1:$B$3000,MATCH(B26,[1]Quadro!$A$1:$A$3000,0),0)</f>
        <v>Algarve</v>
      </c>
    </row>
    <row r="27" spans="1:6" x14ac:dyDescent="0.2">
      <c r="A27" s="35"/>
      <c r="B27" s="22" t="s">
        <v>42</v>
      </c>
      <c r="C27" s="23">
        <v>38050</v>
      </c>
      <c r="D27" s="14">
        <v>11023253</v>
      </c>
      <c r="E27" s="24">
        <v>11061303</v>
      </c>
      <c r="F27" t="str">
        <f>INDEX([1]Quadro!$B$1:$B$3000,MATCH(B27,[1]Quadro!$A$1:$A$3000,0),0)</f>
        <v>Baixo Alentejo</v>
      </c>
    </row>
    <row r="28" spans="1:6" x14ac:dyDescent="0.2">
      <c r="A28" s="35"/>
      <c r="B28" s="22" t="s">
        <v>43</v>
      </c>
      <c r="C28" s="23">
        <v>0</v>
      </c>
      <c r="D28" s="14">
        <v>230896070</v>
      </c>
      <c r="E28" s="24">
        <v>230896070</v>
      </c>
      <c r="F28" t="str">
        <f>INDEX([1]Quadro!$B$1:$B$3000,MATCH(B28,[1]Quadro!$A$1:$A$3000,0),0)</f>
        <v>Área Metropolitana de Lisboa</v>
      </c>
    </row>
    <row r="29" spans="1:6" x14ac:dyDescent="0.2">
      <c r="A29" s="35"/>
      <c r="B29" s="22" t="s">
        <v>44</v>
      </c>
      <c r="C29" s="23">
        <v>0</v>
      </c>
      <c r="D29" s="14">
        <v>9378070</v>
      </c>
      <c r="E29" s="24">
        <v>9378070</v>
      </c>
      <c r="F29" t="str">
        <f>INDEX([1]Quadro!$B$1:$B$3000,MATCH(B29,[1]Quadro!$A$1:$A$3000,0),0)</f>
        <v>Beiras e Serra da Estrela</v>
      </c>
    </row>
    <row r="30" spans="1:6" x14ac:dyDescent="0.2">
      <c r="A30" s="35"/>
      <c r="B30" s="22" t="s">
        <v>45</v>
      </c>
      <c r="C30" s="23">
        <v>0</v>
      </c>
      <c r="D30" s="14">
        <v>30726145</v>
      </c>
      <c r="E30" s="24">
        <v>30726145</v>
      </c>
      <c r="F30" t="str">
        <f>INDEX([1]Quadro!$B$1:$B$3000,MATCH(B30,[1]Quadro!$A$1:$A$3000,0),0)</f>
        <v>Lezíria do Tejo</v>
      </c>
    </row>
    <row r="31" spans="1:6" x14ac:dyDescent="0.2">
      <c r="A31" s="35"/>
      <c r="B31" s="22" t="s">
        <v>46</v>
      </c>
      <c r="C31" s="23">
        <v>0</v>
      </c>
      <c r="D31" s="14">
        <v>8542450</v>
      </c>
      <c r="E31" s="24">
        <v>8542450</v>
      </c>
      <c r="F31" t="str">
        <f>INDEX([1]Quadro!$B$1:$B$3000,MATCH(B31,[1]Quadro!$A$1:$A$3000,0),0)</f>
        <v>Baixo Alentejo</v>
      </c>
    </row>
    <row r="32" spans="1:6" x14ac:dyDescent="0.2">
      <c r="A32" s="35"/>
      <c r="B32" s="22" t="s">
        <v>47</v>
      </c>
      <c r="C32" s="23">
        <v>0</v>
      </c>
      <c r="D32" s="14">
        <v>10151032</v>
      </c>
      <c r="E32" s="24">
        <v>10151032</v>
      </c>
      <c r="F32" t="str">
        <f>INDEX([1]Quadro!$B$1:$B$3000,MATCH(B32,[1]Quadro!$A$1:$A$3000,0),0)</f>
        <v>Lezíria do Tejo</v>
      </c>
    </row>
    <row r="33" spans="1:6" x14ac:dyDescent="0.2">
      <c r="A33" s="35"/>
      <c r="B33" s="22" t="s">
        <v>48</v>
      </c>
      <c r="C33" s="23">
        <v>0</v>
      </c>
      <c r="D33" s="14">
        <v>5271810</v>
      </c>
      <c r="E33" s="24">
        <v>5271810</v>
      </c>
      <c r="F33" t="str">
        <f>INDEX([1]Quadro!$B$1:$B$3000,MATCH(B33,[1]Quadro!$A$1:$A$3000,0),0)</f>
        <v>Alto Alentejo</v>
      </c>
    </row>
    <row r="34" spans="1:6" x14ac:dyDescent="0.2">
      <c r="A34" s="35"/>
      <c r="B34" s="22" t="s">
        <v>49</v>
      </c>
      <c r="C34" s="23">
        <v>0</v>
      </c>
      <c r="D34" s="14">
        <v>7837035</v>
      </c>
      <c r="E34" s="24">
        <v>7837035</v>
      </c>
      <c r="F34" t="str">
        <f>INDEX([1]Quadro!$B$1:$B$3000,MATCH(B34,[1]Quadro!$A$1:$A$3000,0),0)</f>
        <v>Região de Leiria</v>
      </c>
    </row>
    <row r="35" spans="1:6" x14ac:dyDescent="0.2">
      <c r="A35" s="35"/>
      <c r="B35" s="22" t="s">
        <v>50</v>
      </c>
      <c r="C35" s="23">
        <v>104009</v>
      </c>
      <c r="D35" s="14">
        <v>2983396</v>
      </c>
      <c r="E35" s="24">
        <v>3087405</v>
      </c>
      <c r="F35" t="str">
        <f>INDEX([1]Quadro!$B$1:$B$3000,MATCH(B35,[1]Quadro!$A$1:$A$3000,0),0)</f>
        <v>Baixo Alentejo</v>
      </c>
    </row>
    <row r="36" spans="1:6" x14ac:dyDescent="0.2">
      <c r="A36" s="35"/>
      <c r="B36" s="22" t="s">
        <v>51</v>
      </c>
      <c r="C36" s="23">
        <v>0</v>
      </c>
      <c r="D36" s="14">
        <v>168073572</v>
      </c>
      <c r="E36" s="24">
        <v>168073572</v>
      </c>
      <c r="F36" t="str">
        <f>INDEX([1]Quadro!$B$1:$B$3000,MATCH(B36,[1]Quadro!$A$1:$A$3000,0),0)</f>
        <v>Área Metropolitana de Lisboa</v>
      </c>
    </row>
    <row r="37" spans="1:6" x14ac:dyDescent="0.2">
      <c r="A37" s="35"/>
      <c r="B37" s="22" t="s">
        <v>52</v>
      </c>
      <c r="C37" s="23">
        <v>0</v>
      </c>
      <c r="D37" s="14">
        <v>63453904</v>
      </c>
      <c r="E37" s="24">
        <v>63453904</v>
      </c>
      <c r="F37" t="str">
        <f>INDEX([1]Quadro!$B$1:$B$3000,MATCH(B37,[1]Quadro!$A$1:$A$3000,0),0)</f>
        <v>Tâmega e Sousa</v>
      </c>
    </row>
    <row r="38" spans="1:6" x14ac:dyDescent="0.2">
      <c r="A38" s="35"/>
      <c r="B38" s="22" t="s">
        <v>53</v>
      </c>
      <c r="C38" s="23">
        <v>26564</v>
      </c>
      <c r="D38" s="14">
        <v>18562752</v>
      </c>
      <c r="E38" s="24">
        <v>18589316</v>
      </c>
      <c r="F38" t="str">
        <f>INDEX([1]Quadro!$B$1:$B$3000,MATCH(B38,[1]Quadro!$A$1:$A$3000,0),0)</f>
        <v>Cávado</v>
      </c>
    </row>
    <row r="39" spans="1:6" x14ac:dyDescent="0.2">
      <c r="A39" s="35"/>
      <c r="B39" s="22" t="s">
        <v>54</v>
      </c>
      <c r="C39" s="23">
        <v>7524</v>
      </c>
      <c r="D39" s="14">
        <v>37289420</v>
      </c>
      <c r="E39" s="24">
        <v>37296944</v>
      </c>
      <c r="F39" t="str">
        <f>INDEX([1]Quadro!$B$1:$B$3000,MATCH(B39,[1]Quadro!$A$1:$A$3000,0),0)</f>
        <v>Região de Aveiro</v>
      </c>
    </row>
    <row r="40" spans="1:6" x14ac:dyDescent="0.2">
      <c r="A40" s="35"/>
      <c r="B40" s="22" t="s">
        <v>55</v>
      </c>
      <c r="C40" s="23">
        <v>49051</v>
      </c>
      <c r="D40" s="14">
        <v>38090525</v>
      </c>
      <c r="E40" s="24">
        <v>38139576</v>
      </c>
      <c r="F40" t="e">
        <f>INDEX([1]Quadro!$B$1:$B$3000,MATCH(B40,[1]Quadro!$A$1:$A$3000,0),0)</f>
        <v>#N/A</v>
      </c>
    </row>
    <row r="41" spans="1:6" x14ac:dyDescent="0.2">
      <c r="A41" s="35"/>
      <c r="B41" s="22" t="s">
        <v>56</v>
      </c>
      <c r="C41" s="23">
        <v>0</v>
      </c>
      <c r="D41" s="14">
        <v>14055112</v>
      </c>
      <c r="E41" s="24">
        <v>14055112</v>
      </c>
      <c r="F41" t="str">
        <f>INDEX([1]Quadro!$B$1:$B$3000,MATCH(B41,[1]Quadro!$A$1:$A$3000,0),0)</f>
        <v>Região de Leiria</v>
      </c>
    </row>
    <row r="42" spans="1:6" x14ac:dyDescent="0.2">
      <c r="A42" s="35"/>
      <c r="B42" s="22" t="s">
        <v>57</v>
      </c>
      <c r="C42" s="23">
        <v>0</v>
      </c>
      <c r="D42" s="14">
        <v>22570972</v>
      </c>
      <c r="E42" s="24">
        <v>22570972</v>
      </c>
      <c r="F42" t="str">
        <f>INDEX([1]Quadro!$B$1:$B$3000,MATCH(B42,[1]Quadro!$A$1:$A$3000,0),0)</f>
        <v>Alto Minho</v>
      </c>
    </row>
    <row r="43" spans="1:6" x14ac:dyDescent="0.2">
      <c r="A43" s="35"/>
      <c r="B43" s="22" t="s">
        <v>58</v>
      </c>
      <c r="C43" s="23">
        <v>0</v>
      </c>
      <c r="D43" s="14">
        <v>14544513</v>
      </c>
      <c r="E43" s="24">
        <v>14544513</v>
      </c>
      <c r="F43" t="str">
        <f>INDEX([1]Quadro!$B$1:$B$3000,MATCH(B43,[1]Quadro!$A$1:$A$3000,0),0)</f>
        <v>Região de Coimbra</v>
      </c>
    </row>
    <row r="44" spans="1:6" x14ac:dyDescent="0.2">
      <c r="A44" s="35"/>
      <c r="B44" s="22" t="s">
        <v>59</v>
      </c>
      <c r="C44" s="23">
        <v>0</v>
      </c>
      <c r="D44" s="14">
        <v>6424418</v>
      </c>
      <c r="E44" s="24">
        <v>6424418</v>
      </c>
      <c r="F44" t="str">
        <f>INDEX([1]Quadro!$B$1:$B$3000,MATCH(B44,[1]Quadro!$A$1:$A$3000,0),0)</f>
        <v>Douro</v>
      </c>
    </row>
    <row r="45" spans="1:6" x14ac:dyDescent="0.2">
      <c r="A45" s="35"/>
      <c r="B45" s="22" t="s">
        <v>60</v>
      </c>
      <c r="C45" s="23">
        <v>0</v>
      </c>
      <c r="D45" s="14">
        <v>24805489</v>
      </c>
      <c r="E45" s="24">
        <v>24805489</v>
      </c>
      <c r="F45" t="str">
        <f>INDEX([1]Quadro!$B$1:$B$3000,MATCH(B45,[1]Quadro!$A$1:$A$3000,0),0)</f>
        <v>Área Metropolitana do Porto</v>
      </c>
    </row>
    <row r="46" spans="1:6" x14ac:dyDescent="0.2">
      <c r="A46" s="35"/>
      <c r="B46" s="22" t="s">
        <v>61</v>
      </c>
      <c r="C46" s="23">
        <v>9156</v>
      </c>
      <c r="D46" s="14">
        <v>10832360</v>
      </c>
      <c r="E46" s="24">
        <v>10841516</v>
      </c>
      <c r="F46" t="str">
        <f>INDEX([1]Quadro!$B$1:$B$3000,MATCH(B46,[1]Quadro!$A$1:$A$3000,0),0)</f>
        <v>Alentejo Central</v>
      </c>
    </row>
    <row r="47" spans="1:6" x14ac:dyDescent="0.2">
      <c r="A47" s="35"/>
      <c r="B47" s="22" t="s">
        <v>62</v>
      </c>
      <c r="C47" s="23">
        <v>0</v>
      </c>
      <c r="D47" s="14">
        <v>4447393</v>
      </c>
      <c r="E47" s="24">
        <v>4447393</v>
      </c>
      <c r="F47" t="str">
        <f>INDEX([1]Quadro!$B$1:$B$3000,MATCH(B47,[1]Quadro!$A$1:$A$3000,0),0)</f>
        <v>Alto Alentejo</v>
      </c>
    </row>
    <row r="48" spans="1:6" x14ac:dyDescent="0.2">
      <c r="A48" s="35"/>
      <c r="B48" s="22" t="s">
        <v>63</v>
      </c>
      <c r="C48" s="23">
        <v>3462</v>
      </c>
      <c r="D48" s="14">
        <v>17947807</v>
      </c>
      <c r="E48" s="24">
        <v>17951269</v>
      </c>
      <c r="F48" t="str">
        <f>INDEX([1]Quadro!$B$1:$B$3000,MATCH(B48,[1]Quadro!$A$1:$A$3000,0),0)</f>
        <v>Oeste</v>
      </c>
    </row>
    <row r="49" spans="1:6" x14ac:dyDescent="0.2">
      <c r="A49" s="35"/>
      <c r="B49" s="22" t="s">
        <v>64</v>
      </c>
      <c r="C49" s="23">
        <v>0</v>
      </c>
      <c r="D49" s="14">
        <v>108074052</v>
      </c>
      <c r="E49" s="24">
        <v>108074052</v>
      </c>
      <c r="F49" t="str">
        <f>INDEX([1]Quadro!$B$1:$B$3000,MATCH(B49,[1]Quadro!$A$1:$A$3000,0),0)</f>
        <v>Região de Aveiro</v>
      </c>
    </row>
    <row r="50" spans="1:6" x14ac:dyDescent="0.2">
      <c r="A50" s="35"/>
      <c r="B50" s="22" t="s">
        <v>65</v>
      </c>
      <c r="C50" s="23">
        <v>0</v>
      </c>
      <c r="D50" s="14">
        <v>5971803</v>
      </c>
      <c r="E50" s="24">
        <v>5971803</v>
      </c>
      <c r="F50" t="str">
        <f>INDEX([1]Quadro!$B$1:$B$3000,MATCH(B50,[1]Quadro!$A$1:$A$3000,0),0)</f>
        <v>Alto Alentejo</v>
      </c>
    </row>
    <row r="51" spans="1:6" x14ac:dyDescent="0.2">
      <c r="A51" s="35"/>
      <c r="B51" s="22" t="s">
        <v>66</v>
      </c>
      <c r="C51" s="23">
        <v>3286</v>
      </c>
      <c r="D51" s="14">
        <v>27720680</v>
      </c>
      <c r="E51" s="24">
        <v>27723966</v>
      </c>
      <c r="F51" t="str">
        <f>INDEX([1]Quadro!$B$1:$B$3000,MATCH(B51,[1]Quadro!$A$1:$A$3000,0),0)</f>
        <v>Lezíria do Tejo</v>
      </c>
    </row>
    <row r="52" spans="1:6" x14ac:dyDescent="0.2">
      <c r="A52" s="35"/>
      <c r="B52" s="22" t="s">
        <v>67</v>
      </c>
      <c r="C52" s="23">
        <v>0</v>
      </c>
      <c r="D52" s="14">
        <v>20647240</v>
      </c>
      <c r="E52" s="24">
        <v>20647240</v>
      </c>
      <c r="F52" t="str">
        <f>INDEX([1]Quadro!$B$1:$B$3000,MATCH(B52,[1]Quadro!$A$1:$A$3000,0),0)</f>
        <v>Tâmega e Sousa</v>
      </c>
    </row>
    <row r="53" spans="1:6" hidden="1" x14ac:dyDescent="0.2">
      <c r="A53" s="35"/>
      <c r="B53" s="22" t="s">
        <v>68</v>
      </c>
      <c r="C53" s="23">
        <v>171695</v>
      </c>
      <c r="D53" s="14">
        <v>143617832</v>
      </c>
      <c r="E53" s="24">
        <v>143789527</v>
      </c>
      <c r="F53" t="str">
        <f>INDEX([1]Quadro!$B$1:$B$3000,MATCH(B53,[1]Quadro!$A$1:$A$3000,0),0)</f>
        <v>Cávado</v>
      </c>
    </row>
    <row r="54" spans="1:6" hidden="1" x14ac:dyDescent="0.2">
      <c r="A54" s="35"/>
      <c r="B54" s="22" t="s">
        <v>69</v>
      </c>
      <c r="C54" s="23">
        <v>0</v>
      </c>
      <c r="D54" s="14">
        <v>1957169</v>
      </c>
      <c r="E54" s="24">
        <v>1957169</v>
      </c>
      <c r="F54" t="str">
        <f>INDEX([1]Quadro!$B$1:$B$3000,MATCH(B54,[1]Quadro!$A$1:$A$3000,0),0)</f>
        <v>Baixo Alentejo</v>
      </c>
    </row>
    <row r="55" spans="1:6" hidden="1" x14ac:dyDescent="0.2">
      <c r="A55" s="35"/>
      <c r="B55" s="22" t="s">
        <v>70</v>
      </c>
      <c r="C55" s="23">
        <v>0</v>
      </c>
      <c r="D55" s="14">
        <v>88713024</v>
      </c>
      <c r="E55" s="24">
        <v>88713024</v>
      </c>
      <c r="F55" t="str">
        <f>INDEX([1]Quadro!$B$1:$B$3000,MATCH(B55,[1]Quadro!$A$1:$A$3000,0),0)</f>
        <v>Área Metropolitana de Lisboa</v>
      </c>
    </row>
    <row r="56" spans="1:6" hidden="1" x14ac:dyDescent="0.2">
      <c r="A56" s="35"/>
      <c r="B56" s="22" t="s">
        <v>71</v>
      </c>
      <c r="C56" s="23">
        <v>0</v>
      </c>
      <c r="D56" s="14">
        <v>20280407</v>
      </c>
      <c r="E56" s="24">
        <v>20280407</v>
      </c>
      <c r="F56" t="str">
        <f>INDEX([1]Quadro!$B$1:$B$3000,MATCH(B56,[1]Quadro!$A$1:$A$3000,0),0)</f>
        <v>Região de Leiria</v>
      </c>
    </row>
    <row r="57" spans="1:6" hidden="1" x14ac:dyDescent="0.2">
      <c r="A57" s="35"/>
      <c r="B57" s="22" t="s">
        <v>72</v>
      </c>
      <c r="C57" s="23">
        <v>18333</v>
      </c>
      <c r="D57" s="14">
        <v>45686482</v>
      </c>
      <c r="E57" s="24">
        <v>45704815</v>
      </c>
      <c r="F57" t="str">
        <f>INDEX([1]Quadro!$B$1:$B$3000,MATCH(B57,[1]Quadro!$A$1:$A$3000,0),0)</f>
        <v>Baixo Alentejo</v>
      </c>
    </row>
    <row r="58" spans="1:6" hidden="1" x14ac:dyDescent="0.2">
      <c r="A58" s="35"/>
      <c r="B58" s="22" t="s">
        <v>73</v>
      </c>
      <c r="C58" s="23">
        <v>0</v>
      </c>
      <c r="D58" s="14">
        <v>8020955</v>
      </c>
      <c r="E58" s="24">
        <v>8020955</v>
      </c>
      <c r="F58" t="str">
        <f>INDEX([1]Quadro!$B$1:$B$3000,MATCH(B58,[1]Quadro!$A$1:$A$3000,0),0)</f>
        <v>Beiras e Serra da Estrela</v>
      </c>
    </row>
    <row r="59" spans="1:6" hidden="1" x14ac:dyDescent="0.2">
      <c r="A59" s="35"/>
      <c r="B59" s="22" t="s">
        <v>74</v>
      </c>
      <c r="C59" s="23">
        <v>17048</v>
      </c>
      <c r="D59" s="14">
        <v>41757857</v>
      </c>
      <c r="E59" s="24">
        <v>41774905</v>
      </c>
      <c r="F59" t="str">
        <f>INDEX([1]Quadro!$B$1:$B$3000,MATCH(B59,[1]Quadro!$A$1:$A$3000,0),0)</f>
        <v>Lezíria do Tejo</v>
      </c>
    </row>
    <row r="60" spans="1:6" hidden="1" x14ac:dyDescent="0.2">
      <c r="A60" s="35"/>
      <c r="B60" s="22" t="s">
        <v>75</v>
      </c>
      <c r="C60" s="23">
        <v>0</v>
      </c>
      <c r="D60" s="14">
        <v>17941719</v>
      </c>
      <c r="E60" s="24">
        <v>17941719</v>
      </c>
      <c r="F60" t="str">
        <f>INDEX([1]Quadro!$B$1:$B$3000,MATCH(B60,[1]Quadro!$A$1:$A$3000,0),0)</f>
        <v>Oeste</v>
      </c>
    </row>
    <row r="61" spans="1:6" hidden="1" x14ac:dyDescent="0.2">
      <c r="A61" s="35"/>
      <c r="B61" s="22" t="s">
        <v>76</v>
      </c>
      <c r="C61" s="23">
        <v>16850</v>
      </c>
      <c r="D61" s="14">
        <v>9934920</v>
      </c>
      <c r="E61" s="24">
        <v>9951770</v>
      </c>
      <c r="F61" t="str">
        <f>INDEX([1]Quadro!$B$1:$B$3000,MATCH(B61,[1]Quadro!$A$1:$A$3000,0),0)</f>
        <v>Alentejo Central</v>
      </c>
    </row>
    <row r="62" spans="1:6" hidden="1" x14ac:dyDescent="0.2">
      <c r="A62" s="35"/>
      <c r="B62" s="22" t="s">
        <v>77</v>
      </c>
      <c r="C62" s="23">
        <v>0</v>
      </c>
      <c r="D62" s="14">
        <v>5268328</v>
      </c>
      <c r="E62" s="24">
        <v>5268328</v>
      </c>
      <c r="F62" t="str">
        <f>INDEX([1]Quadro!$B$1:$B$3000,MATCH(B62,[1]Quadro!$A$1:$A$3000,0),0)</f>
        <v>Alto Tâmega</v>
      </c>
    </row>
    <row r="63" spans="1:6" hidden="1" x14ac:dyDescent="0.2">
      <c r="A63" s="35"/>
      <c r="B63" s="22" t="s">
        <v>78</v>
      </c>
      <c r="C63" s="23">
        <v>0</v>
      </c>
      <c r="D63" s="14">
        <v>212137595</v>
      </c>
      <c r="E63" s="24">
        <v>212137595</v>
      </c>
      <c r="F63" t="str">
        <f>INDEX([1]Quadro!$B$1:$B$3000,MATCH(B63,[1]Quadro!$A$1:$A$3000,0),0)</f>
        <v>Cávado</v>
      </c>
    </row>
    <row r="64" spans="1:6" hidden="1" x14ac:dyDescent="0.2">
      <c r="A64" s="35"/>
      <c r="B64" s="22" t="s">
        <v>79</v>
      </c>
      <c r="C64" s="23">
        <v>27282</v>
      </c>
      <c r="D64" s="14">
        <v>51885385</v>
      </c>
      <c r="E64" s="24">
        <v>51912667</v>
      </c>
      <c r="F64" t="str">
        <f>INDEX([1]Quadro!$B$1:$B$3000,MATCH(B64,[1]Quadro!$A$1:$A$3000,0),0)</f>
        <v>Terras de Trás-os-Montes</v>
      </c>
    </row>
    <row r="65" spans="1:6" hidden="1" x14ac:dyDescent="0.2">
      <c r="A65" s="35"/>
      <c r="B65" s="22" t="s">
        <v>80</v>
      </c>
      <c r="C65" s="23">
        <v>0</v>
      </c>
      <c r="D65" s="14">
        <v>15526617</v>
      </c>
      <c r="E65" s="24">
        <v>15526617</v>
      </c>
      <c r="F65" t="str">
        <f>INDEX([1]Quadro!$B$1:$B$3000,MATCH(B65,[1]Quadro!$A$1:$A$3000,0),0)</f>
        <v>Ave</v>
      </c>
    </row>
    <row r="66" spans="1:6" hidden="1" x14ac:dyDescent="0.2">
      <c r="A66" s="35"/>
      <c r="B66" s="22" t="s">
        <v>81</v>
      </c>
      <c r="C66" s="23">
        <v>0</v>
      </c>
      <c r="D66" s="14">
        <v>19743309</v>
      </c>
      <c r="E66" s="24">
        <v>19743309</v>
      </c>
      <c r="F66" t="str">
        <f>INDEX([1]Quadro!$B$1:$B$3000,MATCH(B66,[1]Quadro!$A$1:$A$3000,0),0)</f>
        <v>Oeste</v>
      </c>
    </row>
    <row r="67" spans="1:6" hidden="1" x14ac:dyDescent="0.2">
      <c r="A67" s="35"/>
      <c r="B67" s="22" t="s">
        <v>82</v>
      </c>
      <c r="C67" s="23">
        <v>0</v>
      </c>
      <c r="D67" s="14">
        <v>72773765</v>
      </c>
      <c r="E67" s="24">
        <v>72773765</v>
      </c>
      <c r="F67" t="str">
        <f>INDEX([1]Quadro!$B$1:$B$3000,MATCH(B67,[1]Quadro!$A$1:$A$3000,0),0)</f>
        <v>Oeste</v>
      </c>
    </row>
    <row r="68" spans="1:6" hidden="1" x14ac:dyDescent="0.2">
      <c r="A68" s="35"/>
      <c r="B68" s="22" t="s">
        <v>83</v>
      </c>
      <c r="C68" s="23">
        <v>0</v>
      </c>
      <c r="D68" s="14">
        <v>4104894</v>
      </c>
      <c r="E68" s="24">
        <v>4104894</v>
      </c>
      <c r="F68" t="e">
        <f>INDEX([1]Quadro!$B$1:$B$3000,MATCH(B68,[1]Quadro!$A$1:$A$3000,0),0)</f>
        <v>#N/A</v>
      </c>
    </row>
    <row r="69" spans="1:6" hidden="1" x14ac:dyDescent="0.2">
      <c r="A69" s="35"/>
      <c r="B69" s="22" t="s">
        <v>84</v>
      </c>
      <c r="C69" s="23">
        <v>0</v>
      </c>
      <c r="D69" s="14">
        <v>12394628</v>
      </c>
      <c r="E69" s="24">
        <v>12394628</v>
      </c>
      <c r="F69" t="e">
        <f>INDEX([1]Quadro!$B$1:$B$3000,MATCH(B69,[1]Quadro!$A$1:$A$3000,0),0)</f>
        <v>#N/A</v>
      </c>
    </row>
    <row r="70" spans="1:6" hidden="1" x14ac:dyDescent="0.2">
      <c r="A70" s="35"/>
      <c r="B70" s="22" t="s">
        <v>85</v>
      </c>
      <c r="C70" s="23">
        <v>0</v>
      </c>
      <c r="D70" s="14">
        <v>29755424</v>
      </c>
      <c r="E70" s="24">
        <v>29755424</v>
      </c>
      <c r="F70" t="e">
        <f>INDEX([1]Quadro!$B$1:$B$3000,MATCH(B70,[1]Quadro!$A$1:$A$3000,0),0)</f>
        <v>#N/A</v>
      </c>
    </row>
    <row r="71" spans="1:6" hidden="1" x14ac:dyDescent="0.2">
      <c r="A71" s="35"/>
      <c r="B71" s="22" t="s">
        <v>86</v>
      </c>
      <c r="C71" s="23">
        <v>0</v>
      </c>
      <c r="D71" s="14">
        <v>27988799</v>
      </c>
      <c r="E71" s="24">
        <v>27988799</v>
      </c>
      <c r="F71" t="str">
        <f>INDEX([1]Quadro!$B$1:$B$3000,MATCH(B71,[1]Quadro!$A$1:$A$3000,0),0)</f>
        <v>Alto Minho</v>
      </c>
    </row>
    <row r="72" spans="1:6" hidden="1" x14ac:dyDescent="0.2">
      <c r="A72" s="35"/>
      <c r="B72" s="22" t="s">
        <v>87</v>
      </c>
      <c r="C72" s="23">
        <v>19515</v>
      </c>
      <c r="D72" s="14">
        <v>13081995</v>
      </c>
      <c r="E72" s="24">
        <v>13101510</v>
      </c>
      <c r="F72" t="str">
        <f>INDEX([1]Quadro!$B$1:$B$3000,MATCH(B72,[1]Quadro!$A$1:$A$3000,0),0)</f>
        <v>Alto Alentejo</v>
      </c>
    </row>
    <row r="73" spans="1:6" hidden="1" x14ac:dyDescent="0.2">
      <c r="A73" s="35"/>
      <c r="B73" s="22" t="s">
        <v>88</v>
      </c>
      <c r="C73" s="23">
        <v>6587</v>
      </c>
      <c r="D73" s="14">
        <v>43121624</v>
      </c>
      <c r="E73" s="24">
        <v>43128211</v>
      </c>
      <c r="F73" t="str">
        <f>INDEX([1]Quadro!$B$1:$B$3000,MATCH(B73,[1]Quadro!$A$1:$A$3000,0),0)</f>
        <v>Região de Coimbra</v>
      </c>
    </row>
    <row r="74" spans="1:6" hidden="1" x14ac:dyDescent="0.2">
      <c r="A74" s="35"/>
      <c r="B74" s="22" t="s">
        <v>89</v>
      </c>
      <c r="C74" s="23">
        <v>0</v>
      </c>
      <c r="D74" s="14">
        <v>6565292</v>
      </c>
      <c r="E74" s="24">
        <v>6565292</v>
      </c>
      <c r="F74" t="str">
        <f>INDEX([1]Quadro!$B$1:$B$3000,MATCH(B74,[1]Quadro!$A$1:$A$3000,0),0)</f>
        <v>Douro</v>
      </c>
    </row>
    <row r="75" spans="1:6" hidden="1" x14ac:dyDescent="0.2">
      <c r="A75" s="35"/>
      <c r="B75" s="22" t="s">
        <v>90</v>
      </c>
      <c r="C75" s="23">
        <v>11775</v>
      </c>
      <c r="D75" s="14">
        <v>10467972</v>
      </c>
      <c r="E75" s="24">
        <v>10479747</v>
      </c>
      <c r="F75" t="str">
        <f>INDEX([1]Quadro!$B$1:$B$3000,MATCH(B75,[1]Quadro!$A$1:$A$3000,0),0)</f>
        <v>Viseu Dão Lafões</v>
      </c>
    </row>
    <row r="76" spans="1:6" hidden="1" x14ac:dyDescent="0.2">
      <c r="A76" s="35"/>
      <c r="B76" s="22" t="s">
        <v>91</v>
      </c>
      <c r="C76" s="23">
        <v>0</v>
      </c>
      <c r="D76" s="14">
        <v>35239434</v>
      </c>
      <c r="E76" s="24">
        <v>35239434</v>
      </c>
      <c r="F76" t="str">
        <f>INDEX([1]Quadro!$B$1:$B$3000,MATCH(B76,[1]Quadro!$A$1:$A$3000,0),0)</f>
        <v>Lezíria do Tejo</v>
      </c>
    </row>
    <row r="77" spans="1:6" hidden="1" x14ac:dyDescent="0.2">
      <c r="A77" s="35"/>
      <c r="B77" s="22" t="s">
        <v>92</v>
      </c>
      <c r="C77" s="23">
        <v>570892</v>
      </c>
      <c r="D77" s="14">
        <v>328971501</v>
      </c>
      <c r="E77" s="24">
        <v>329542393</v>
      </c>
      <c r="F77" t="str">
        <f>INDEX([1]Quadro!$B$1:$B$3000,MATCH(B77,[1]Quadro!$A$1:$A$3000,0),0)</f>
        <v>Área Metropolitana de Lisboa</v>
      </c>
    </row>
    <row r="78" spans="1:6" hidden="1" x14ac:dyDescent="0.2">
      <c r="A78" s="35"/>
      <c r="B78" s="22" t="s">
        <v>93</v>
      </c>
      <c r="C78" s="23">
        <v>0</v>
      </c>
      <c r="D78" s="14">
        <v>3958770</v>
      </c>
      <c r="E78" s="24">
        <v>3958770</v>
      </c>
      <c r="F78" t="e">
        <f>INDEX([1]Quadro!$B$1:$B$3000,MATCH(B78,[1]Quadro!$A$1:$A$3000,0),0)</f>
        <v>#N/A</v>
      </c>
    </row>
    <row r="79" spans="1:6" hidden="1" x14ac:dyDescent="0.2">
      <c r="A79" s="35"/>
      <c r="B79" s="22" t="s">
        <v>94</v>
      </c>
      <c r="C79" s="23">
        <v>2168</v>
      </c>
      <c r="D79" s="14">
        <v>76443181</v>
      </c>
      <c r="E79" s="24">
        <v>76445349</v>
      </c>
      <c r="F79" t="str">
        <f>INDEX([1]Quadro!$B$1:$B$3000,MATCH(B79,[1]Quadro!$A$1:$A$3000,0),0)</f>
        <v>Beira Baixa</v>
      </c>
    </row>
    <row r="80" spans="1:6" hidden="1" x14ac:dyDescent="0.2">
      <c r="A80" s="35"/>
      <c r="B80" s="22" t="s">
        <v>95</v>
      </c>
      <c r="C80" s="23">
        <v>0</v>
      </c>
      <c r="D80" s="14">
        <v>16204107</v>
      </c>
      <c r="E80" s="24">
        <v>16204107</v>
      </c>
      <c r="F80" t="str">
        <f>INDEX([1]Quadro!$B$1:$B$3000,MATCH(B80,[1]Quadro!$A$1:$A$3000,0),0)</f>
        <v>Tâmega e Sousa</v>
      </c>
    </row>
    <row r="81" spans="1:6" hidden="1" x14ac:dyDescent="0.2">
      <c r="A81" s="35"/>
      <c r="B81" s="22" t="s">
        <v>96</v>
      </c>
      <c r="C81" s="23">
        <v>0</v>
      </c>
      <c r="D81" s="14">
        <v>5280281</v>
      </c>
      <c r="E81" s="24">
        <v>5280281</v>
      </c>
      <c r="F81" t="str">
        <f>INDEX([1]Quadro!$B$1:$B$3000,MATCH(B81,[1]Quadro!$A$1:$A$3000,0),0)</f>
        <v>Alto Alentejo</v>
      </c>
    </row>
    <row r="82" spans="1:6" hidden="1" x14ac:dyDescent="0.2">
      <c r="A82" s="35"/>
      <c r="B82" s="22" t="s">
        <v>97</v>
      </c>
      <c r="C82" s="23">
        <v>0</v>
      </c>
      <c r="D82" s="14">
        <v>14180836</v>
      </c>
      <c r="E82" s="24">
        <v>14180836</v>
      </c>
      <c r="F82" t="str">
        <f>INDEX([1]Quadro!$B$1:$B$3000,MATCH(B82,[1]Quadro!$A$1:$A$3000,0),0)</f>
        <v>Viseu Dão Lafões</v>
      </c>
    </row>
    <row r="83" spans="1:6" hidden="1" x14ac:dyDescent="0.2">
      <c r="A83" s="35"/>
      <c r="B83" s="22" t="s">
        <v>98</v>
      </c>
      <c r="C83" s="23">
        <v>20097</v>
      </c>
      <c r="D83" s="14">
        <v>13615079</v>
      </c>
      <c r="E83" s="24">
        <v>13635176</v>
      </c>
      <c r="F83" t="str">
        <f>INDEX([1]Quadro!$B$1:$B$3000,MATCH(B83,[1]Quadro!$A$1:$A$3000,0),0)</f>
        <v>Algarve</v>
      </c>
    </row>
    <row r="84" spans="1:6" hidden="1" x14ac:dyDescent="0.2">
      <c r="A84" s="35"/>
      <c r="B84" s="22" t="s">
        <v>99</v>
      </c>
      <c r="C84" s="23">
        <v>92518</v>
      </c>
      <c r="D84" s="14">
        <v>8466059</v>
      </c>
      <c r="E84" s="24">
        <v>8558577</v>
      </c>
      <c r="F84" t="str">
        <f>INDEX([1]Quadro!$B$1:$B$3000,MATCH(B84,[1]Quadro!$A$1:$A$3000,0),0)</f>
        <v>Baixo Alentejo</v>
      </c>
    </row>
    <row r="85" spans="1:6" hidden="1" x14ac:dyDescent="0.2">
      <c r="A85" s="35"/>
      <c r="B85" s="22" t="s">
        <v>100</v>
      </c>
      <c r="C85" s="23">
        <v>0</v>
      </c>
      <c r="D85" s="14">
        <v>8968737</v>
      </c>
      <c r="E85" s="24">
        <v>8968737</v>
      </c>
      <c r="F85" t="str">
        <f>INDEX([1]Quadro!$B$1:$B$3000,MATCH(B85,[1]Quadro!$A$1:$A$3000,0),0)</f>
        <v>Beiras e Serra da Estrela</v>
      </c>
    </row>
    <row r="86" spans="1:6" hidden="1" x14ac:dyDescent="0.2">
      <c r="A86" s="35"/>
      <c r="B86" s="22" t="s">
        <v>101</v>
      </c>
      <c r="C86" s="23">
        <v>0</v>
      </c>
      <c r="D86" s="14">
        <v>16711800</v>
      </c>
      <c r="E86" s="24">
        <v>16711800</v>
      </c>
      <c r="F86" t="str">
        <f>INDEX([1]Quadro!$B$1:$B$3000,MATCH(B86,[1]Quadro!$A$1:$A$3000,0),0)</f>
        <v>Tâmega e Sousa</v>
      </c>
    </row>
    <row r="87" spans="1:6" hidden="1" x14ac:dyDescent="0.2">
      <c r="A87" s="35"/>
      <c r="B87" s="22" t="s">
        <v>102</v>
      </c>
      <c r="C87" s="23">
        <v>17761</v>
      </c>
      <c r="D87" s="14">
        <v>11937201</v>
      </c>
      <c r="E87" s="24">
        <v>11954962</v>
      </c>
      <c r="F87" t="str">
        <f>INDEX([1]Quadro!$B$1:$B$3000,MATCH(B87,[1]Quadro!$A$1:$A$3000,0),0)</f>
        <v>Lezíria do Tejo</v>
      </c>
    </row>
    <row r="88" spans="1:6" hidden="1" x14ac:dyDescent="0.2">
      <c r="A88" s="35"/>
      <c r="B88" s="22" t="s">
        <v>103</v>
      </c>
      <c r="C88" s="23">
        <v>22371</v>
      </c>
      <c r="D88" s="14">
        <v>51623105</v>
      </c>
      <c r="E88" s="24">
        <v>51645476</v>
      </c>
      <c r="F88" t="str">
        <f>INDEX([1]Quadro!$B$1:$B$3000,MATCH(B88,[1]Quadro!$A$1:$A$3000,0),0)</f>
        <v>Alto Tâmega</v>
      </c>
    </row>
    <row r="89" spans="1:6" hidden="1" x14ac:dyDescent="0.2">
      <c r="A89" s="35"/>
      <c r="B89" s="22" t="s">
        <v>104</v>
      </c>
      <c r="C89" s="23">
        <v>0</v>
      </c>
      <c r="D89" s="14">
        <v>19885472</v>
      </c>
      <c r="E89" s="24">
        <v>19885472</v>
      </c>
      <c r="F89" t="str">
        <f>INDEX([1]Quadro!$B$1:$B$3000,MATCH(B89,[1]Quadro!$A$1:$A$3000,0),0)</f>
        <v>Tâmega e Sousa</v>
      </c>
    </row>
    <row r="90" spans="1:6" hidden="1" x14ac:dyDescent="0.2">
      <c r="A90" s="35"/>
      <c r="B90" s="22" t="s">
        <v>105</v>
      </c>
      <c r="C90" s="23">
        <v>82715</v>
      </c>
      <c r="D90" s="14">
        <v>218373693</v>
      </c>
      <c r="E90" s="24">
        <v>218456408</v>
      </c>
      <c r="F90" t="str">
        <f>INDEX([1]Quadro!$B$1:$B$3000,MATCH(B90,[1]Quadro!$A$1:$A$3000,0),0)</f>
        <v>Região de Coimbra</v>
      </c>
    </row>
    <row r="91" spans="1:6" hidden="1" x14ac:dyDescent="0.2">
      <c r="A91" s="35"/>
      <c r="B91" s="22" t="s">
        <v>106</v>
      </c>
      <c r="C91" s="23">
        <v>28205</v>
      </c>
      <c r="D91" s="14">
        <v>19341864</v>
      </c>
      <c r="E91" s="24">
        <v>19370069</v>
      </c>
      <c r="F91" t="str">
        <f>INDEX([1]Quadro!$B$1:$B$3000,MATCH(B91,[1]Quadro!$A$1:$A$3000,0),0)</f>
        <v>Região de Coimbra</v>
      </c>
    </row>
    <row r="92" spans="1:6" hidden="1" x14ac:dyDescent="0.2">
      <c r="A92" s="35"/>
      <c r="B92" s="22" t="s">
        <v>107</v>
      </c>
      <c r="C92" s="23">
        <v>0</v>
      </c>
      <c r="D92" s="14">
        <v>5097185</v>
      </c>
      <c r="E92" s="24">
        <v>5097185</v>
      </c>
      <c r="F92" t="str">
        <f>INDEX([1]Quadro!$B$1:$B$3000,MATCH(B92,[1]Quadro!$A$1:$A$3000,0),0)</f>
        <v>Médio Tejo</v>
      </c>
    </row>
    <row r="93" spans="1:6" hidden="1" x14ac:dyDescent="0.2">
      <c r="A93" s="35"/>
      <c r="B93" s="22" t="s">
        <v>108</v>
      </c>
      <c r="C93" s="23">
        <v>15290</v>
      </c>
      <c r="D93" s="14">
        <v>27920102</v>
      </c>
      <c r="E93" s="24">
        <v>27935392</v>
      </c>
      <c r="F93" t="str">
        <f>INDEX([1]Quadro!$B$1:$B$3000,MATCH(B93,[1]Quadro!$A$1:$A$3000,0),0)</f>
        <v>Lezíria do Tejo</v>
      </c>
    </row>
    <row r="94" spans="1:6" hidden="1" x14ac:dyDescent="0.2">
      <c r="A94" s="35"/>
      <c r="B94" s="22" t="s">
        <v>109</v>
      </c>
      <c r="C94" s="23">
        <v>0</v>
      </c>
      <c r="D94" s="14">
        <v>523375</v>
      </c>
      <c r="E94" s="24">
        <v>523375</v>
      </c>
      <c r="F94" t="e">
        <f>INDEX([1]Quadro!$B$1:$B$3000,MATCH(B94,[1]Quadro!$A$1:$A$3000,0),0)</f>
        <v>#N/A</v>
      </c>
    </row>
    <row r="95" spans="1:6" hidden="1" x14ac:dyDescent="0.2">
      <c r="A95" s="35"/>
      <c r="B95" s="22" t="s">
        <v>110</v>
      </c>
      <c r="C95" s="23">
        <v>34107</v>
      </c>
      <c r="D95" s="14">
        <v>71734713</v>
      </c>
      <c r="E95" s="24">
        <v>71768820</v>
      </c>
      <c r="F95" t="str">
        <f>INDEX([1]Quadro!$B$1:$B$3000,MATCH(B95,[1]Quadro!$A$1:$A$3000,0),0)</f>
        <v>Beiras e Serra da Estrela</v>
      </c>
    </row>
    <row r="96" spans="1:6" hidden="1" x14ac:dyDescent="0.2">
      <c r="A96" s="35"/>
      <c r="B96" s="22" t="s">
        <v>111</v>
      </c>
      <c r="C96" s="23">
        <v>8209</v>
      </c>
      <c r="D96" s="14">
        <v>5359819</v>
      </c>
      <c r="E96" s="24">
        <v>5368028</v>
      </c>
      <c r="F96" t="str">
        <f>INDEX([1]Quadro!$B$1:$B$3000,MATCH(B96,[1]Quadro!$A$1:$A$3000,0),0)</f>
        <v>Alto Alentejo</v>
      </c>
    </row>
    <row r="97" spans="1:6" hidden="1" x14ac:dyDescent="0.2">
      <c r="A97" s="35"/>
      <c r="B97" s="22" t="s">
        <v>112</v>
      </c>
      <c r="C97" s="23">
        <v>0</v>
      </c>
      <c r="D97" s="14">
        <v>5578312</v>
      </c>
      <c r="E97" s="24">
        <v>5578312</v>
      </c>
      <c r="F97" t="str">
        <f>INDEX([1]Quadro!$B$1:$B$3000,MATCH(B97,[1]Quadro!$A$1:$A$3000,0),0)</f>
        <v>Baixo Alentejo</v>
      </c>
    </row>
    <row r="98" spans="1:6" hidden="1" x14ac:dyDescent="0.2">
      <c r="A98" s="35"/>
      <c r="B98" s="22" t="s">
        <v>113</v>
      </c>
      <c r="C98" s="23">
        <v>0</v>
      </c>
      <c r="D98" s="14">
        <v>32317172</v>
      </c>
      <c r="E98" s="24">
        <v>32317172</v>
      </c>
      <c r="F98" t="str">
        <f>INDEX([1]Quadro!$B$1:$B$3000,MATCH(B98,[1]Quadro!$A$1:$A$3000,0),0)</f>
        <v>Alto Alentejo</v>
      </c>
    </row>
    <row r="99" spans="1:6" hidden="1" x14ac:dyDescent="0.2">
      <c r="A99" s="35"/>
      <c r="B99" s="22" t="s">
        <v>114</v>
      </c>
      <c r="C99" s="23">
        <v>9403</v>
      </c>
      <c r="D99" s="14">
        <v>26833070</v>
      </c>
      <c r="E99" s="24">
        <v>26842473</v>
      </c>
      <c r="F99" t="str">
        <f>INDEX([1]Quadro!$B$1:$B$3000,MATCH(B99,[1]Quadro!$A$1:$A$3000,0),0)</f>
        <v>Médio Tejo</v>
      </c>
    </row>
    <row r="100" spans="1:6" hidden="1" x14ac:dyDescent="0.2">
      <c r="A100" s="35"/>
      <c r="B100" s="22" t="s">
        <v>115</v>
      </c>
      <c r="C100" s="23">
        <v>0</v>
      </c>
      <c r="D100" s="14">
        <v>48701609</v>
      </c>
      <c r="E100" s="24">
        <v>48701609</v>
      </c>
      <c r="F100" t="str">
        <f>INDEX([1]Quadro!$B$1:$B$3000,MATCH(B100,[1]Quadro!$A$1:$A$3000,0),0)</f>
        <v>Área Metropolitana do Porto</v>
      </c>
    </row>
    <row r="101" spans="1:6" hidden="1" x14ac:dyDescent="0.2">
      <c r="A101" s="35"/>
      <c r="B101" s="22" t="s">
        <v>116</v>
      </c>
      <c r="C101" s="23">
        <v>13905</v>
      </c>
      <c r="D101" s="14">
        <v>46069134</v>
      </c>
      <c r="E101" s="24">
        <v>46083039</v>
      </c>
      <c r="F101" t="str">
        <f>INDEX([1]Quadro!$B$1:$B$3000,MATCH(B101,[1]Quadro!$A$1:$A$3000,0),0)</f>
        <v>Cávado</v>
      </c>
    </row>
    <row r="102" spans="1:6" hidden="1" x14ac:dyDescent="0.2">
      <c r="A102" s="35"/>
      <c r="B102" s="22" t="s">
        <v>117</v>
      </c>
      <c r="C102" s="23">
        <v>0</v>
      </c>
      <c r="D102" s="14">
        <v>32330160</v>
      </c>
      <c r="E102" s="24">
        <v>32330160</v>
      </c>
      <c r="F102" t="str">
        <f>INDEX([1]Quadro!$B$1:$B$3000,MATCH(B102,[1]Quadro!$A$1:$A$3000,0),0)</f>
        <v>Região de Aveiro</v>
      </c>
    </row>
    <row r="103" spans="1:6" hidden="1" x14ac:dyDescent="0.2">
      <c r="A103" s="35"/>
      <c r="B103" s="22" t="s">
        <v>118</v>
      </c>
      <c r="C103" s="23">
        <v>6854</v>
      </c>
      <c r="D103" s="14">
        <v>19794271</v>
      </c>
      <c r="E103" s="24">
        <v>19801125</v>
      </c>
      <c r="F103" t="str">
        <f>INDEX([1]Quadro!$B$1:$B$3000,MATCH(B103,[1]Quadro!$A$1:$A$3000,0),0)</f>
        <v>Alentejo Central</v>
      </c>
    </row>
    <row r="104" spans="1:6" hidden="1" x14ac:dyDescent="0.2">
      <c r="A104" s="35"/>
      <c r="B104" s="22" t="s">
        <v>119</v>
      </c>
      <c r="C104" s="23">
        <v>0</v>
      </c>
      <c r="D104" s="14">
        <v>90398987</v>
      </c>
      <c r="E104" s="24">
        <v>90398987</v>
      </c>
      <c r="F104" t="str">
        <f>INDEX([1]Quadro!$B$1:$B$3000,MATCH(B104,[1]Quadro!$A$1:$A$3000,0),0)</f>
        <v>Alentejo Central</v>
      </c>
    </row>
    <row r="105" spans="1:6" hidden="1" x14ac:dyDescent="0.2">
      <c r="A105" s="35"/>
      <c r="B105" s="22" t="s">
        <v>120</v>
      </c>
      <c r="C105" s="23">
        <v>0</v>
      </c>
      <c r="D105" s="14">
        <v>55262102</v>
      </c>
      <c r="E105" s="24">
        <v>55262102</v>
      </c>
      <c r="F105" t="str">
        <f>INDEX([1]Quadro!$B$1:$B$3000,MATCH(B105,[1]Quadro!$A$1:$A$3000,0),0)</f>
        <v>Ave</v>
      </c>
    </row>
    <row r="106" spans="1:6" hidden="1" x14ac:dyDescent="0.2">
      <c r="A106" s="35"/>
      <c r="B106" s="22" t="s">
        <v>121</v>
      </c>
      <c r="C106" s="23">
        <v>67857</v>
      </c>
      <c r="D106" s="14">
        <v>99492472</v>
      </c>
      <c r="E106" s="24">
        <v>99560329</v>
      </c>
      <c r="F106" t="str">
        <f>INDEX([1]Quadro!$B$1:$B$3000,MATCH(B106,[1]Quadro!$A$1:$A$3000,0),0)</f>
        <v>Algarve</v>
      </c>
    </row>
    <row r="107" spans="1:6" hidden="1" x14ac:dyDescent="0.2">
      <c r="A107" s="35"/>
      <c r="B107" s="22" t="s">
        <v>122</v>
      </c>
      <c r="C107" s="23">
        <v>0</v>
      </c>
      <c r="D107" s="14">
        <v>182455032</v>
      </c>
      <c r="E107" s="24">
        <v>182455032</v>
      </c>
      <c r="F107" t="str">
        <f>INDEX([1]Quadro!$B$1:$B$3000,MATCH(B107,[1]Quadro!$A$1:$A$3000,0),0)</f>
        <v>Área Metropolitana do Porto</v>
      </c>
    </row>
    <row r="108" spans="1:6" hidden="1" x14ac:dyDescent="0.2">
      <c r="A108" s="35"/>
      <c r="B108" s="22" t="s">
        <v>123</v>
      </c>
      <c r="C108" s="23">
        <v>0</v>
      </c>
      <c r="D108" s="14">
        <v>66769183</v>
      </c>
      <c r="E108" s="24">
        <v>66769183</v>
      </c>
      <c r="F108" t="str">
        <f>INDEX([1]Quadro!$B$1:$B$3000,MATCH(B108,[1]Quadro!$A$1:$A$3000,0),0)</f>
        <v>Tâmega e Sousa</v>
      </c>
    </row>
    <row r="109" spans="1:6" hidden="1" x14ac:dyDescent="0.2">
      <c r="A109" s="35"/>
      <c r="B109" s="22" t="s">
        <v>124</v>
      </c>
      <c r="C109" s="23">
        <v>0</v>
      </c>
      <c r="D109" s="14">
        <v>9555433</v>
      </c>
      <c r="E109" s="24">
        <v>9555433</v>
      </c>
      <c r="F109" t="str">
        <f>INDEX([1]Quadro!$B$1:$B$3000,MATCH(B109,[1]Quadro!$A$1:$A$3000,0),0)</f>
        <v>Baixo Alentejo</v>
      </c>
    </row>
    <row r="110" spans="1:6" hidden="1" x14ac:dyDescent="0.2">
      <c r="A110" s="35"/>
      <c r="B110" s="22" t="s">
        <v>125</v>
      </c>
      <c r="C110" s="23">
        <v>0</v>
      </c>
      <c r="D110" s="14">
        <v>11648491</v>
      </c>
      <c r="E110" s="24">
        <v>11648491</v>
      </c>
      <c r="F110" t="str">
        <f>INDEX([1]Quadro!$B$1:$B$3000,MATCH(B110,[1]Quadro!$A$1:$A$3000,0),0)</f>
        <v>Médio Tejo</v>
      </c>
    </row>
    <row r="111" spans="1:6" hidden="1" x14ac:dyDescent="0.2">
      <c r="A111" s="35"/>
      <c r="B111" s="22" t="s">
        <v>126</v>
      </c>
      <c r="C111" s="23">
        <v>35635</v>
      </c>
      <c r="D111" s="14">
        <v>83128242</v>
      </c>
      <c r="E111" s="24">
        <v>83163877</v>
      </c>
      <c r="F111" t="str">
        <f>INDEX([1]Quadro!$B$1:$B$3000,MATCH(B111,[1]Quadro!$A$1:$A$3000,0),0)</f>
        <v>Região de Coimbra</v>
      </c>
    </row>
    <row r="112" spans="1:6" hidden="1" x14ac:dyDescent="0.2">
      <c r="A112" s="35"/>
      <c r="B112" s="22" t="s">
        <v>127</v>
      </c>
      <c r="C112" s="23">
        <v>0</v>
      </c>
      <c r="D112" s="14">
        <v>6492109</v>
      </c>
      <c r="E112" s="24">
        <v>6492109</v>
      </c>
      <c r="F112" t="str">
        <f>INDEX([1]Quadro!$B$1:$B$3000,MATCH(B112,[1]Quadro!$A$1:$A$3000,0),0)</f>
        <v>Beiras e Serra da Estrela</v>
      </c>
    </row>
    <row r="113" spans="1:6" hidden="1" x14ac:dyDescent="0.2">
      <c r="A113" s="35"/>
      <c r="B113" s="22" t="s">
        <v>128</v>
      </c>
      <c r="C113" s="23">
        <v>0</v>
      </c>
      <c r="D113" s="14">
        <v>7898316</v>
      </c>
      <c r="E113" s="24">
        <v>7898316</v>
      </c>
      <c r="F113" t="str">
        <f>INDEX([1]Quadro!$B$1:$B$3000,MATCH(B113,[1]Quadro!$A$1:$A$3000,0),0)</f>
        <v>Região de Leiria</v>
      </c>
    </row>
    <row r="114" spans="1:6" hidden="1" x14ac:dyDescent="0.2">
      <c r="A114" s="35"/>
      <c r="B114" s="22" t="s">
        <v>129</v>
      </c>
      <c r="C114" s="23">
        <v>0</v>
      </c>
      <c r="D114" s="14">
        <v>5223356</v>
      </c>
      <c r="E114" s="24">
        <v>5223356</v>
      </c>
      <c r="F114" t="e">
        <f>INDEX([1]Quadro!$B$1:$B$3000,MATCH(B114,[1]Quadro!$A$1:$A$3000,0),0)</f>
        <v>#N/A</v>
      </c>
    </row>
    <row r="115" spans="1:6" hidden="1" x14ac:dyDescent="0.2">
      <c r="A115" s="35"/>
      <c r="B115" s="22" t="s">
        <v>130</v>
      </c>
      <c r="C115" s="23">
        <v>0</v>
      </c>
      <c r="D115" s="14">
        <v>4400514</v>
      </c>
      <c r="E115" s="24">
        <v>4400514</v>
      </c>
      <c r="F115" t="str">
        <f>INDEX([1]Quadro!$B$1:$B$3000,MATCH(B115,[1]Quadro!$A$1:$A$3000,0),0)</f>
        <v>Douro</v>
      </c>
    </row>
    <row r="116" spans="1:6" hidden="1" x14ac:dyDescent="0.2">
      <c r="A116" s="35"/>
      <c r="B116" s="22" t="s">
        <v>131</v>
      </c>
      <c r="C116" s="23">
        <v>0</v>
      </c>
      <c r="D116" s="14">
        <v>4693524</v>
      </c>
      <c r="E116" s="24">
        <v>4693524</v>
      </c>
      <c r="F116" t="str">
        <f>INDEX([1]Quadro!$B$1:$B$3000,MATCH(B116,[1]Quadro!$A$1:$A$3000,0),0)</f>
        <v>Alto Alentejo</v>
      </c>
    </row>
    <row r="117" spans="1:6" hidden="1" x14ac:dyDescent="0.2">
      <c r="A117" s="35"/>
      <c r="B117" s="22" t="s">
        <v>132</v>
      </c>
      <c r="C117" s="23">
        <v>0</v>
      </c>
      <c r="D117" s="14">
        <v>108096070</v>
      </c>
      <c r="E117" s="24">
        <v>108096070</v>
      </c>
      <c r="F117" t="e">
        <f>INDEX([1]Quadro!$B$1:$B$3000,MATCH(B117,[1]Quadro!$A$1:$A$3000,0),0)</f>
        <v>#N/A</v>
      </c>
    </row>
    <row r="118" spans="1:6" hidden="1" x14ac:dyDescent="0.2">
      <c r="A118" s="35"/>
      <c r="B118" s="22" t="s">
        <v>133</v>
      </c>
      <c r="C118" s="23">
        <v>0</v>
      </c>
      <c r="D118" s="14">
        <v>38159382</v>
      </c>
      <c r="E118" s="24">
        <v>38159382</v>
      </c>
      <c r="F118" t="str">
        <f>INDEX([1]Quadro!$B$1:$B$3000,MATCH(B118,[1]Quadro!$A$1:$A$3000,0),0)</f>
        <v>Beiras e Serra da Estrela</v>
      </c>
    </row>
    <row r="119" spans="1:6" hidden="1" x14ac:dyDescent="0.2">
      <c r="A119" s="35"/>
      <c r="B119" s="22" t="s">
        <v>134</v>
      </c>
      <c r="C119" s="23">
        <v>0</v>
      </c>
      <c r="D119" s="14">
        <v>4936686</v>
      </c>
      <c r="E119" s="24">
        <v>4936686</v>
      </c>
      <c r="F119" t="str">
        <f>INDEX([1]Quadro!$B$1:$B$3000,MATCH(B119,[1]Quadro!$A$1:$A$3000,0),0)</f>
        <v>Alto Alentejo</v>
      </c>
    </row>
    <row r="120" spans="1:6" hidden="1" x14ac:dyDescent="0.2">
      <c r="A120" s="35"/>
      <c r="B120" s="22" t="s">
        <v>135</v>
      </c>
      <c r="C120" s="23">
        <v>0</v>
      </c>
      <c r="D120" s="14">
        <v>5275642</v>
      </c>
      <c r="E120" s="24">
        <v>5275642</v>
      </c>
      <c r="F120" t="str">
        <f>INDEX([1]Quadro!$B$1:$B$3000,MATCH(B120,[1]Quadro!$A$1:$A$3000,0),0)</f>
        <v>Região de Coimbra</v>
      </c>
    </row>
    <row r="121" spans="1:6" hidden="1" x14ac:dyDescent="0.2">
      <c r="A121" s="35"/>
      <c r="B121" s="22" t="s">
        <v>136</v>
      </c>
      <c r="C121" s="23">
        <v>0</v>
      </c>
      <c r="D121" s="14">
        <v>7922627</v>
      </c>
      <c r="E121" s="24">
        <v>7922627</v>
      </c>
      <c r="F121" t="str">
        <f>INDEX([1]Quadro!$B$1:$B$3000,MATCH(B121,[1]Quadro!$A$1:$A$3000,0),0)</f>
        <v>Lezíria do Tejo</v>
      </c>
    </row>
    <row r="122" spans="1:6" hidden="1" x14ac:dyDescent="0.2">
      <c r="A122" s="35"/>
      <c r="B122" s="22" t="s">
        <v>137</v>
      </c>
      <c r="C122" s="23">
        <v>0</v>
      </c>
      <c r="D122" s="14">
        <v>247750184</v>
      </c>
      <c r="E122" s="24">
        <v>247750184</v>
      </c>
      <c r="F122" t="str">
        <f>INDEX([1]Quadro!$B$1:$B$3000,MATCH(B122,[1]Quadro!$A$1:$A$3000,0),0)</f>
        <v>Área Metropolitana do Porto</v>
      </c>
    </row>
    <row r="123" spans="1:6" hidden="1" x14ac:dyDescent="0.2">
      <c r="A123" s="35"/>
      <c r="B123" s="22" t="s">
        <v>138</v>
      </c>
      <c r="C123" s="23">
        <v>0</v>
      </c>
      <c r="D123" s="14">
        <v>17561410</v>
      </c>
      <c r="E123" s="24">
        <v>17561410</v>
      </c>
      <c r="F123" t="str">
        <f>INDEX([1]Quadro!$B$1:$B$3000,MATCH(B123,[1]Quadro!$A$1:$A$3000,0),0)</f>
        <v>Beiras e Serra da Estrela</v>
      </c>
    </row>
    <row r="124" spans="1:6" hidden="1" x14ac:dyDescent="0.2">
      <c r="A124" s="35"/>
      <c r="B124" s="22" t="s">
        <v>139</v>
      </c>
      <c r="C124" s="23">
        <v>27752</v>
      </c>
      <c r="D124" s="14">
        <v>21781079</v>
      </c>
      <c r="E124" s="24">
        <v>21808831</v>
      </c>
      <c r="F124" t="str">
        <f>INDEX([1]Quadro!$B$1:$B$3000,MATCH(B124,[1]Quadro!$A$1:$A$3000,0),0)</f>
        <v>Alentejo Litoral</v>
      </c>
    </row>
    <row r="125" spans="1:6" hidden="1" x14ac:dyDescent="0.2">
      <c r="A125" s="35"/>
      <c r="B125" s="22" t="s">
        <v>140</v>
      </c>
      <c r="C125" s="23">
        <v>0</v>
      </c>
      <c r="D125" s="14">
        <v>55233296</v>
      </c>
      <c r="E125" s="24">
        <v>55233296</v>
      </c>
      <c r="F125" t="str">
        <f>INDEX([1]Quadro!$B$1:$B$3000,MATCH(B125,[1]Quadro!$A$1:$A$3000,0),0)</f>
        <v>Beiras e Serra da Estrela</v>
      </c>
    </row>
    <row r="126" spans="1:6" hidden="1" x14ac:dyDescent="0.2">
      <c r="A126" s="35"/>
      <c r="B126" s="22" t="s">
        <v>141</v>
      </c>
      <c r="C126" s="23">
        <v>321660</v>
      </c>
      <c r="D126" s="14">
        <v>184456382</v>
      </c>
      <c r="E126" s="24">
        <v>184778042</v>
      </c>
      <c r="F126" t="str">
        <f>INDEX([1]Quadro!$B$1:$B$3000,MATCH(B126,[1]Quadro!$A$1:$A$3000,0),0)</f>
        <v>Ave</v>
      </c>
    </row>
    <row r="127" spans="1:6" hidden="1" x14ac:dyDescent="0.2">
      <c r="A127" s="35"/>
      <c r="B127" s="22" t="s">
        <v>142</v>
      </c>
      <c r="C127" s="23">
        <v>0</v>
      </c>
      <c r="D127" s="14">
        <v>16576201</v>
      </c>
      <c r="E127" s="24">
        <v>16576201</v>
      </c>
      <c r="F127" t="e">
        <f>INDEX([1]Quadro!$B$1:$B$3000,MATCH(B127,[1]Quadro!$A$1:$A$3000,0),0)</f>
        <v>#N/A</v>
      </c>
    </row>
    <row r="128" spans="1:6" hidden="1" x14ac:dyDescent="0.2">
      <c r="A128" s="35"/>
      <c r="B128" s="22" t="s">
        <v>143</v>
      </c>
      <c r="C128" s="23">
        <v>0</v>
      </c>
      <c r="D128" s="14">
        <v>12209361</v>
      </c>
      <c r="E128" s="24">
        <v>12209361</v>
      </c>
      <c r="F128" t="str">
        <f>INDEX([1]Quadro!$B$1:$B$3000,MATCH(B128,[1]Quadro!$A$1:$A$3000,0),0)</f>
        <v>Beira Baixa</v>
      </c>
    </row>
    <row r="129" spans="1:6" hidden="1" x14ac:dyDescent="0.2">
      <c r="A129" s="35"/>
      <c r="B129" s="22" t="s">
        <v>144</v>
      </c>
      <c r="C129" s="23">
        <v>0</v>
      </c>
      <c r="D129" s="14">
        <v>50597766</v>
      </c>
      <c r="E129" s="24">
        <v>50597766</v>
      </c>
      <c r="F129" t="e">
        <f>INDEX([1]Quadro!$B$1:$B$3000,MATCH(B129,[1]Quadro!$A$1:$A$3000,0),0)</f>
        <v>#N/A</v>
      </c>
    </row>
    <row r="130" spans="1:6" hidden="1" x14ac:dyDescent="0.2">
      <c r="A130" s="35"/>
      <c r="B130" s="22" t="s">
        <v>145</v>
      </c>
      <c r="C130" s="23">
        <v>0</v>
      </c>
      <c r="D130" s="14">
        <v>12818401</v>
      </c>
      <c r="E130" s="24">
        <v>12818401</v>
      </c>
      <c r="F130" t="e">
        <f>INDEX([1]Quadro!$B$1:$B$3000,MATCH(B130,[1]Quadro!$A$1:$A$3000,0),0)</f>
        <v>#N/A</v>
      </c>
    </row>
    <row r="131" spans="1:6" hidden="1" x14ac:dyDescent="0.2">
      <c r="A131" s="35"/>
      <c r="B131" s="22" t="s">
        <v>146</v>
      </c>
      <c r="C131" s="23">
        <v>74037</v>
      </c>
      <c r="D131" s="14">
        <v>67154659</v>
      </c>
      <c r="E131" s="24">
        <v>67228696</v>
      </c>
      <c r="F131" t="str">
        <f>INDEX([1]Quadro!$B$1:$B$3000,MATCH(B131,[1]Quadro!$A$1:$A$3000,0),0)</f>
        <v>Algarve</v>
      </c>
    </row>
    <row r="132" spans="1:6" hidden="1" x14ac:dyDescent="0.2">
      <c r="A132" s="35"/>
      <c r="B132" s="22" t="s">
        <v>147</v>
      </c>
      <c r="C132" s="23">
        <v>0</v>
      </c>
      <c r="D132" s="14">
        <v>71788653</v>
      </c>
      <c r="E132" s="24">
        <v>71788653</v>
      </c>
      <c r="F132" t="str">
        <f>INDEX([1]Quadro!$B$1:$B$3000,MATCH(B132,[1]Quadro!$A$1:$A$3000,0),0)</f>
        <v>Algarve</v>
      </c>
    </row>
    <row r="133" spans="1:6" hidden="1" x14ac:dyDescent="0.2">
      <c r="A133" s="35"/>
      <c r="B133" s="22" t="s">
        <v>148</v>
      </c>
      <c r="C133" s="23">
        <v>0</v>
      </c>
      <c r="D133" s="14">
        <v>1762463</v>
      </c>
      <c r="E133" s="24">
        <v>1762463</v>
      </c>
      <c r="F133" t="e">
        <f>INDEX([1]Quadro!$B$1:$B$3000,MATCH(B133,[1]Quadro!$A$1:$A$3000,0),0)</f>
        <v>#N/A</v>
      </c>
    </row>
    <row r="134" spans="1:6" hidden="1" x14ac:dyDescent="0.2">
      <c r="A134" s="35"/>
      <c r="B134" s="22" t="s">
        <v>149</v>
      </c>
      <c r="C134" s="23">
        <v>0</v>
      </c>
      <c r="D134" s="14">
        <v>5610928</v>
      </c>
      <c r="E134" s="24">
        <v>5610928</v>
      </c>
      <c r="F134" t="e">
        <f>INDEX([1]Quadro!$B$1:$B$3000,MATCH(B134,[1]Quadro!$A$1:$A$3000,0),0)</f>
        <v>#N/A</v>
      </c>
    </row>
    <row r="135" spans="1:6" hidden="1" x14ac:dyDescent="0.2">
      <c r="A135" s="35"/>
      <c r="B135" s="22" t="s">
        <v>150</v>
      </c>
      <c r="C135" s="23">
        <v>0</v>
      </c>
      <c r="D135" s="14">
        <v>29235536</v>
      </c>
      <c r="E135" s="24">
        <v>29235536</v>
      </c>
      <c r="F135" t="str">
        <f>INDEX([1]Quadro!$B$1:$B$3000,MATCH(B135,[1]Quadro!$A$1:$A$3000,0),0)</f>
        <v>Douro</v>
      </c>
    </row>
    <row r="136" spans="1:6" hidden="1" x14ac:dyDescent="0.2">
      <c r="A136" s="35"/>
      <c r="B136" s="22" t="s">
        <v>151</v>
      </c>
      <c r="C136" s="23">
        <v>29527</v>
      </c>
      <c r="D136" s="14">
        <v>170455255</v>
      </c>
      <c r="E136" s="24">
        <v>170484782</v>
      </c>
      <c r="F136" t="str">
        <f>INDEX([1]Quadro!$B$1:$B$3000,MATCH(B136,[1]Quadro!$A$1:$A$3000,0),0)</f>
        <v>Região de Leiria</v>
      </c>
    </row>
    <row r="137" spans="1:6" hidden="1" x14ac:dyDescent="0.2">
      <c r="A137" s="35"/>
      <c r="B137" s="22" t="s">
        <v>152</v>
      </c>
      <c r="C137" s="23">
        <v>0</v>
      </c>
      <c r="D137" s="14">
        <v>774287430</v>
      </c>
      <c r="E137" s="24">
        <v>774287430</v>
      </c>
      <c r="F137" t="str">
        <f>INDEX([1]Quadro!$B$1:$B$3000,MATCH(B137,[1]Quadro!$A$1:$A$3000,0),0)</f>
        <v>Área Metropolitana de Lisboa</v>
      </c>
    </row>
    <row r="138" spans="1:6" hidden="1" x14ac:dyDescent="0.2">
      <c r="A138" s="35"/>
      <c r="B138" s="22" t="s">
        <v>153</v>
      </c>
      <c r="C138" s="23">
        <v>182177</v>
      </c>
      <c r="D138" s="14">
        <v>200425999</v>
      </c>
      <c r="E138" s="24">
        <v>200608176</v>
      </c>
      <c r="F138" t="str">
        <f>INDEX([1]Quadro!$B$1:$B$3000,MATCH(B138,[1]Quadro!$A$1:$A$3000,0),0)</f>
        <v>Algarve</v>
      </c>
    </row>
    <row r="139" spans="1:6" hidden="1" x14ac:dyDescent="0.2">
      <c r="A139" s="35"/>
      <c r="B139" s="22" t="s">
        <v>154</v>
      </c>
      <c r="C139" s="23">
        <v>365693</v>
      </c>
      <c r="D139" s="14">
        <v>210340791</v>
      </c>
      <c r="E139" s="24">
        <v>210706484</v>
      </c>
      <c r="F139" t="str">
        <f>INDEX([1]Quadro!$B$1:$B$3000,MATCH(B139,[1]Quadro!$A$1:$A$3000,0),0)</f>
        <v>Área Metropolitana de Lisboa</v>
      </c>
    </row>
    <row r="140" spans="1:6" hidden="1" x14ac:dyDescent="0.2">
      <c r="A140" s="35"/>
      <c r="B140" s="22" t="s">
        <v>155</v>
      </c>
      <c r="C140" s="23">
        <v>6094</v>
      </c>
      <c r="D140" s="14">
        <v>35524238</v>
      </c>
      <c r="E140" s="24">
        <v>35530332</v>
      </c>
      <c r="F140" t="str">
        <f>INDEX([1]Quadro!$B$1:$B$3000,MATCH(B140,[1]Quadro!$A$1:$A$3000,0),0)</f>
        <v>Oeste</v>
      </c>
    </row>
    <row r="141" spans="1:6" hidden="1" x14ac:dyDescent="0.2">
      <c r="A141" s="35"/>
      <c r="B141" s="22" t="s">
        <v>156</v>
      </c>
      <c r="C141" s="23">
        <v>0</v>
      </c>
      <c r="D141" s="14">
        <v>22874328</v>
      </c>
      <c r="E141" s="24">
        <v>22874328</v>
      </c>
      <c r="F141" t="str">
        <f>INDEX([1]Quadro!$B$1:$B$3000,MATCH(B141,[1]Quadro!$A$1:$A$3000,0),0)</f>
        <v>Região de Coimbra</v>
      </c>
    </row>
    <row r="142" spans="1:6" hidden="1" x14ac:dyDescent="0.2">
      <c r="A142" s="35"/>
      <c r="B142" s="22" t="s">
        <v>157</v>
      </c>
      <c r="C142" s="23">
        <v>37697</v>
      </c>
      <c r="D142" s="14">
        <v>51706849</v>
      </c>
      <c r="E142" s="24">
        <v>51744546</v>
      </c>
      <c r="F142" t="str">
        <f>INDEX([1]Quadro!$B$1:$B$3000,MATCH(B142,[1]Quadro!$A$1:$A$3000,0),0)</f>
        <v>Tâmega e Sousa</v>
      </c>
    </row>
    <row r="143" spans="1:6" hidden="1" x14ac:dyDescent="0.2">
      <c r="A143" s="35"/>
      <c r="B143" s="22" t="s">
        <v>158</v>
      </c>
      <c r="C143" s="23">
        <v>0</v>
      </c>
      <c r="D143" s="14">
        <v>9543396</v>
      </c>
      <c r="E143" s="24">
        <v>9543396</v>
      </c>
      <c r="F143" t="str">
        <f>INDEX([1]Quadro!$B$1:$B$3000,MATCH(B143,[1]Quadro!$A$1:$A$3000,0),0)</f>
        <v>Médio Tejo</v>
      </c>
    </row>
    <row r="144" spans="1:6" hidden="1" x14ac:dyDescent="0.2">
      <c r="A144" s="35"/>
      <c r="B144" s="22" t="s">
        <v>159</v>
      </c>
      <c r="C144" s="23">
        <v>0</v>
      </c>
      <c r="D144" s="14">
        <v>19429942</v>
      </c>
      <c r="E144" s="24">
        <v>19429942</v>
      </c>
      <c r="F144" t="str">
        <f>INDEX([1]Quadro!$B$1:$B$3000,MATCH(B144,[1]Quadro!$A$1:$A$3000,0),0)</f>
        <v>Terras de Trás-os-Montes</v>
      </c>
    </row>
    <row r="145" spans="1:6" hidden="1" x14ac:dyDescent="0.2">
      <c r="A145" s="35"/>
      <c r="B145" s="22" t="s">
        <v>160</v>
      </c>
      <c r="C145" s="23">
        <v>0</v>
      </c>
      <c r="D145" s="14">
        <v>22135027</v>
      </c>
      <c r="E145" s="24">
        <v>22135027</v>
      </c>
      <c r="F145" t="e">
        <f>INDEX([1]Quadro!$B$1:$B$3000,MATCH(B145,[1]Quadro!$A$1:$A$3000,0),0)</f>
        <v>#N/A</v>
      </c>
    </row>
    <row r="146" spans="1:6" hidden="1" x14ac:dyDescent="0.2">
      <c r="A146" s="35"/>
      <c r="B146" s="22" t="s">
        <v>161</v>
      </c>
      <c r="C146" s="23">
        <v>0</v>
      </c>
      <c r="D146" s="14">
        <v>6654572</v>
      </c>
      <c r="E146" s="24">
        <v>6654572</v>
      </c>
      <c r="F146" t="e">
        <f>INDEX([1]Quadro!$B$1:$B$3000,MATCH(B146,[1]Quadro!$A$1:$A$3000,0),0)</f>
        <v>#N/A</v>
      </c>
    </row>
    <row r="147" spans="1:6" hidden="1" x14ac:dyDescent="0.2">
      <c r="A147" s="35"/>
      <c r="B147" s="22" t="s">
        <v>162</v>
      </c>
      <c r="C147" s="23">
        <v>0</v>
      </c>
      <c r="D147" s="14">
        <v>107438812</v>
      </c>
      <c r="E147" s="24">
        <v>107438812</v>
      </c>
      <c r="F147" t="str">
        <f>INDEX([1]Quadro!$B$1:$B$3000,MATCH(B147,[1]Quadro!$A$1:$A$3000,0),0)</f>
        <v>Área Metropolitana de Lisboa</v>
      </c>
    </row>
    <row r="148" spans="1:6" hidden="1" x14ac:dyDescent="0.2">
      <c r="A148" s="35"/>
      <c r="B148" s="22" t="s">
        <v>163</v>
      </c>
      <c r="C148" s="23">
        <v>27819</v>
      </c>
      <c r="D148" s="14">
        <v>214321986</v>
      </c>
      <c r="E148" s="24">
        <v>214349805</v>
      </c>
      <c r="F148" t="str">
        <f>INDEX([1]Quadro!$B$1:$B$3000,MATCH(B148,[1]Quadro!$A$1:$A$3000,0),0)</f>
        <v>Área Metropolitana do Porto</v>
      </c>
    </row>
    <row r="149" spans="1:6" hidden="1" x14ac:dyDescent="0.2">
      <c r="A149" s="35"/>
      <c r="B149" s="22" t="s">
        <v>164</v>
      </c>
      <c r="C149" s="23">
        <v>0</v>
      </c>
      <c r="D149" s="14">
        <v>21209929</v>
      </c>
      <c r="E149" s="24">
        <v>21209929</v>
      </c>
      <c r="F149" t="str">
        <f>INDEX([1]Quadro!$B$1:$B$3000,MATCH(B149,[1]Quadro!$A$1:$A$3000,0),0)</f>
        <v>Viseu Dão Lafões</v>
      </c>
    </row>
    <row r="150" spans="1:6" hidden="1" x14ac:dyDescent="0.2">
      <c r="A150" s="35"/>
      <c r="B150" s="22" t="s">
        <v>165</v>
      </c>
      <c r="C150" s="23">
        <v>0</v>
      </c>
      <c r="D150" s="14">
        <v>4032892</v>
      </c>
      <c r="E150" s="24">
        <v>4032892</v>
      </c>
      <c r="F150" t="str">
        <f>INDEX([1]Quadro!$B$1:$B$3000,MATCH(B150,[1]Quadro!$A$1:$A$3000,0),0)</f>
        <v>Beiras e Serra da Estrela</v>
      </c>
    </row>
    <row r="151" spans="1:6" hidden="1" x14ac:dyDescent="0.2">
      <c r="A151" s="35"/>
      <c r="B151" s="22" t="s">
        <v>166</v>
      </c>
      <c r="C151" s="23">
        <v>10287</v>
      </c>
      <c r="D151" s="14">
        <v>65278168</v>
      </c>
      <c r="E151" s="24">
        <v>65288455</v>
      </c>
      <c r="F151" t="str">
        <f>INDEX([1]Quadro!$B$1:$B$3000,MATCH(B151,[1]Quadro!$A$1:$A$3000,0),0)</f>
        <v>Tâmega e Sousa</v>
      </c>
    </row>
    <row r="152" spans="1:6" hidden="1" x14ac:dyDescent="0.2">
      <c r="A152" s="35"/>
      <c r="B152" s="22" t="s">
        <v>167</v>
      </c>
      <c r="C152" s="23">
        <v>0</v>
      </c>
      <c r="D152" s="14">
        <v>55401278</v>
      </c>
      <c r="E152" s="24">
        <v>55401278</v>
      </c>
      <c r="F152" t="str">
        <f>INDEX([1]Quadro!$B$1:$B$3000,MATCH(B152,[1]Quadro!$A$1:$A$3000,0),0)</f>
        <v>Região de Leiria</v>
      </c>
    </row>
    <row r="153" spans="1:6" hidden="1" x14ac:dyDescent="0.2">
      <c r="A153" s="35"/>
      <c r="B153" s="22" t="s">
        <v>168</v>
      </c>
      <c r="C153" s="23">
        <v>0</v>
      </c>
      <c r="D153" s="14">
        <v>5019594</v>
      </c>
      <c r="E153" s="24">
        <v>5019594</v>
      </c>
      <c r="F153" t="str">
        <f>INDEX([1]Quadro!$B$1:$B$3000,MATCH(B153,[1]Quadro!$A$1:$A$3000,0),0)</f>
        <v>Alto Alentejo</v>
      </c>
    </row>
    <row r="154" spans="1:6" hidden="1" x14ac:dyDescent="0.2">
      <c r="A154" s="35"/>
      <c r="B154" s="22" t="s">
        <v>169</v>
      </c>
      <c r="C154" s="23">
        <v>32945</v>
      </c>
      <c r="D154" s="14">
        <v>279535228</v>
      </c>
      <c r="E154" s="24">
        <v>279568173</v>
      </c>
      <c r="F154" t="str">
        <f>INDEX([1]Quadro!$B$1:$B$3000,MATCH(B154,[1]Quadro!$A$1:$A$3000,0),0)</f>
        <v>Área Metropolitana do Porto</v>
      </c>
    </row>
    <row r="155" spans="1:6" hidden="1" x14ac:dyDescent="0.2">
      <c r="A155" s="35"/>
      <c r="B155" s="22" t="s">
        <v>170</v>
      </c>
      <c r="C155" s="23">
        <v>0</v>
      </c>
      <c r="D155" s="14">
        <v>24201043</v>
      </c>
      <c r="E155" s="24">
        <v>24201043</v>
      </c>
      <c r="F155" t="str">
        <f>INDEX([1]Quadro!$B$1:$B$3000,MATCH(B155,[1]Quadro!$A$1:$A$3000,0),0)</f>
        <v>Região de Coimbra</v>
      </c>
    </row>
    <row r="156" spans="1:6" hidden="1" x14ac:dyDescent="0.2">
      <c r="A156" s="35"/>
      <c r="B156" s="22" t="s">
        <v>171</v>
      </c>
      <c r="C156" s="23">
        <v>0</v>
      </c>
      <c r="D156" s="14">
        <v>5665943</v>
      </c>
      <c r="E156" s="24">
        <v>5665943</v>
      </c>
      <c r="F156" t="str">
        <f>INDEX([1]Quadro!$B$1:$B$3000,MATCH(B156,[1]Quadro!$A$1:$A$3000,0),0)</f>
        <v>Beiras e Serra da Estrela</v>
      </c>
    </row>
    <row r="157" spans="1:6" hidden="1" x14ac:dyDescent="0.2">
      <c r="A157" s="35"/>
      <c r="B157" s="22" t="s">
        <v>172</v>
      </c>
      <c r="C157" s="23">
        <v>0</v>
      </c>
      <c r="D157" s="14">
        <v>11043950</v>
      </c>
      <c r="E157" s="24">
        <v>11043950</v>
      </c>
      <c r="F157" t="str">
        <f>INDEX([1]Quadro!$B$1:$B$3000,MATCH(B157,[1]Quadro!$A$1:$A$3000,0),0)</f>
        <v>Alto Minho</v>
      </c>
    </row>
    <row r="158" spans="1:6" hidden="1" x14ac:dyDescent="0.2">
      <c r="A158" s="35"/>
      <c r="B158" s="22" t="s">
        <v>173</v>
      </c>
      <c r="C158" s="23">
        <v>0</v>
      </c>
      <c r="D158" s="14">
        <v>8380974</v>
      </c>
      <c r="E158" s="24">
        <v>8380974</v>
      </c>
      <c r="F158" t="str">
        <f>INDEX([1]Quadro!$B$1:$B$3000,MATCH(B158,[1]Quadro!$A$1:$A$3000,0),0)</f>
        <v>Baixo Alentejo</v>
      </c>
    </row>
    <row r="159" spans="1:6" hidden="1" x14ac:dyDescent="0.2">
      <c r="A159" s="35"/>
      <c r="B159" s="22" t="s">
        <v>174</v>
      </c>
      <c r="C159" s="23">
        <v>0</v>
      </c>
      <c r="D159" s="14">
        <v>3982684</v>
      </c>
      <c r="E159" s="24">
        <v>3982684</v>
      </c>
      <c r="F159" t="str">
        <f>INDEX([1]Quadro!$B$1:$B$3000,MATCH(B159,[1]Quadro!$A$1:$A$3000,0),0)</f>
        <v>Douro</v>
      </c>
    </row>
    <row r="160" spans="1:6" hidden="1" x14ac:dyDescent="0.2">
      <c r="A160" s="35"/>
      <c r="B160" s="22" t="s">
        <v>175</v>
      </c>
      <c r="C160" s="23">
        <v>0</v>
      </c>
      <c r="D160" s="14">
        <v>16464741</v>
      </c>
      <c r="E160" s="24">
        <v>16464741</v>
      </c>
      <c r="F160" t="str">
        <f>INDEX([1]Quadro!$B$1:$B$3000,MATCH(B160,[1]Quadro!$A$1:$A$3000,0),0)</f>
        <v>Região de Coimbra</v>
      </c>
    </row>
    <row r="161" spans="1:6" hidden="1" x14ac:dyDescent="0.2">
      <c r="A161" s="35"/>
      <c r="B161" s="22" t="s">
        <v>176</v>
      </c>
      <c r="C161" s="23">
        <v>0</v>
      </c>
      <c r="D161" s="14">
        <v>15193809</v>
      </c>
      <c r="E161" s="24">
        <v>15193809</v>
      </c>
      <c r="F161" t="str">
        <f>INDEX([1]Quadro!$B$1:$B$3000,MATCH(B161,[1]Quadro!$A$1:$A$3000,0),0)</f>
        <v>Região de Coimbra</v>
      </c>
    </row>
    <row r="162" spans="1:6" hidden="1" x14ac:dyDescent="0.2">
      <c r="A162" s="35"/>
      <c r="B162" s="22" t="s">
        <v>177</v>
      </c>
      <c r="C162" s="23">
        <v>3745</v>
      </c>
      <c r="D162" s="14">
        <v>9949805</v>
      </c>
      <c r="E162" s="24">
        <v>9953550</v>
      </c>
      <c r="F162" t="str">
        <f>INDEX([1]Quadro!$B$1:$B$3000,MATCH(B162,[1]Quadro!$A$1:$A$3000,0),0)</f>
        <v>Terras de Trás-os-Montes</v>
      </c>
    </row>
    <row r="163" spans="1:6" hidden="1" x14ac:dyDescent="0.2">
      <c r="A163" s="35"/>
      <c r="B163" s="22" t="s">
        <v>178</v>
      </c>
      <c r="C163" s="23">
        <v>9079</v>
      </c>
      <c r="D163" s="14">
        <v>28616430</v>
      </c>
      <c r="E163" s="24">
        <v>28625509</v>
      </c>
      <c r="F163" t="str">
        <f>INDEX([1]Quadro!$B$1:$B$3000,MATCH(B163,[1]Quadro!$A$1:$A$3000,0),0)</f>
        <v>Terras de Trás-os-Montes</v>
      </c>
    </row>
    <row r="164" spans="1:6" hidden="1" x14ac:dyDescent="0.2">
      <c r="A164" s="35"/>
      <c r="B164" s="22" t="s">
        <v>179</v>
      </c>
      <c r="C164" s="23">
        <v>0</v>
      </c>
      <c r="D164" s="14">
        <v>11459212</v>
      </c>
      <c r="E164" s="24">
        <v>11459212</v>
      </c>
      <c r="F164" t="str">
        <f>INDEX([1]Quadro!$B$1:$B$3000,MATCH(B164,[1]Quadro!$A$1:$A$3000,0),0)</f>
        <v>Terras de Trás-os-Montes</v>
      </c>
    </row>
    <row r="165" spans="1:6" hidden="1" x14ac:dyDescent="0.2">
      <c r="A165" s="35"/>
      <c r="B165" s="22" t="s">
        <v>180</v>
      </c>
      <c r="C165" s="23">
        <v>0</v>
      </c>
      <c r="D165" s="14">
        <v>11256484</v>
      </c>
      <c r="E165" s="24">
        <v>11256484</v>
      </c>
      <c r="F165" t="str">
        <f>INDEX([1]Quadro!$B$1:$B$3000,MATCH(B165,[1]Quadro!$A$1:$A$3000,0),0)</f>
        <v>Douro</v>
      </c>
    </row>
    <row r="166" spans="1:6" hidden="1" x14ac:dyDescent="0.2">
      <c r="A166" s="35"/>
      <c r="B166" s="22" t="s">
        <v>181</v>
      </c>
      <c r="C166" s="23">
        <v>0</v>
      </c>
      <c r="D166" s="14">
        <v>74058700</v>
      </c>
      <c r="E166" s="24">
        <v>74058700</v>
      </c>
      <c r="F166" t="str">
        <f>INDEX([1]Quadro!$B$1:$B$3000,MATCH(B166,[1]Quadro!$A$1:$A$3000,0),0)</f>
        <v>Área Metropolitana de Lisboa</v>
      </c>
    </row>
    <row r="167" spans="1:6" hidden="1" x14ac:dyDescent="0.2">
      <c r="A167" s="35"/>
      <c r="B167" s="22" t="s">
        <v>182</v>
      </c>
      <c r="C167" s="23">
        <v>0</v>
      </c>
      <c r="D167" s="14">
        <v>21245112</v>
      </c>
      <c r="E167" s="24">
        <v>21245112</v>
      </c>
      <c r="F167" t="str">
        <f>INDEX([1]Quadro!$B$1:$B$3000,MATCH(B167,[1]Quadro!$A$1:$A$3000,0),0)</f>
        <v>Alto Minho</v>
      </c>
    </row>
    <row r="168" spans="1:6" hidden="1" x14ac:dyDescent="0.2">
      <c r="A168" s="35"/>
      <c r="B168" s="22" t="s">
        <v>183</v>
      </c>
      <c r="C168" s="23">
        <v>10238</v>
      </c>
      <c r="D168" s="14">
        <v>8845329</v>
      </c>
      <c r="E168" s="24">
        <v>8855567</v>
      </c>
      <c r="F168" t="str">
        <f>INDEX([1]Quadro!$B$1:$B$3000,MATCH(B168,[1]Quadro!$A$1:$A$3000,0),0)</f>
        <v>Algarve</v>
      </c>
    </row>
    <row r="169" spans="1:6" hidden="1" x14ac:dyDescent="0.2">
      <c r="A169" s="35"/>
      <c r="B169" s="22" t="s">
        <v>184</v>
      </c>
      <c r="C169" s="23">
        <v>81662</v>
      </c>
      <c r="D169" s="14">
        <v>7168020</v>
      </c>
      <c r="E169" s="24">
        <v>7249682</v>
      </c>
      <c r="F169" t="str">
        <f>INDEX([1]Quadro!$B$1:$B$3000,MATCH(B169,[1]Quadro!$A$1:$A$3000,0),0)</f>
        <v>Ave</v>
      </c>
    </row>
    <row r="170" spans="1:6" hidden="1" x14ac:dyDescent="0.2">
      <c r="A170" s="35"/>
      <c r="B170" s="22" t="s">
        <v>185</v>
      </c>
      <c r="C170" s="23">
        <v>0</v>
      </c>
      <c r="D170" s="14">
        <v>3861313</v>
      </c>
      <c r="E170" s="24">
        <v>3861313</v>
      </c>
      <c r="F170" t="str">
        <f>INDEX([1]Quadro!$B$1:$B$3000,MATCH(B170,[1]Quadro!$A$1:$A$3000,0),0)</f>
        <v>Alto Alentejo</v>
      </c>
    </row>
    <row r="171" spans="1:6" hidden="1" x14ac:dyDescent="0.2">
      <c r="A171" s="35"/>
      <c r="B171" s="22" t="s">
        <v>186</v>
      </c>
      <c r="C171" s="23">
        <v>0</v>
      </c>
      <c r="D171" s="14">
        <v>11818866</v>
      </c>
      <c r="E171" s="24">
        <v>11818866</v>
      </c>
      <c r="F171" t="str">
        <f>INDEX([1]Quadro!$B$1:$B$3000,MATCH(B171,[1]Quadro!$A$1:$A$3000,0),0)</f>
        <v>Alto Tâmega</v>
      </c>
    </row>
    <row r="172" spans="1:6" hidden="1" x14ac:dyDescent="0.2">
      <c r="A172" s="35"/>
      <c r="B172" s="22" t="s">
        <v>187</v>
      </c>
      <c r="C172" s="23">
        <v>42626</v>
      </c>
      <c r="D172" s="14">
        <v>25617171</v>
      </c>
      <c r="E172" s="24">
        <v>25659797</v>
      </c>
      <c r="F172" t="str">
        <f>INDEX([1]Quadro!$B$1:$B$3000,MATCH(B172,[1]Quadro!$A$1:$A$3000,0),0)</f>
        <v>Alentejo Central</v>
      </c>
    </row>
    <row r="173" spans="1:6" hidden="1" x14ac:dyDescent="0.2">
      <c r="A173" s="35"/>
      <c r="B173" s="22" t="s">
        <v>188</v>
      </c>
      <c r="C173" s="23">
        <v>0</v>
      </c>
      <c r="D173" s="14">
        <v>27692085</v>
      </c>
      <c r="E173" s="24">
        <v>27692085</v>
      </c>
      <c r="F173" t="str">
        <f>INDEX([1]Quadro!$B$1:$B$3000,MATCH(B173,[1]Quadro!$A$1:$A$3000,0),0)</f>
        <v>Região de Coimbra</v>
      </c>
    </row>
    <row r="174" spans="1:6" hidden="1" x14ac:dyDescent="0.2">
      <c r="A174" s="35"/>
      <c r="B174" s="22" t="s">
        <v>189</v>
      </c>
      <c r="C174" s="23">
        <v>0</v>
      </c>
      <c r="D174" s="14">
        <v>57705954</v>
      </c>
      <c r="E174" s="24">
        <v>57705954</v>
      </c>
      <c r="F174" t="str">
        <f>INDEX([1]Quadro!$B$1:$B$3000,MATCH(B174,[1]Quadro!$A$1:$A$3000,0),0)</f>
        <v>Área Metropolitana de Lisboa</v>
      </c>
    </row>
    <row r="175" spans="1:6" hidden="1" x14ac:dyDescent="0.2">
      <c r="A175" s="35"/>
      <c r="B175" s="22" t="s">
        <v>190</v>
      </c>
      <c r="C175" s="23">
        <v>0</v>
      </c>
      <c r="D175" s="14">
        <v>6882124</v>
      </c>
      <c r="E175" s="24">
        <v>6882124</v>
      </c>
      <c r="F175" t="str">
        <f>INDEX([1]Quadro!$B$1:$B$3000,MATCH(B175,[1]Quadro!$A$1:$A$3000,0),0)</f>
        <v>Alentejo Central</v>
      </c>
    </row>
    <row r="176" spans="1:6" hidden="1" x14ac:dyDescent="0.2">
      <c r="A176" s="35"/>
      <c r="B176" s="22" t="s">
        <v>191</v>
      </c>
      <c r="C176" s="23">
        <v>0</v>
      </c>
      <c r="D176" s="14">
        <v>11049960</v>
      </c>
      <c r="E176" s="24">
        <v>11049960</v>
      </c>
      <c r="F176" t="str">
        <f>INDEX([1]Quadro!$B$1:$B$3000,MATCH(B176,[1]Quadro!$A$1:$A$3000,0),0)</f>
        <v>Região de Coimbra</v>
      </c>
    </row>
    <row r="177" spans="1:6" hidden="1" x14ac:dyDescent="0.2">
      <c r="A177" s="35"/>
      <c r="B177" s="22" t="s">
        <v>192</v>
      </c>
      <c r="C177" s="23">
        <v>0</v>
      </c>
      <c r="D177" s="14">
        <v>18226512</v>
      </c>
      <c r="E177" s="24">
        <v>18226512</v>
      </c>
      <c r="F177" t="str">
        <f>INDEX([1]Quadro!$B$1:$B$3000,MATCH(B177,[1]Quadro!$A$1:$A$3000,0),0)</f>
        <v>Baixo Alentejo</v>
      </c>
    </row>
    <row r="178" spans="1:6" hidden="1" x14ac:dyDescent="0.2">
      <c r="A178" s="35"/>
      <c r="B178" s="22" t="s">
        <v>193</v>
      </c>
      <c r="C178" s="23">
        <v>0</v>
      </c>
      <c r="D178" s="14">
        <v>3842963</v>
      </c>
      <c r="E178" s="24">
        <v>3842963</v>
      </c>
      <c r="F178" t="str">
        <f>INDEX([1]Quadro!$B$1:$B$3000,MATCH(B178,[1]Quadro!$A$1:$A$3000,0),0)</f>
        <v>Alentejo Central</v>
      </c>
    </row>
    <row r="179" spans="1:6" hidden="1" x14ac:dyDescent="0.2">
      <c r="A179" s="35"/>
      <c r="B179" s="22" t="s">
        <v>194</v>
      </c>
      <c r="C179" s="23">
        <v>0</v>
      </c>
      <c r="D179" s="14">
        <v>6155215</v>
      </c>
      <c r="E179" s="24">
        <v>6155215</v>
      </c>
      <c r="F179" t="str">
        <f>INDEX([1]Quadro!$B$1:$B$3000,MATCH(B179,[1]Quadro!$A$1:$A$3000,0),0)</f>
        <v>Douro</v>
      </c>
    </row>
    <row r="180" spans="1:6" hidden="1" x14ac:dyDescent="0.2">
      <c r="A180" s="35"/>
      <c r="B180" s="22" t="s">
        <v>195</v>
      </c>
      <c r="C180" s="23">
        <v>0</v>
      </c>
      <c r="D180" s="14">
        <v>14206998</v>
      </c>
      <c r="E180" s="24">
        <v>14206998</v>
      </c>
      <c r="F180" t="str">
        <f>INDEX([1]Quadro!$B$1:$B$3000,MATCH(B180,[1]Quadro!$A$1:$A$3000,0),0)</f>
        <v>Região de Aveiro</v>
      </c>
    </row>
    <row r="181" spans="1:6" hidden="1" x14ac:dyDescent="0.2">
      <c r="A181" s="35"/>
      <c r="B181" s="22" t="s">
        <v>196</v>
      </c>
      <c r="C181" s="23">
        <v>0</v>
      </c>
      <c r="D181" s="14">
        <v>20158881</v>
      </c>
      <c r="E181" s="24">
        <v>20158881</v>
      </c>
      <c r="F181" t="str">
        <f>INDEX([1]Quadro!$B$1:$B$3000,MATCH(B181,[1]Quadro!$A$1:$A$3000,0),0)</f>
        <v>Oeste</v>
      </c>
    </row>
    <row r="182" spans="1:6" hidden="1" x14ac:dyDescent="0.2">
      <c r="A182" s="35"/>
      <c r="B182" s="22" t="s">
        <v>197</v>
      </c>
      <c r="C182" s="23">
        <v>0</v>
      </c>
      <c r="D182" s="14">
        <v>14738849</v>
      </c>
      <c r="E182" s="24">
        <v>14738849</v>
      </c>
      <c r="F182" t="str">
        <f>INDEX([1]Quadro!$B$1:$B$3000,MATCH(B182,[1]Quadro!$A$1:$A$3000,0),0)</f>
        <v>Viseu Dão Lafões</v>
      </c>
    </row>
    <row r="183" spans="1:6" hidden="1" x14ac:dyDescent="0.2">
      <c r="A183" s="35"/>
      <c r="B183" s="22" t="s">
        <v>198</v>
      </c>
      <c r="C183" s="23">
        <v>5089</v>
      </c>
      <c r="D183" s="14">
        <v>10427268</v>
      </c>
      <c r="E183" s="24">
        <v>10432357</v>
      </c>
      <c r="F183" t="str">
        <f>INDEX([1]Quadro!$B$1:$B$3000,MATCH(B183,[1]Quadro!$A$1:$A$3000,0),0)</f>
        <v>Alto Alentejo</v>
      </c>
    </row>
    <row r="184" spans="1:6" hidden="1" x14ac:dyDescent="0.2">
      <c r="A184" s="35"/>
      <c r="B184" s="22" t="s">
        <v>199</v>
      </c>
      <c r="C184" s="23">
        <v>0</v>
      </c>
      <c r="D184" s="14">
        <v>4606549</v>
      </c>
      <c r="E184" s="24">
        <v>4606549</v>
      </c>
      <c r="F184" t="e">
        <f>INDEX([1]Quadro!$B$1:$B$3000,MATCH(B184,[1]Quadro!$A$1:$A$3000,0),0)</f>
        <v>#N/A</v>
      </c>
    </row>
    <row r="185" spans="1:6" hidden="1" x14ac:dyDescent="0.2">
      <c r="A185" s="35"/>
      <c r="B185" s="22" t="s">
        <v>200</v>
      </c>
      <c r="C185" s="23">
        <v>119294</v>
      </c>
      <c r="D185" s="14">
        <v>21395277</v>
      </c>
      <c r="E185" s="24">
        <v>21514571</v>
      </c>
      <c r="F185" t="str">
        <f>INDEX([1]Quadro!$B$1:$B$3000,MATCH(B185,[1]Quadro!$A$1:$A$3000,0),0)</f>
        <v>Oeste</v>
      </c>
    </row>
    <row r="186" spans="1:6" hidden="1" x14ac:dyDescent="0.2">
      <c r="A186" s="35"/>
      <c r="B186" s="22" t="s">
        <v>201</v>
      </c>
      <c r="C186" s="23">
        <v>31109</v>
      </c>
      <c r="D186" s="14">
        <v>31075085</v>
      </c>
      <c r="E186" s="24">
        <v>31106194</v>
      </c>
      <c r="F186" t="str">
        <f>INDEX([1]Quadro!$B$1:$B$3000,MATCH(B186,[1]Quadro!$A$1:$A$3000,0),0)</f>
        <v>Alentejo Litoral</v>
      </c>
    </row>
    <row r="187" spans="1:6" hidden="1" x14ac:dyDescent="0.2">
      <c r="A187" s="35"/>
      <c r="B187" s="22" t="s">
        <v>202</v>
      </c>
      <c r="C187" s="23">
        <v>0</v>
      </c>
      <c r="D187" s="14">
        <v>140635782</v>
      </c>
      <c r="E187" s="24">
        <v>140635782</v>
      </c>
      <c r="F187" t="str">
        <f>INDEX([1]Quadro!$B$1:$B$3000,MATCH(B187,[1]Quadro!$A$1:$A$3000,0),0)</f>
        <v>Área Metropolitana de Lisboa</v>
      </c>
    </row>
    <row r="188" spans="1:6" hidden="1" x14ac:dyDescent="0.2">
      <c r="A188" s="35"/>
      <c r="B188" s="22" t="s">
        <v>203</v>
      </c>
      <c r="C188" s="23">
        <v>0</v>
      </c>
      <c r="D188" s="14">
        <v>224467413</v>
      </c>
      <c r="E188" s="24">
        <v>224467413</v>
      </c>
      <c r="F188" t="str">
        <f>INDEX([1]Quadro!$B$1:$B$3000,MATCH(B188,[1]Quadro!$A$1:$A$3000,0),0)</f>
        <v>Área Metropolitana de Lisboa</v>
      </c>
    </row>
    <row r="189" spans="1:6" hidden="1" x14ac:dyDescent="0.2">
      <c r="A189" s="35"/>
      <c r="B189" s="22" t="s">
        <v>204</v>
      </c>
      <c r="C189" s="23">
        <v>0</v>
      </c>
      <c r="D189" s="14">
        <v>5442897</v>
      </c>
      <c r="E189" s="24">
        <v>5442897</v>
      </c>
      <c r="F189" t="str">
        <f>INDEX([1]Quadro!$B$1:$B$3000,MATCH(B189,[1]Quadro!$A$1:$A$3000,0),0)</f>
        <v>Beira Baixa</v>
      </c>
    </row>
    <row r="190" spans="1:6" hidden="1" x14ac:dyDescent="0.2">
      <c r="A190" s="35"/>
      <c r="B190" s="22" t="s">
        <v>205</v>
      </c>
      <c r="C190" s="23">
        <v>0</v>
      </c>
      <c r="D190" s="14">
        <v>54371637</v>
      </c>
      <c r="E190" s="24">
        <v>54371637</v>
      </c>
      <c r="F190" t="str">
        <f>INDEX([1]Quadro!$B$1:$B$3000,MATCH(B190,[1]Quadro!$A$1:$A$3000,0),0)</f>
        <v>Algarve</v>
      </c>
    </row>
    <row r="191" spans="1:6" hidden="1" x14ac:dyDescent="0.2">
      <c r="A191" s="35"/>
      <c r="B191" s="22" t="s">
        <v>206</v>
      </c>
      <c r="C191" s="23">
        <v>51783</v>
      </c>
      <c r="D191" s="14">
        <v>87494572</v>
      </c>
      <c r="E191" s="24">
        <v>87546355</v>
      </c>
      <c r="F191" t="e">
        <f>INDEX([1]Quadro!$B$1:$B$3000,MATCH(B191,[1]Quadro!$A$1:$A$3000,0),0)</f>
        <v>#N/A</v>
      </c>
    </row>
    <row r="192" spans="1:6" hidden="1" x14ac:dyDescent="0.2">
      <c r="A192" s="35"/>
      <c r="B192" s="22" t="s">
        <v>207</v>
      </c>
      <c r="C192" s="23">
        <v>0</v>
      </c>
      <c r="D192" s="14">
        <v>11263321</v>
      </c>
      <c r="E192" s="24">
        <v>11263321</v>
      </c>
      <c r="F192" t="str">
        <f>INDEX([1]Quadro!$B$1:$B$3000,MATCH(B192,[1]Quadro!$A$1:$A$3000,0),0)</f>
        <v>Viseu Dão Lafões</v>
      </c>
    </row>
    <row r="193" spans="1:6" hidden="1" x14ac:dyDescent="0.2">
      <c r="A193" s="35"/>
      <c r="B193" s="22" t="s">
        <v>208</v>
      </c>
      <c r="C193" s="23">
        <v>0</v>
      </c>
      <c r="D193" s="14">
        <v>26830269</v>
      </c>
      <c r="E193" s="24">
        <v>26830269</v>
      </c>
      <c r="F193" t="str">
        <f>INDEX([1]Quadro!$B$1:$B$3000,MATCH(B193,[1]Quadro!$A$1:$A$3000,0),0)</f>
        <v>Região de Aveiro</v>
      </c>
    </row>
    <row r="194" spans="1:6" hidden="1" x14ac:dyDescent="0.2">
      <c r="A194" s="35"/>
      <c r="B194" s="22" t="s">
        <v>209</v>
      </c>
      <c r="C194" s="23">
        <v>10597</v>
      </c>
      <c r="D194" s="14">
        <v>23302488</v>
      </c>
      <c r="E194" s="24">
        <v>23313085</v>
      </c>
      <c r="F194" t="str">
        <f>INDEX([1]Quadro!$B$1:$B$3000,MATCH(B194,[1]Quadro!$A$1:$A$3000,0),0)</f>
        <v>Região de Coimbra</v>
      </c>
    </row>
    <row r="195" spans="1:6" hidden="1" x14ac:dyDescent="0.2">
      <c r="A195" s="35"/>
      <c r="B195" s="22" t="s">
        <v>210</v>
      </c>
      <c r="C195" s="23">
        <v>0</v>
      </c>
      <c r="D195" s="14">
        <v>6185685</v>
      </c>
      <c r="E195" s="24">
        <v>6185685</v>
      </c>
      <c r="F195" t="str">
        <f>INDEX([1]Quadro!$B$1:$B$3000,MATCH(B195,[1]Quadro!$A$1:$A$3000,0),0)</f>
        <v>Baixo Alentejo</v>
      </c>
    </row>
    <row r="196" spans="1:6" hidden="1" x14ac:dyDescent="0.2">
      <c r="A196" s="35"/>
      <c r="B196" s="22" t="s">
        <v>211</v>
      </c>
      <c r="C196" s="23">
        <v>0</v>
      </c>
      <c r="D196" s="14">
        <v>73844534</v>
      </c>
      <c r="E196" s="24">
        <v>73844534</v>
      </c>
      <c r="F196" t="str">
        <f>INDEX([1]Quadro!$B$1:$B$3000,MATCH(B196,[1]Quadro!$A$1:$A$3000,0),0)</f>
        <v>Região de Aveiro</v>
      </c>
    </row>
    <row r="197" spans="1:6" hidden="1" x14ac:dyDescent="0.2">
      <c r="A197" s="35"/>
      <c r="B197" s="22" t="s">
        <v>212</v>
      </c>
      <c r="C197" s="23">
        <v>0</v>
      </c>
      <c r="D197" s="14">
        <v>61072544</v>
      </c>
      <c r="E197" s="24">
        <v>61072544</v>
      </c>
      <c r="F197" t="str">
        <f>INDEX([1]Quadro!$B$1:$B$3000,MATCH(B197,[1]Quadro!$A$1:$A$3000,0),0)</f>
        <v>Tâmega e Sousa</v>
      </c>
    </row>
    <row r="198" spans="1:6" hidden="1" x14ac:dyDescent="0.2">
      <c r="A198" s="35"/>
      <c r="B198" s="22" t="s">
        <v>213</v>
      </c>
      <c r="C198" s="23">
        <v>10815</v>
      </c>
      <c r="D198" s="14">
        <v>85047606</v>
      </c>
      <c r="E198" s="24">
        <v>85058421</v>
      </c>
      <c r="F198" t="str">
        <f>INDEX([1]Quadro!$B$1:$B$3000,MATCH(B198,[1]Quadro!$A$1:$A$3000,0),0)</f>
        <v>Área Metropolitana de Lisboa</v>
      </c>
    </row>
    <row r="199" spans="1:6" hidden="1" x14ac:dyDescent="0.2">
      <c r="A199" s="35"/>
      <c r="B199" s="22" t="s">
        <v>214</v>
      </c>
      <c r="C199" s="23">
        <v>0</v>
      </c>
      <c r="D199" s="14">
        <v>4863877</v>
      </c>
      <c r="E199" s="24">
        <v>4863877</v>
      </c>
      <c r="F199" t="str">
        <f>INDEX([1]Quadro!$B$1:$B$3000,MATCH(B199,[1]Quadro!$A$1:$A$3000,0),0)</f>
        <v>Região de Coimbra</v>
      </c>
    </row>
    <row r="200" spans="1:6" hidden="1" x14ac:dyDescent="0.2">
      <c r="A200" s="35"/>
      <c r="B200" s="22" t="s">
        <v>215</v>
      </c>
      <c r="C200" s="23">
        <v>0</v>
      </c>
      <c r="D200" s="14">
        <v>99326039</v>
      </c>
      <c r="E200" s="24">
        <v>99326039</v>
      </c>
      <c r="F200" t="str">
        <f>INDEX([1]Quadro!$B$1:$B$3000,MATCH(B200,[1]Quadro!$A$1:$A$3000,0),0)</f>
        <v>Área Metropolitana do Porto</v>
      </c>
    </row>
    <row r="201" spans="1:6" hidden="1" x14ac:dyDescent="0.2">
      <c r="A201" s="35"/>
      <c r="B201" s="22" t="s">
        <v>216</v>
      </c>
      <c r="C201" s="23">
        <v>0</v>
      </c>
      <c r="D201" s="14">
        <v>9345403</v>
      </c>
      <c r="E201" s="24">
        <v>9345403</v>
      </c>
      <c r="F201" t="str">
        <f>INDEX([1]Quadro!$B$1:$B$3000,MATCH(B201,[1]Quadro!$A$1:$A$3000,0),0)</f>
        <v>Alto Minho</v>
      </c>
    </row>
    <row r="202" spans="1:6" hidden="1" x14ac:dyDescent="0.2">
      <c r="A202" s="35"/>
      <c r="B202" s="22" t="s">
        <v>217</v>
      </c>
      <c r="C202" s="23">
        <v>0</v>
      </c>
      <c r="D202" s="14">
        <v>4985668</v>
      </c>
      <c r="E202" s="24">
        <v>4985668</v>
      </c>
      <c r="F202" t="str">
        <f>INDEX([1]Quadro!$B$1:$B$3000,MATCH(B202,[1]Quadro!$A$1:$A$3000,0),0)</f>
        <v>Região de Leiria</v>
      </c>
    </row>
    <row r="203" spans="1:6" hidden="1" x14ac:dyDescent="0.2">
      <c r="A203" s="35"/>
      <c r="B203" s="22" t="s">
        <v>218</v>
      </c>
      <c r="C203" s="23">
        <v>0</v>
      </c>
      <c r="D203" s="14">
        <v>16834730</v>
      </c>
      <c r="E203" s="24">
        <v>16834730</v>
      </c>
      <c r="F203" t="str">
        <f>INDEX([1]Quadro!$B$1:$B$3000,MATCH(B203,[1]Quadro!$A$1:$A$3000,0),0)</f>
        <v>Região de Coimbra</v>
      </c>
    </row>
    <row r="204" spans="1:6" hidden="1" x14ac:dyDescent="0.2">
      <c r="A204" s="35"/>
      <c r="B204" s="22" t="s">
        <v>219</v>
      </c>
      <c r="C204" s="23">
        <v>0</v>
      </c>
      <c r="D204" s="14">
        <v>84090233</v>
      </c>
      <c r="E204" s="24">
        <v>84090233</v>
      </c>
      <c r="F204" t="str">
        <f>INDEX([1]Quadro!$B$1:$B$3000,MATCH(B204,[1]Quadro!$A$1:$A$3000,0),0)</f>
        <v>Tâmega e Sousa</v>
      </c>
    </row>
    <row r="205" spans="1:6" hidden="1" x14ac:dyDescent="0.2">
      <c r="A205" s="35"/>
      <c r="B205" s="22" t="s">
        <v>220</v>
      </c>
      <c r="C205" s="23">
        <v>0</v>
      </c>
      <c r="D205" s="14">
        <v>7192792</v>
      </c>
      <c r="E205" s="24">
        <v>7192792</v>
      </c>
      <c r="F205" t="str">
        <f>INDEX([1]Quadro!$B$1:$B$3000,MATCH(B205,[1]Quadro!$A$1:$A$3000,0),0)</f>
        <v>Viseu Dão Lafões</v>
      </c>
    </row>
    <row r="206" spans="1:6" hidden="1" x14ac:dyDescent="0.2">
      <c r="A206" s="35"/>
      <c r="B206" s="22" t="s">
        <v>221</v>
      </c>
      <c r="C206" s="23">
        <v>0</v>
      </c>
      <c r="D206" s="14">
        <v>6078650</v>
      </c>
      <c r="E206" s="24">
        <v>6078650</v>
      </c>
      <c r="F206" t="str">
        <f>INDEX([1]Quadro!$B$1:$B$3000,MATCH(B206,[1]Quadro!$A$1:$A$3000,0),0)</f>
        <v>Beira Baixa</v>
      </c>
    </row>
    <row r="207" spans="1:6" hidden="1" x14ac:dyDescent="0.2">
      <c r="A207" s="35"/>
      <c r="B207" s="22" t="s">
        <v>222</v>
      </c>
      <c r="C207" s="23">
        <v>0</v>
      </c>
      <c r="D207" s="14">
        <v>3064642</v>
      </c>
      <c r="E207" s="24">
        <v>3064642</v>
      </c>
      <c r="F207" t="str">
        <f>INDEX([1]Quadro!$B$1:$B$3000,MATCH(B207,[1]Quadro!$A$1:$A$3000,0),0)</f>
        <v>Douro</v>
      </c>
    </row>
    <row r="208" spans="1:6" hidden="1" x14ac:dyDescent="0.2">
      <c r="A208" s="35"/>
      <c r="B208" s="22" t="s">
        <v>223</v>
      </c>
      <c r="C208" s="23">
        <v>0</v>
      </c>
      <c r="D208" s="14">
        <v>6364399</v>
      </c>
      <c r="E208" s="24">
        <v>6364399</v>
      </c>
      <c r="F208" t="str">
        <f>INDEX([1]Quadro!$B$1:$B$3000,MATCH(B208,[1]Quadro!$A$1:$A$3000,0),0)</f>
        <v>Região de Coimbra</v>
      </c>
    </row>
    <row r="209" spans="1:6" hidden="1" x14ac:dyDescent="0.2">
      <c r="A209" s="35"/>
      <c r="B209" s="22" t="s">
        <v>224</v>
      </c>
      <c r="C209" s="23">
        <v>0</v>
      </c>
      <c r="D209" s="14">
        <v>37276855</v>
      </c>
      <c r="E209" s="24">
        <v>37276855</v>
      </c>
      <c r="F209" t="str">
        <f>INDEX([1]Quadro!$B$1:$B$3000,MATCH(B209,[1]Quadro!$A$1:$A$3000,0),0)</f>
        <v>Oeste</v>
      </c>
    </row>
    <row r="210" spans="1:6" hidden="1" x14ac:dyDescent="0.2">
      <c r="A210" s="35"/>
      <c r="B210" s="22" t="s">
        <v>225</v>
      </c>
      <c r="C210" s="23">
        <v>0</v>
      </c>
      <c r="D210" s="14">
        <v>19732357</v>
      </c>
      <c r="E210" s="24">
        <v>19732357</v>
      </c>
      <c r="F210" t="str">
        <f>INDEX([1]Quadro!$B$1:$B$3000,MATCH(B210,[1]Quadro!$A$1:$A$3000,0),0)</f>
        <v>Douro</v>
      </c>
    </row>
    <row r="211" spans="1:6" hidden="1" x14ac:dyDescent="0.2">
      <c r="A211" s="35"/>
      <c r="B211" s="22" t="s">
        <v>226</v>
      </c>
      <c r="C211" s="23">
        <v>0</v>
      </c>
      <c r="D211" s="14">
        <v>10725719</v>
      </c>
      <c r="E211" s="24">
        <v>10725719</v>
      </c>
      <c r="F211" t="str">
        <f>INDEX([1]Quadro!$B$1:$B$3000,MATCH(B211,[1]Quadro!$A$1:$A$3000,0),0)</f>
        <v>Beiras e Serra da Estrela</v>
      </c>
    </row>
    <row r="212" spans="1:6" hidden="1" x14ac:dyDescent="0.2">
      <c r="A212" s="35"/>
      <c r="B212" s="22" t="s">
        <v>227</v>
      </c>
      <c r="C212" s="23">
        <v>23189</v>
      </c>
      <c r="D212" s="14">
        <v>65517265</v>
      </c>
      <c r="E212" s="24">
        <v>65540454</v>
      </c>
      <c r="F212" t="str">
        <f>INDEX([1]Quadro!$B$1:$B$3000,MATCH(B212,[1]Quadro!$A$1:$A$3000,0),0)</f>
        <v>Região de Leiria</v>
      </c>
    </row>
    <row r="213" spans="1:6" hidden="1" x14ac:dyDescent="0.2">
      <c r="A213" s="35"/>
      <c r="B213" s="22" t="s">
        <v>228</v>
      </c>
      <c r="C213" s="23">
        <v>0</v>
      </c>
      <c r="D213" s="14">
        <v>70409035</v>
      </c>
      <c r="E213" s="24">
        <v>70409035</v>
      </c>
      <c r="F213" t="e">
        <f>INDEX([1]Quadro!$B$1:$B$3000,MATCH(B213,[1]Quadro!$A$1:$A$3000,0),0)</f>
        <v>#N/A</v>
      </c>
    </row>
    <row r="214" spans="1:6" hidden="1" x14ac:dyDescent="0.2">
      <c r="A214" s="35"/>
      <c r="B214" s="22" t="s">
        <v>229</v>
      </c>
      <c r="C214" s="23">
        <v>0</v>
      </c>
      <c r="D214" s="14">
        <v>8584044</v>
      </c>
      <c r="E214" s="24">
        <v>8584044</v>
      </c>
      <c r="F214" t="e">
        <f>INDEX([1]Quadro!$B$1:$B$3000,MATCH(B214,[1]Quadro!$A$1:$A$3000,0),0)</f>
        <v>#N/A</v>
      </c>
    </row>
    <row r="215" spans="1:6" hidden="1" x14ac:dyDescent="0.2">
      <c r="A215" s="35"/>
      <c r="B215" s="22" t="s">
        <v>230</v>
      </c>
      <c r="C215" s="23">
        <v>0</v>
      </c>
      <c r="D215" s="14">
        <v>11849638</v>
      </c>
      <c r="E215" s="24">
        <v>11849638</v>
      </c>
      <c r="F215" t="str">
        <f>INDEX([1]Quadro!$B$1:$B$3000,MATCH(B215,[1]Quadro!$A$1:$A$3000,0),0)</f>
        <v>Alto Minho</v>
      </c>
    </row>
    <row r="216" spans="1:6" hidden="1" x14ac:dyDescent="0.2">
      <c r="A216" s="35"/>
      <c r="B216" s="22" t="s">
        <v>231</v>
      </c>
      <c r="C216" s="23">
        <v>0</v>
      </c>
      <c r="D216" s="14">
        <v>41785761</v>
      </c>
      <c r="E216" s="24">
        <v>41785761</v>
      </c>
      <c r="F216" t="str">
        <f>INDEX([1]Quadro!$B$1:$B$3000,MATCH(B216,[1]Quadro!$A$1:$A$3000,0),0)</f>
        <v>Alto Minho</v>
      </c>
    </row>
    <row r="217" spans="1:6" hidden="1" x14ac:dyDescent="0.2">
      <c r="A217" s="35"/>
      <c r="B217" s="22" t="s">
        <v>232</v>
      </c>
      <c r="C217" s="23">
        <v>0</v>
      </c>
      <c r="D217" s="14">
        <v>22167780</v>
      </c>
      <c r="E217" s="24">
        <v>22167780</v>
      </c>
      <c r="F217" t="str">
        <f>INDEX([1]Quadro!$B$1:$B$3000,MATCH(B217,[1]Quadro!$A$1:$A$3000,0),0)</f>
        <v>Alto Alentejo</v>
      </c>
    </row>
    <row r="218" spans="1:6" hidden="1" x14ac:dyDescent="0.2">
      <c r="A218" s="35"/>
      <c r="B218" s="22" t="s">
        <v>233</v>
      </c>
      <c r="C218" s="23">
        <v>17062</v>
      </c>
      <c r="D218" s="14">
        <v>35914265</v>
      </c>
      <c r="E218" s="24">
        <v>35931327</v>
      </c>
      <c r="F218" t="str">
        <f>INDEX([1]Quadro!$B$1:$B$3000,MATCH(B218,[1]Quadro!$A$1:$A$3000,0),0)</f>
        <v>Alto Alentejo</v>
      </c>
    </row>
    <row r="219" spans="1:6" hidden="1" x14ac:dyDescent="0.2">
      <c r="A219" s="35"/>
      <c r="B219" s="22" t="s">
        <v>234</v>
      </c>
      <c r="C219" s="23">
        <v>0</v>
      </c>
      <c r="D219" s="14">
        <v>7963470</v>
      </c>
      <c r="E219" s="24">
        <v>7963470</v>
      </c>
      <c r="F219" t="str">
        <f>INDEX([1]Quadro!$B$1:$B$3000,MATCH(B219,[1]Quadro!$A$1:$A$3000,0),0)</f>
        <v>Alentejo Central</v>
      </c>
    </row>
    <row r="220" spans="1:6" hidden="1" x14ac:dyDescent="0.2">
      <c r="A220" s="35"/>
      <c r="B220" s="22" t="s">
        <v>235</v>
      </c>
      <c r="C220" s="23">
        <v>47772</v>
      </c>
      <c r="D220" s="14">
        <v>93886449</v>
      </c>
      <c r="E220" s="24">
        <v>93934221</v>
      </c>
      <c r="F220" t="str">
        <f>INDEX([1]Quadro!$B$1:$B$3000,MATCH(B220,[1]Quadro!$A$1:$A$3000,0),0)</f>
        <v>Algarve</v>
      </c>
    </row>
    <row r="221" spans="1:6" hidden="1" x14ac:dyDescent="0.2">
      <c r="A221" s="35"/>
      <c r="B221" s="22" t="s">
        <v>236</v>
      </c>
      <c r="C221" s="23">
        <v>476209</v>
      </c>
      <c r="D221" s="14">
        <v>525388121</v>
      </c>
      <c r="E221" s="24">
        <v>525864330</v>
      </c>
      <c r="F221" t="str">
        <f>INDEX([1]Quadro!$B$1:$B$3000,MATCH(B221,[1]Quadro!$A$1:$A$3000,0),0)</f>
        <v>Área Metropolitana do Porto</v>
      </c>
    </row>
    <row r="222" spans="1:6" hidden="1" x14ac:dyDescent="0.2">
      <c r="A222" s="35"/>
      <c r="B222" s="22" t="s">
        <v>237</v>
      </c>
      <c r="C222" s="23">
        <v>0</v>
      </c>
      <c r="D222" s="14">
        <v>31575557</v>
      </c>
      <c r="E222" s="24">
        <v>31575557</v>
      </c>
      <c r="F222" t="str">
        <f>INDEX([1]Quadro!$B$1:$B$3000,MATCH(B222,[1]Quadro!$A$1:$A$3000,0),0)</f>
        <v>Região de Leiria</v>
      </c>
    </row>
    <row r="223" spans="1:6" hidden="1" x14ac:dyDescent="0.2">
      <c r="A223" s="35"/>
      <c r="B223" s="22" t="s">
        <v>238</v>
      </c>
      <c r="C223" s="23">
        <v>0</v>
      </c>
      <c r="D223" s="14">
        <v>4122561</v>
      </c>
      <c r="E223" s="24">
        <v>4122561</v>
      </c>
      <c r="F223" t="e">
        <f>INDEX([1]Quadro!$B$1:$B$3000,MATCH(B223,[1]Quadro!$A$1:$A$3000,0),0)</f>
        <v>#N/A</v>
      </c>
    </row>
    <row r="224" spans="1:6" hidden="1" x14ac:dyDescent="0.2">
      <c r="A224" s="35"/>
      <c r="B224" s="22" t="s">
        <v>239</v>
      </c>
      <c r="C224" s="23">
        <v>0</v>
      </c>
      <c r="D224" s="14">
        <v>6990751</v>
      </c>
      <c r="E224" s="24">
        <v>6990751</v>
      </c>
      <c r="F224" t="e">
        <f>INDEX([1]Quadro!$B$1:$B$3000,MATCH(B224,[1]Quadro!$A$1:$A$3000,0),0)</f>
        <v>#N/A</v>
      </c>
    </row>
    <row r="225" spans="1:6" hidden="1" x14ac:dyDescent="0.2">
      <c r="A225" s="35"/>
      <c r="B225" s="22" t="s">
        <v>240</v>
      </c>
      <c r="C225" s="23">
        <v>0</v>
      </c>
      <c r="D225" s="14">
        <v>24050666</v>
      </c>
      <c r="E225" s="24">
        <v>24050666</v>
      </c>
      <c r="F225" t="str">
        <f>INDEX([1]Quadro!$B$1:$B$3000,MATCH(B225,[1]Quadro!$A$1:$A$3000,0),0)</f>
        <v>Ave</v>
      </c>
    </row>
    <row r="226" spans="1:6" hidden="1" x14ac:dyDescent="0.2">
      <c r="A226" s="35"/>
      <c r="B226" s="22" t="s">
        <v>241</v>
      </c>
      <c r="C226" s="23">
        <v>71086</v>
      </c>
      <c r="D226" s="14">
        <v>81422136</v>
      </c>
      <c r="E226" s="24">
        <v>81493222</v>
      </c>
      <c r="F226" t="str">
        <f>INDEX([1]Quadro!$B$1:$B$3000,MATCH(B226,[1]Quadro!$A$1:$A$3000,0),0)</f>
        <v>Área Metropolitana do Porto</v>
      </c>
    </row>
    <row r="227" spans="1:6" hidden="1" x14ac:dyDescent="0.2">
      <c r="A227" s="35"/>
      <c r="B227" s="22" t="s">
        <v>242</v>
      </c>
      <c r="C227" s="23">
        <v>0</v>
      </c>
      <c r="D227" s="14">
        <v>6399882</v>
      </c>
      <c r="E227" s="24">
        <v>6399882</v>
      </c>
      <c r="F227" t="e">
        <f>INDEX([1]Quadro!$B$1:$B$3000,MATCH(B227,[1]Quadro!$A$1:$A$3000,0),0)</f>
        <v>#N/A</v>
      </c>
    </row>
    <row r="228" spans="1:6" hidden="1" x14ac:dyDescent="0.2">
      <c r="A228" s="35"/>
      <c r="B228" s="22" t="s">
        <v>243</v>
      </c>
      <c r="C228" s="23">
        <v>0</v>
      </c>
      <c r="D228" s="14">
        <v>9487216</v>
      </c>
      <c r="E228" s="24">
        <v>9487216</v>
      </c>
      <c r="F228" t="str">
        <f>INDEX([1]Quadro!$B$1:$B$3000,MATCH(B228,[1]Quadro!$A$1:$A$3000,0),0)</f>
        <v>Beira Baixa</v>
      </c>
    </row>
    <row r="229" spans="1:6" hidden="1" x14ac:dyDescent="0.2">
      <c r="A229" s="35"/>
      <c r="B229" s="22" t="s">
        <v>244</v>
      </c>
      <c r="C229" s="23">
        <v>80857</v>
      </c>
      <c r="D229" s="14">
        <v>9655737</v>
      </c>
      <c r="E229" s="24">
        <v>9736594</v>
      </c>
      <c r="F229" t="str">
        <f>INDEX([1]Quadro!$B$1:$B$3000,MATCH(B229,[1]Quadro!$A$1:$A$3000,0),0)</f>
        <v>Alentejo Central</v>
      </c>
    </row>
    <row r="230" spans="1:6" hidden="1" x14ac:dyDescent="0.2">
      <c r="A230" s="35"/>
      <c r="B230" s="22" t="s">
        <v>245</v>
      </c>
      <c r="C230" s="23">
        <v>0</v>
      </c>
      <c r="D230" s="14">
        <v>15468915</v>
      </c>
      <c r="E230" s="24">
        <v>15468915</v>
      </c>
      <c r="F230" t="str">
        <f>INDEX([1]Quadro!$B$1:$B$3000,MATCH(B230,[1]Quadro!$A$1:$A$3000,0),0)</f>
        <v>Alentejo Central</v>
      </c>
    </row>
    <row r="231" spans="1:6" hidden="1" x14ac:dyDescent="0.2">
      <c r="A231" s="35"/>
      <c r="B231" s="22" t="s">
        <v>246</v>
      </c>
      <c r="C231" s="23">
        <v>0</v>
      </c>
      <c r="D231" s="14">
        <v>9617284</v>
      </c>
      <c r="E231" s="24">
        <v>9617284</v>
      </c>
      <c r="F231" t="str">
        <f>INDEX([1]Quadro!$B$1:$B$3000,MATCH(B231,[1]Quadro!$A$1:$A$3000,0),0)</f>
        <v>Tâmega e Sousa</v>
      </c>
    </row>
    <row r="232" spans="1:6" hidden="1" x14ac:dyDescent="0.2">
      <c r="A232" s="35"/>
      <c r="B232" s="22" t="s">
        <v>247</v>
      </c>
      <c r="C232" s="23">
        <v>0</v>
      </c>
      <c r="D232" s="14">
        <v>12083108</v>
      </c>
      <c r="E232" s="24">
        <v>12083108</v>
      </c>
      <c r="F232" t="e">
        <f>INDEX([1]Quadro!$B$1:$B$3000,MATCH(B232,[1]Quadro!$A$1:$A$3000,0),0)</f>
        <v>#N/A</v>
      </c>
    </row>
    <row r="233" spans="1:6" hidden="1" x14ac:dyDescent="0.2">
      <c r="A233" s="35"/>
      <c r="B233" s="22" t="s">
        <v>248</v>
      </c>
      <c r="C233" s="23">
        <v>0</v>
      </c>
      <c r="D233" s="14">
        <v>5716490</v>
      </c>
      <c r="E233" s="24">
        <v>5716490</v>
      </c>
      <c r="F233" t="str">
        <f>INDEX([1]Quadro!$B$1:$B$3000,MATCH(B233,[1]Quadro!$A$1:$A$3000,0),0)</f>
        <v>Alto Tâmega</v>
      </c>
    </row>
    <row r="234" spans="1:6" hidden="1" x14ac:dyDescent="0.2">
      <c r="A234" s="35"/>
      <c r="B234" s="22" t="s">
        <v>249</v>
      </c>
      <c r="C234" s="23">
        <v>0</v>
      </c>
      <c r="D234" s="14">
        <v>25689542</v>
      </c>
      <c r="E234" s="24">
        <v>25689542</v>
      </c>
      <c r="F234" t="e">
        <f>INDEX([1]Quadro!$B$1:$B$3000,MATCH(B234,[1]Quadro!$A$1:$A$3000,0),0)</f>
        <v>#N/A</v>
      </c>
    </row>
    <row r="235" spans="1:6" hidden="1" x14ac:dyDescent="0.2">
      <c r="A235" s="35"/>
      <c r="B235" s="22" t="s">
        <v>250</v>
      </c>
      <c r="C235" s="23">
        <v>0</v>
      </c>
      <c r="D235" s="14">
        <v>27944842</v>
      </c>
      <c r="E235" s="24">
        <v>27944842</v>
      </c>
      <c r="F235" t="str">
        <f>INDEX([1]Quadro!$B$1:$B$3000,MATCH(B235,[1]Quadro!$A$1:$A$3000,0),0)</f>
        <v>Lezíria do Tejo</v>
      </c>
    </row>
    <row r="236" spans="1:6" hidden="1" x14ac:dyDescent="0.2">
      <c r="A236" s="35"/>
      <c r="B236" s="22" t="s">
        <v>251</v>
      </c>
      <c r="C236" s="23">
        <v>0</v>
      </c>
      <c r="D236" s="14">
        <v>6427055</v>
      </c>
      <c r="E236" s="24">
        <v>6427055</v>
      </c>
      <c r="F236" t="str">
        <f>INDEX([1]Quadro!$B$1:$B$3000,MATCH(B236,[1]Quadro!$A$1:$A$3000,0),0)</f>
        <v>Douro</v>
      </c>
    </row>
    <row r="237" spans="1:6" hidden="1" x14ac:dyDescent="0.2">
      <c r="A237" s="35"/>
      <c r="B237" s="22" t="s">
        <v>252</v>
      </c>
      <c r="C237" s="23">
        <v>0</v>
      </c>
      <c r="D237" s="14">
        <v>14956868</v>
      </c>
      <c r="E237" s="24">
        <v>14956868</v>
      </c>
      <c r="F237" t="str">
        <f>INDEX([1]Quadro!$B$1:$B$3000,MATCH(B237,[1]Quadro!$A$1:$A$3000,0),0)</f>
        <v>Beiras e Serra da Estrela</v>
      </c>
    </row>
    <row r="238" spans="1:6" hidden="1" x14ac:dyDescent="0.2">
      <c r="A238" s="35"/>
      <c r="B238" s="22" t="s">
        <v>253</v>
      </c>
      <c r="C238" s="23">
        <v>0</v>
      </c>
      <c r="D238" s="14">
        <v>31664187</v>
      </c>
      <c r="E238" s="24">
        <v>31664187</v>
      </c>
      <c r="F238" t="str">
        <f>INDEX([1]Quadro!$B$1:$B$3000,MATCH(B238,[1]Quadro!$A$1:$A$3000,0),0)</f>
        <v>Lezíria do Tejo</v>
      </c>
    </row>
    <row r="239" spans="1:6" hidden="1" x14ac:dyDescent="0.2">
      <c r="A239" s="35"/>
      <c r="B239" s="22" t="s">
        <v>254</v>
      </c>
      <c r="C239" s="23">
        <v>0</v>
      </c>
      <c r="D239" s="14">
        <v>13533572</v>
      </c>
      <c r="E239" s="24">
        <v>13533572</v>
      </c>
      <c r="F239" t="str">
        <f>INDEX([1]Quadro!$B$1:$B$3000,MATCH(B239,[1]Quadro!$A$1:$A$3000,0),0)</f>
        <v>Viseu Dão Lafões</v>
      </c>
    </row>
    <row r="240" spans="1:6" hidden="1" x14ac:dyDescent="0.2">
      <c r="A240" s="35"/>
      <c r="B240" s="22" t="s">
        <v>255</v>
      </c>
      <c r="C240" s="23">
        <v>0</v>
      </c>
      <c r="D240" s="14">
        <v>38995641</v>
      </c>
      <c r="E240" s="24">
        <v>38995641</v>
      </c>
      <c r="F240" t="e">
        <f>INDEX([1]Quadro!$B$1:$B$3000,MATCH(B240,[1]Quadro!$A$1:$A$3000,0),0)</f>
        <v>#N/A</v>
      </c>
    </row>
    <row r="241" spans="1:6" hidden="1" x14ac:dyDescent="0.2">
      <c r="A241" s="35"/>
      <c r="B241" s="22" t="s">
        <v>256</v>
      </c>
      <c r="C241" s="23">
        <v>0</v>
      </c>
      <c r="D241" s="14">
        <v>4301190</v>
      </c>
      <c r="E241" s="24">
        <v>4301190</v>
      </c>
      <c r="F241" t="e">
        <f>INDEX([1]Quadro!$B$1:$B$3000,MATCH(B241,[1]Quadro!$A$1:$A$3000,0),0)</f>
        <v>#N/A</v>
      </c>
    </row>
    <row r="242" spans="1:6" hidden="1" x14ac:dyDescent="0.2">
      <c r="A242" s="35"/>
      <c r="B242" s="22" t="s">
        <v>257</v>
      </c>
      <c r="C242" s="23">
        <v>0</v>
      </c>
      <c r="D242" s="14">
        <v>2698327</v>
      </c>
      <c r="E242" s="24">
        <v>2698327</v>
      </c>
      <c r="F242" t="e">
        <f>INDEX([1]Quadro!$B$1:$B$3000,MATCH(B242,[1]Quadro!$A$1:$A$3000,0),0)</f>
        <v>#N/A</v>
      </c>
    </row>
    <row r="243" spans="1:6" hidden="1" x14ac:dyDescent="0.2">
      <c r="A243" s="35"/>
      <c r="B243" s="22" t="s">
        <v>258</v>
      </c>
      <c r="C243" s="23">
        <v>0</v>
      </c>
      <c r="D243" s="14">
        <v>6986312</v>
      </c>
      <c r="E243" s="24">
        <v>6986312</v>
      </c>
      <c r="F243" t="str">
        <f>INDEX([1]Quadro!$B$1:$B$3000,MATCH(B243,[1]Quadro!$A$1:$A$3000,0),0)</f>
        <v>Douro</v>
      </c>
    </row>
    <row r="244" spans="1:6" hidden="1" x14ac:dyDescent="0.2">
      <c r="A244" s="35"/>
      <c r="B244" s="22" t="s">
        <v>259</v>
      </c>
      <c r="C244" s="23">
        <v>0</v>
      </c>
      <c r="D244" s="14">
        <v>7618498</v>
      </c>
      <c r="E244" s="24">
        <v>7618498</v>
      </c>
      <c r="F244" t="e">
        <f>INDEX([1]Quadro!$B$1:$B$3000,MATCH(B244,[1]Quadro!$A$1:$A$3000,0),0)</f>
        <v>#N/A</v>
      </c>
    </row>
    <row r="245" spans="1:6" hidden="1" x14ac:dyDescent="0.2">
      <c r="A245" s="35"/>
      <c r="B245" s="22" t="s">
        <v>260</v>
      </c>
      <c r="C245" s="23">
        <v>25910</v>
      </c>
      <c r="D245" s="14">
        <v>90065395</v>
      </c>
      <c r="E245" s="24">
        <v>90091305</v>
      </c>
      <c r="F245" t="str">
        <f>INDEX([1]Quadro!$B$1:$B$3000,MATCH(B245,[1]Quadro!$A$1:$A$3000,0),0)</f>
        <v>Lezíria do Tejo</v>
      </c>
    </row>
    <row r="246" spans="1:6" hidden="1" x14ac:dyDescent="0.2">
      <c r="A246" s="35"/>
      <c r="B246" s="22" t="s">
        <v>261</v>
      </c>
      <c r="C246" s="23">
        <v>0</v>
      </c>
      <c r="D246" s="14">
        <v>38608026</v>
      </c>
      <c r="E246" s="24">
        <v>38608026</v>
      </c>
      <c r="F246" t="str">
        <f>INDEX([1]Quadro!$B$1:$B$3000,MATCH(B246,[1]Quadro!$A$1:$A$3000,0),0)</f>
        <v>Alentejo Litoral</v>
      </c>
    </row>
    <row r="247" spans="1:6" hidden="1" x14ac:dyDescent="0.2">
      <c r="A247" s="35"/>
      <c r="B247" s="22" t="s">
        <v>262</v>
      </c>
      <c r="C247" s="23">
        <v>163013</v>
      </c>
      <c r="D247" s="14">
        <v>87958037</v>
      </c>
      <c r="E247" s="24">
        <v>88121050</v>
      </c>
      <c r="F247" t="str">
        <f>INDEX([1]Quadro!$B$1:$B$3000,MATCH(B247,[1]Quadro!$A$1:$A$3000,0),0)</f>
        <v>Área Metropolitana do Porto</v>
      </c>
    </row>
    <row r="248" spans="1:6" hidden="1" x14ac:dyDescent="0.2">
      <c r="A248" s="35"/>
      <c r="B248" s="22" t="s">
        <v>263</v>
      </c>
      <c r="C248" s="23">
        <v>0</v>
      </c>
      <c r="D248" s="14">
        <v>18286927</v>
      </c>
      <c r="E248" s="24">
        <v>18286927</v>
      </c>
      <c r="F248" t="str">
        <f>INDEX([1]Quadro!$B$1:$B$3000,MATCH(B248,[1]Quadro!$A$1:$A$3000,0),0)</f>
        <v>Algarve</v>
      </c>
    </row>
    <row r="249" spans="1:6" hidden="1" x14ac:dyDescent="0.2">
      <c r="A249" s="35"/>
      <c r="B249" s="22" t="s">
        <v>264</v>
      </c>
      <c r="C249" s="23">
        <v>0</v>
      </c>
      <c r="D249" s="14">
        <v>29151203</v>
      </c>
      <c r="E249" s="24">
        <v>29151203</v>
      </c>
      <c r="F249" t="e">
        <f>INDEX([1]Quadro!$B$1:$B$3000,MATCH(B249,[1]Quadro!$A$1:$A$3000,0),0)</f>
        <v>#N/A</v>
      </c>
    </row>
    <row r="250" spans="1:6" hidden="1" x14ac:dyDescent="0.2">
      <c r="A250" s="35"/>
      <c r="B250" s="22" t="s">
        <v>265</v>
      </c>
      <c r="C250" s="23">
        <v>0</v>
      </c>
      <c r="D250" s="14">
        <v>8417193</v>
      </c>
      <c r="E250" s="24">
        <v>8417193</v>
      </c>
      <c r="F250" t="str">
        <f>INDEX([1]Quadro!$B$1:$B$3000,MATCH(B250,[1]Quadro!$A$1:$A$3000,0),0)</f>
        <v>Douro</v>
      </c>
    </row>
    <row r="251" spans="1:6" hidden="1" x14ac:dyDescent="0.2">
      <c r="A251" s="35"/>
      <c r="B251" s="22" t="s">
        <v>266</v>
      </c>
      <c r="C251" s="23">
        <v>0</v>
      </c>
      <c r="D251" s="14">
        <v>18289317</v>
      </c>
      <c r="E251" s="24">
        <v>18289317</v>
      </c>
      <c r="F251" t="str">
        <f>INDEX([1]Quadro!$B$1:$B$3000,MATCH(B251,[1]Quadro!$A$1:$A$3000,0),0)</f>
        <v>Viseu Dão Lafões</v>
      </c>
    </row>
    <row r="252" spans="1:6" hidden="1" x14ac:dyDescent="0.2">
      <c r="A252" s="35"/>
      <c r="B252" s="22" t="s">
        <v>267</v>
      </c>
      <c r="C252" s="23">
        <v>0</v>
      </c>
      <c r="D252" s="14">
        <v>3856212</v>
      </c>
      <c r="E252" s="24">
        <v>3856212</v>
      </c>
      <c r="F252" t="e">
        <f>INDEX([1]Quadro!$B$1:$B$3000,MATCH(B252,[1]Quadro!$A$1:$A$3000,0),0)</f>
        <v>#N/A</v>
      </c>
    </row>
    <row r="253" spans="1:6" hidden="1" x14ac:dyDescent="0.2">
      <c r="A253" s="35"/>
      <c r="B253" s="22" t="s">
        <v>268</v>
      </c>
      <c r="C253" s="23">
        <v>0</v>
      </c>
      <c r="D253" s="14">
        <v>5491922</v>
      </c>
      <c r="E253" s="24">
        <v>5491922</v>
      </c>
      <c r="F253" t="e">
        <f>INDEX([1]Quadro!$B$1:$B$3000,MATCH(B253,[1]Quadro!$A$1:$A$3000,0),0)</f>
        <v>#N/A</v>
      </c>
    </row>
    <row r="254" spans="1:6" hidden="1" x14ac:dyDescent="0.2">
      <c r="A254" s="35"/>
      <c r="B254" s="22" t="s">
        <v>269</v>
      </c>
      <c r="C254" s="23">
        <v>0</v>
      </c>
      <c r="D254" s="14">
        <v>5048702</v>
      </c>
      <c r="E254" s="24">
        <v>5048702</v>
      </c>
      <c r="F254" t="str">
        <f>INDEX([1]Quadro!$B$1:$B$3000,MATCH(B254,[1]Quadro!$A$1:$A$3000,0),0)</f>
        <v>Médio Tejo</v>
      </c>
    </row>
    <row r="255" spans="1:6" hidden="1" x14ac:dyDescent="0.2">
      <c r="A255" s="35"/>
      <c r="B255" s="22" t="s">
        <v>270</v>
      </c>
      <c r="C255" s="23">
        <v>0</v>
      </c>
      <c r="D255" s="14">
        <v>11691795</v>
      </c>
      <c r="E255" s="24">
        <v>11691795</v>
      </c>
      <c r="F255" t="str">
        <f>INDEX([1]Quadro!$B$1:$B$3000,MATCH(B255,[1]Quadro!$A$1:$A$3000,0),0)</f>
        <v>Viseu Dão Lafões</v>
      </c>
    </row>
    <row r="256" spans="1:6" hidden="1" x14ac:dyDescent="0.2">
      <c r="A256" s="35"/>
      <c r="B256" s="22" t="s">
        <v>271</v>
      </c>
      <c r="C256" s="23">
        <v>1573</v>
      </c>
      <c r="D256" s="14">
        <v>29767484</v>
      </c>
      <c r="E256" s="24">
        <v>29769057</v>
      </c>
      <c r="F256" t="str">
        <f>INDEX([1]Quadro!$B$1:$B$3000,MATCH(B256,[1]Quadro!$A$1:$A$3000,0),0)</f>
        <v>Beiras e Serra da Estrela</v>
      </c>
    </row>
    <row r="257" spans="1:6" hidden="1" x14ac:dyDescent="0.2">
      <c r="A257" s="35"/>
      <c r="B257" s="22" t="s">
        <v>272</v>
      </c>
      <c r="C257" s="23">
        <v>0</v>
      </c>
      <c r="D257" s="14">
        <v>194075621</v>
      </c>
      <c r="E257" s="24">
        <v>194075621</v>
      </c>
      <c r="F257" t="str">
        <f>INDEX([1]Quadro!$B$1:$B$3000,MATCH(B257,[1]Quadro!$A$1:$A$3000,0),0)</f>
        <v>Área Metropolitana de Lisboa</v>
      </c>
    </row>
    <row r="258" spans="1:6" hidden="1" x14ac:dyDescent="0.2">
      <c r="A258" s="35"/>
      <c r="B258" s="22" t="s">
        <v>273</v>
      </c>
      <c r="C258" s="23">
        <v>0</v>
      </c>
      <c r="D258" s="14">
        <v>5986769</v>
      </c>
      <c r="E258" s="24">
        <v>5986769</v>
      </c>
      <c r="F258" t="str">
        <f>INDEX([1]Quadro!$B$1:$B$3000,MATCH(B258,[1]Quadro!$A$1:$A$3000,0),0)</f>
        <v>Douro</v>
      </c>
    </row>
    <row r="259" spans="1:6" hidden="1" x14ac:dyDescent="0.2">
      <c r="A259" s="35"/>
      <c r="B259" s="22" t="s">
        <v>274</v>
      </c>
      <c r="C259" s="23">
        <v>15426</v>
      </c>
      <c r="D259" s="14">
        <v>16755828</v>
      </c>
      <c r="E259" s="24">
        <v>16771254</v>
      </c>
      <c r="F259" t="str">
        <f>INDEX([1]Quadro!$B$1:$B$3000,MATCH(B259,[1]Quadro!$A$1:$A$3000,0),0)</f>
        <v>Baixo Alentejo</v>
      </c>
    </row>
    <row r="260" spans="1:6" hidden="1" x14ac:dyDescent="0.2">
      <c r="A260" s="35"/>
      <c r="B260" s="22" t="s">
        <v>275</v>
      </c>
      <c r="C260" s="23">
        <v>0</v>
      </c>
      <c r="D260" s="14">
        <v>17290827</v>
      </c>
      <c r="E260" s="24">
        <v>17290827</v>
      </c>
      <c r="F260" t="str">
        <f>INDEX([1]Quadro!$B$1:$B$3000,MATCH(B260,[1]Quadro!$A$1:$A$3000,0),0)</f>
        <v>Médio Tejo</v>
      </c>
    </row>
    <row r="261" spans="1:6" hidden="1" x14ac:dyDescent="0.2">
      <c r="A261" s="35"/>
      <c r="B261" s="22" t="s">
        <v>276</v>
      </c>
      <c r="C261" s="23">
        <v>141975</v>
      </c>
      <c r="D261" s="14">
        <v>75192114</v>
      </c>
      <c r="E261" s="24">
        <v>75334089</v>
      </c>
      <c r="F261" t="str">
        <f>INDEX([1]Quadro!$B$1:$B$3000,MATCH(B261,[1]Quadro!$A$1:$A$3000,0),0)</f>
        <v>Área Metropolitana de Lisboa</v>
      </c>
    </row>
    <row r="262" spans="1:6" hidden="1" x14ac:dyDescent="0.2">
      <c r="A262" s="35"/>
      <c r="B262" s="22" t="s">
        <v>277</v>
      </c>
      <c r="C262" s="23">
        <v>31734</v>
      </c>
      <c r="D262" s="14">
        <v>153936282</v>
      </c>
      <c r="E262" s="24">
        <v>153968016</v>
      </c>
      <c r="F262" t="str">
        <f>INDEX([1]Quadro!$B$1:$B$3000,MATCH(B262,[1]Quadro!$A$1:$A$3000,0),0)</f>
        <v>Área Metropolitana de Lisboa</v>
      </c>
    </row>
    <row r="263" spans="1:6" hidden="1" x14ac:dyDescent="0.2">
      <c r="A263" s="35"/>
      <c r="B263" s="22" t="s">
        <v>278</v>
      </c>
      <c r="C263" s="23">
        <v>0</v>
      </c>
      <c r="D263" s="14">
        <v>13652221</v>
      </c>
      <c r="E263" s="24">
        <v>13652221</v>
      </c>
      <c r="F263" t="str">
        <f>INDEX([1]Quadro!$B$1:$B$3000,MATCH(B263,[1]Quadro!$A$1:$A$3000,0),0)</f>
        <v>Região de Aveiro</v>
      </c>
    </row>
    <row r="264" spans="1:6" hidden="1" x14ac:dyDescent="0.2">
      <c r="A264" s="35"/>
      <c r="B264" s="22" t="s">
        <v>279</v>
      </c>
      <c r="C264" s="23">
        <v>0</v>
      </c>
      <c r="D264" s="14">
        <v>61276878</v>
      </c>
      <c r="E264" s="24">
        <v>61276878</v>
      </c>
      <c r="F264" t="str">
        <f>INDEX([1]Quadro!$B$1:$B$3000,MATCH(B264,[1]Quadro!$A$1:$A$3000,0),0)</f>
        <v>Algarve</v>
      </c>
    </row>
    <row r="265" spans="1:6" hidden="1" x14ac:dyDescent="0.2">
      <c r="A265" s="35"/>
      <c r="B265" s="22" t="s">
        <v>280</v>
      </c>
      <c r="C265" s="23">
        <v>0</v>
      </c>
      <c r="D265" s="14">
        <v>16021630</v>
      </c>
      <c r="E265" s="24">
        <v>16021630</v>
      </c>
      <c r="F265" t="str">
        <f>INDEX([1]Quadro!$B$1:$B$3000,MATCH(B265,[1]Quadro!$A$1:$A$3000,0),0)</f>
        <v>Alentejo Litoral</v>
      </c>
    </row>
    <row r="266" spans="1:6" hidden="1" x14ac:dyDescent="0.2">
      <c r="A266" s="35"/>
      <c r="B266" s="22" t="s">
        <v>281</v>
      </c>
      <c r="C266" s="23">
        <v>950188</v>
      </c>
      <c r="D266" s="14">
        <v>435548715</v>
      </c>
      <c r="E266" s="24">
        <v>436498903</v>
      </c>
      <c r="F266" t="str">
        <f>INDEX([1]Quadro!$B$1:$B$3000,MATCH(B266,[1]Quadro!$A$1:$A$3000,0),0)</f>
        <v>Área Metropolitana de Lisboa</v>
      </c>
    </row>
    <row r="267" spans="1:6" hidden="1" x14ac:dyDescent="0.2">
      <c r="A267" s="35"/>
      <c r="B267" s="22" t="s">
        <v>282</v>
      </c>
      <c r="C267" s="23">
        <v>0</v>
      </c>
      <c r="D267" s="14">
        <v>13814761</v>
      </c>
      <c r="E267" s="24">
        <v>13814761</v>
      </c>
      <c r="F267" t="str">
        <f>INDEX([1]Quadro!$B$1:$B$3000,MATCH(B267,[1]Quadro!$A$1:$A$3000,0),0)</f>
        <v>Oeste</v>
      </c>
    </row>
    <row r="268" spans="1:6" hidden="1" x14ac:dyDescent="0.2">
      <c r="A268" s="35"/>
      <c r="B268" s="22" t="s">
        <v>283</v>
      </c>
      <c r="C268" s="23">
        <v>0</v>
      </c>
      <c r="D268" s="14">
        <v>21908206</v>
      </c>
      <c r="E268" s="24">
        <v>21908206</v>
      </c>
      <c r="F268" t="str">
        <f>INDEX([1]Quadro!$B$1:$B$3000,MATCH(B268,[1]Quadro!$A$1:$A$3000,0),0)</f>
        <v>Região de Coimbra</v>
      </c>
    </row>
    <row r="269" spans="1:6" hidden="1" x14ac:dyDescent="0.2">
      <c r="A269" s="35"/>
      <c r="B269" s="22" t="s">
        <v>284</v>
      </c>
      <c r="C269" s="23">
        <v>0</v>
      </c>
      <c r="D269" s="14">
        <v>7377476</v>
      </c>
      <c r="E269" s="24">
        <v>7377476</v>
      </c>
      <c r="F269" t="str">
        <f>INDEX([1]Quadro!$B$1:$B$3000,MATCH(B269,[1]Quadro!$A$1:$A$3000,0),0)</f>
        <v>Alto Alentejo</v>
      </c>
    </row>
    <row r="270" spans="1:6" hidden="1" x14ac:dyDescent="0.2">
      <c r="A270" s="35"/>
      <c r="B270" s="22" t="s">
        <v>285</v>
      </c>
      <c r="C270" s="23">
        <v>0</v>
      </c>
      <c r="D270" s="14">
        <v>13240525</v>
      </c>
      <c r="E270" s="24">
        <v>13240525</v>
      </c>
      <c r="F270" t="str">
        <f>INDEX([1]Quadro!$B$1:$B$3000,MATCH(B270,[1]Quadro!$A$1:$A$3000,0),0)</f>
        <v>Região de Coimbra</v>
      </c>
    </row>
    <row r="271" spans="1:6" hidden="1" x14ac:dyDescent="0.2">
      <c r="A271" s="35"/>
      <c r="B271" s="22" t="s">
        <v>286</v>
      </c>
      <c r="C271" s="23">
        <v>0</v>
      </c>
      <c r="D271" s="14">
        <v>5806628</v>
      </c>
      <c r="E271" s="24">
        <v>5806628</v>
      </c>
      <c r="F271" t="str">
        <f>INDEX([1]Quadro!$B$1:$B$3000,MATCH(B271,[1]Quadro!$A$1:$A$3000,0),0)</f>
        <v>Douro</v>
      </c>
    </row>
    <row r="272" spans="1:6" hidden="1" x14ac:dyDescent="0.2">
      <c r="A272" s="35"/>
      <c r="B272" s="22" t="s">
        <v>287</v>
      </c>
      <c r="C272" s="23">
        <v>0</v>
      </c>
      <c r="D272" s="14">
        <v>8146549</v>
      </c>
      <c r="E272" s="24">
        <v>8146549</v>
      </c>
      <c r="F272" t="str">
        <f>INDEX([1]Quadro!$B$1:$B$3000,MATCH(B272,[1]Quadro!$A$1:$A$3000,0),0)</f>
        <v>Douro</v>
      </c>
    </row>
    <row r="273" spans="1:6" hidden="1" x14ac:dyDescent="0.2">
      <c r="A273" s="35"/>
      <c r="B273" s="22" t="s">
        <v>288</v>
      </c>
      <c r="C273" s="23">
        <v>16699</v>
      </c>
      <c r="D273" s="14">
        <v>43635407</v>
      </c>
      <c r="E273" s="24">
        <v>43652106</v>
      </c>
      <c r="F273" t="str">
        <f>INDEX([1]Quadro!$B$1:$B$3000,MATCH(B273,[1]Quadro!$A$1:$A$3000,0),0)</f>
        <v>Algarve</v>
      </c>
    </row>
    <row r="274" spans="1:6" hidden="1" x14ac:dyDescent="0.2">
      <c r="A274" s="35"/>
      <c r="B274" s="22" t="s">
        <v>289</v>
      </c>
      <c r="C274" s="23">
        <v>0</v>
      </c>
      <c r="D274" s="14">
        <v>7340564</v>
      </c>
      <c r="E274" s="24">
        <v>7340564</v>
      </c>
      <c r="F274" t="str">
        <f>INDEX([1]Quadro!$B$1:$B$3000,MATCH(B274,[1]Quadro!$A$1:$A$3000,0),0)</f>
        <v>Cávado</v>
      </c>
    </row>
    <row r="275" spans="1:6" hidden="1" x14ac:dyDescent="0.2">
      <c r="A275" s="35"/>
      <c r="B275" s="22" t="s">
        <v>290</v>
      </c>
      <c r="C275" s="23">
        <v>0</v>
      </c>
      <c r="D275" s="14">
        <v>58900438</v>
      </c>
      <c r="E275" s="24">
        <v>58900438</v>
      </c>
      <c r="F275" t="str">
        <f>INDEX([1]Quadro!$B$1:$B$3000,MATCH(B275,[1]Quadro!$A$1:$A$3000,0),0)</f>
        <v>Médio Tejo</v>
      </c>
    </row>
    <row r="276" spans="1:6" hidden="1" x14ac:dyDescent="0.2">
      <c r="A276" s="35"/>
      <c r="B276" s="22" t="s">
        <v>291</v>
      </c>
      <c r="C276" s="23">
        <v>0</v>
      </c>
      <c r="D276" s="14">
        <v>31858854</v>
      </c>
      <c r="E276" s="24">
        <v>31858854</v>
      </c>
      <c r="F276" t="str">
        <f>INDEX([1]Quadro!$B$1:$B$3000,MATCH(B276,[1]Quadro!$A$1:$A$3000,0),0)</f>
        <v>Viseu Dão Lafões</v>
      </c>
    </row>
    <row r="277" spans="1:6" hidden="1" x14ac:dyDescent="0.2">
      <c r="A277" s="35"/>
      <c r="B277" s="22" t="s">
        <v>292</v>
      </c>
      <c r="C277" s="23">
        <v>0</v>
      </c>
      <c r="D277" s="14">
        <v>9567516</v>
      </c>
      <c r="E277" s="24">
        <v>9567516</v>
      </c>
      <c r="F277" t="str">
        <f>INDEX([1]Quadro!$B$1:$B$3000,MATCH(B277,[1]Quadro!$A$1:$A$3000,0),0)</f>
        <v>Douro</v>
      </c>
    </row>
    <row r="278" spans="1:6" hidden="1" x14ac:dyDescent="0.2">
      <c r="A278" s="35"/>
      <c r="B278" s="22" t="s">
        <v>293</v>
      </c>
      <c r="C278" s="23">
        <v>0</v>
      </c>
      <c r="D278" s="14">
        <v>52073726</v>
      </c>
      <c r="E278" s="24">
        <v>52073726</v>
      </c>
      <c r="F278" t="str">
        <f>INDEX([1]Quadro!$B$1:$B$3000,MATCH(B278,[1]Quadro!$A$1:$A$3000,0),0)</f>
        <v>Médio Tejo</v>
      </c>
    </row>
    <row r="279" spans="1:6" hidden="1" x14ac:dyDescent="0.2">
      <c r="A279" s="35"/>
      <c r="B279" s="22" t="s">
        <v>294</v>
      </c>
      <c r="C279" s="23">
        <v>0</v>
      </c>
      <c r="D279" s="14">
        <v>100731418</v>
      </c>
      <c r="E279" s="24">
        <v>100731418</v>
      </c>
      <c r="F279" t="str">
        <f>INDEX([1]Quadro!$B$1:$B$3000,MATCH(B279,[1]Quadro!$A$1:$A$3000,0),0)</f>
        <v>Oeste</v>
      </c>
    </row>
    <row r="280" spans="1:6" hidden="1" x14ac:dyDescent="0.2">
      <c r="A280" s="35"/>
      <c r="B280" s="22" t="s">
        <v>295</v>
      </c>
      <c r="C280" s="23">
        <v>0</v>
      </c>
      <c r="D280" s="14">
        <v>10070984</v>
      </c>
      <c r="E280" s="24">
        <v>10070984</v>
      </c>
      <c r="F280" t="str">
        <f>INDEX([1]Quadro!$B$1:$B$3000,MATCH(B280,[1]Quadro!$A$1:$A$3000,0),0)</f>
        <v>Beiras e Serra da Estrela</v>
      </c>
    </row>
    <row r="281" spans="1:6" hidden="1" x14ac:dyDescent="0.2">
      <c r="A281" s="35"/>
      <c r="B281" s="22" t="s">
        <v>296</v>
      </c>
      <c r="C281" s="23">
        <v>197693</v>
      </c>
      <c r="D281" s="14">
        <v>56324968</v>
      </c>
      <c r="E281" s="24">
        <v>56522661</v>
      </c>
      <c r="F281" t="str">
        <f>INDEX([1]Quadro!$B$1:$B$3000,MATCH(B281,[1]Quadro!$A$1:$A$3000,0),0)</f>
        <v>Área Metropolitana do Porto</v>
      </c>
    </row>
    <row r="282" spans="1:6" hidden="1" x14ac:dyDescent="0.2">
      <c r="A282" s="35"/>
      <c r="B282" s="22" t="s">
        <v>297</v>
      </c>
      <c r="C282" s="23">
        <v>0</v>
      </c>
      <c r="D282" s="14">
        <v>28453050</v>
      </c>
      <c r="E282" s="24">
        <v>28453050</v>
      </c>
      <c r="F282" t="str">
        <f>INDEX([1]Quadro!$B$1:$B$3000,MATCH(B282,[1]Quadro!$A$1:$A$3000,0),0)</f>
        <v>Região de Aveiro</v>
      </c>
    </row>
    <row r="283" spans="1:6" hidden="1" x14ac:dyDescent="0.2">
      <c r="A283" s="35"/>
      <c r="B283" s="22" t="s">
        <v>298</v>
      </c>
      <c r="C283" s="23">
        <v>0</v>
      </c>
      <c r="D283" s="14">
        <v>26593393</v>
      </c>
      <c r="E283" s="24">
        <v>26593393</v>
      </c>
      <c r="F283" t="str">
        <f>INDEX([1]Quadro!$B$1:$B$3000,MATCH(B283,[1]Quadro!$A$1:$A$3000,0),0)</f>
        <v>Área Metropolitana do Porto</v>
      </c>
    </row>
    <row r="284" spans="1:6" hidden="1" x14ac:dyDescent="0.2">
      <c r="A284" s="35"/>
      <c r="B284" s="22" t="s">
        <v>299</v>
      </c>
      <c r="C284" s="23">
        <v>0</v>
      </c>
      <c r="D284" s="14">
        <v>17311169</v>
      </c>
      <c r="E284" s="24">
        <v>17311169</v>
      </c>
      <c r="F284" t="str">
        <f>INDEX([1]Quadro!$B$1:$B$3000,MATCH(B284,[1]Quadro!$A$1:$A$3000,0),0)</f>
        <v>Alto Minho</v>
      </c>
    </row>
    <row r="285" spans="1:6" hidden="1" x14ac:dyDescent="0.2">
      <c r="A285" s="35"/>
      <c r="B285" s="22" t="s">
        <v>300</v>
      </c>
      <c r="C285" s="23">
        <v>0</v>
      </c>
      <c r="D285" s="14">
        <v>134555135</v>
      </c>
      <c r="E285" s="24">
        <v>134555135</v>
      </c>
      <c r="F285" t="str">
        <f>INDEX([1]Quadro!$B$1:$B$3000,MATCH(B285,[1]Quadro!$A$1:$A$3000,0),0)</f>
        <v>Área Metropolitana do Porto</v>
      </c>
    </row>
    <row r="286" spans="1:6" hidden="1" x14ac:dyDescent="0.2">
      <c r="A286" s="35"/>
      <c r="B286" s="22" t="s">
        <v>301</v>
      </c>
      <c r="C286" s="23">
        <v>0</v>
      </c>
      <c r="D286" s="14">
        <v>18074136</v>
      </c>
      <c r="E286" s="24">
        <v>18074136</v>
      </c>
      <c r="F286" t="str">
        <f>INDEX([1]Quadro!$B$1:$B$3000,MATCH(B286,[1]Quadro!$A$1:$A$3000,0),0)</f>
        <v>Alto Tâmega</v>
      </c>
    </row>
    <row r="287" spans="1:6" hidden="1" x14ac:dyDescent="0.2">
      <c r="A287" s="35"/>
      <c r="B287" s="22" t="s">
        <v>302</v>
      </c>
      <c r="C287" s="23">
        <v>0</v>
      </c>
      <c r="D287" s="14">
        <v>6088289</v>
      </c>
      <c r="E287" s="24">
        <v>6088289</v>
      </c>
      <c r="F287" t="e">
        <f>INDEX([1]Quadro!$B$1:$B$3000,MATCH(B287,[1]Quadro!$A$1:$A$3000,0),0)</f>
        <v>#N/A</v>
      </c>
    </row>
    <row r="288" spans="1:6" hidden="1" x14ac:dyDescent="0.2">
      <c r="A288" s="35"/>
      <c r="B288" s="22" t="s">
        <v>303</v>
      </c>
      <c r="C288" s="23">
        <v>0</v>
      </c>
      <c r="D288" s="14">
        <v>15628938</v>
      </c>
      <c r="E288" s="24">
        <v>15628938</v>
      </c>
      <c r="F288" t="str">
        <f>INDEX([1]Quadro!$B$1:$B$3000,MATCH(B288,[1]Quadro!$A$1:$A$3000,0),0)</f>
        <v>Alentejo Central</v>
      </c>
    </row>
    <row r="289" spans="1:6" hidden="1" x14ac:dyDescent="0.2">
      <c r="A289" s="35"/>
      <c r="B289" s="22" t="s">
        <v>304</v>
      </c>
      <c r="C289" s="23">
        <v>0</v>
      </c>
      <c r="D289" s="14">
        <v>7946422</v>
      </c>
      <c r="E289" s="24">
        <v>7946422</v>
      </c>
      <c r="F289" t="str">
        <f>INDEX([1]Quadro!$B$1:$B$3000,MATCH(B289,[1]Quadro!$A$1:$A$3000,0),0)</f>
        <v>Alentejo Central</v>
      </c>
    </row>
    <row r="290" spans="1:6" hidden="1" x14ac:dyDescent="0.2">
      <c r="A290" s="35"/>
      <c r="B290" s="22" t="s">
        <v>305</v>
      </c>
      <c r="C290" s="23">
        <v>0</v>
      </c>
      <c r="D290" s="14">
        <v>113014986</v>
      </c>
      <c r="E290" s="24">
        <v>113014986</v>
      </c>
      <c r="F290" t="str">
        <f>INDEX([1]Quadro!$B$1:$B$3000,MATCH(B290,[1]Quadro!$A$1:$A$3000,0),0)</f>
        <v>Alto Minho</v>
      </c>
    </row>
    <row r="291" spans="1:6" hidden="1" x14ac:dyDescent="0.2">
      <c r="A291" s="35"/>
      <c r="B291" s="22" t="s">
        <v>306</v>
      </c>
      <c r="C291" s="23">
        <v>0</v>
      </c>
      <c r="D291" s="14">
        <v>6939780</v>
      </c>
      <c r="E291" s="24">
        <v>6939780</v>
      </c>
      <c r="F291" t="str">
        <f>INDEX([1]Quadro!$B$1:$B$3000,MATCH(B291,[1]Quadro!$A$1:$A$3000,0),0)</f>
        <v>Baixo Alentejo</v>
      </c>
    </row>
    <row r="292" spans="1:6" hidden="1" x14ac:dyDescent="0.2">
      <c r="A292" s="35"/>
      <c r="B292" s="22" t="s">
        <v>307</v>
      </c>
      <c r="C292" s="23">
        <v>0</v>
      </c>
      <c r="D292" s="14">
        <v>13795980</v>
      </c>
      <c r="E292" s="24">
        <v>13795980</v>
      </c>
      <c r="F292" t="str">
        <f>INDEX([1]Quadro!$B$1:$B$3000,MATCH(B292,[1]Quadro!$A$1:$A$3000,0),0)</f>
        <v>Ave</v>
      </c>
    </row>
    <row r="293" spans="1:6" hidden="1" x14ac:dyDescent="0.2">
      <c r="A293" s="35"/>
      <c r="B293" s="22" t="s">
        <v>308</v>
      </c>
      <c r="C293" s="23">
        <v>0</v>
      </c>
      <c r="D293" s="14">
        <v>3743393</v>
      </c>
      <c r="E293" s="24">
        <v>3743393</v>
      </c>
      <c r="F293" t="str">
        <f>INDEX([1]Quadro!$B$1:$B$3000,MATCH(B293,[1]Quadro!$A$1:$A$3000,0),0)</f>
        <v>Médio Tejo</v>
      </c>
    </row>
    <row r="294" spans="1:6" hidden="1" x14ac:dyDescent="0.2">
      <c r="A294" s="35"/>
      <c r="B294" s="22" t="s">
        <v>309</v>
      </c>
      <c r="C294" s="23">
        <v>27126</v>
      </c>
      <c r="D294" s="14">
        <v>15333338</v>
      </c>
      <c r="E294" s="24">
        <v>15360464</v>
      </c>
      <c r="F294" t="str">
        <f>INDEX([1]Quadro!$B$1:$B$3000,MATCH(B294,[1]Quadro!$A$1:$A$3000,0),0)</f>
        <v>Algarve</v>
      </c>
    </row>
    <row r="295" spans="1:6" hidden="1" x14ac:dyDescent="0.2">
      <c r="A295" s="35"/>
      <c r="B295" s="22" t="s">
        <v>310</v>
      </c>
      <c r="C295" s="23">
        <v>0</v>
      </c>
      <c r="D295" s="14">
        <v>104568822</v>
      </c>
      <c r="E295" s="24">
        <v>104568822</v>
      </c>
      <c r="F295" t="str">
        <f>INDEX([1]Quadro!$B$1:$B$3000,MATCH(B295,[1]Quadro!$A$1:$A$3000,0),0)</f>
        <v>Área Metropolitana do Porto</v>
      </c>
    </row>
    <row r="296" spans="1:6" hidden="1" x14ac:dyDescent="0.2">
      <c r="A296" s="35"/>
      <c r="B296" s="22" t="s">
        <v>311</v>
      </c>
      <c r="C296" s="23">
        <v>0</v>
      </c>
      <c r="D296" s="14">
        <v>6177183</v>
      </c>
      <c r="E296" s="24">
        <v>6177183</v>
      </c>
      <c r="F296" t="e">
        <f>INDEX([1]Quadro!$B$1:$B$3000,MATCH(B296,[1]Quadro!$A$1:$A$3000,0),0)</f>
        <v>#N/A</v>
      </c>
    </row>
    <row r="297" spans="1:6" hidden="1" x14ac:dyDescent="0.2">
      <c r="A297" s="35"/>
      <c r="B297" s="22" t="s">
        <v>312</v>
      </c>
      <c r="C297" s="23">
        <v>0</v>
      </c>
      <c r="D297" s="14">
        <v>7073478</v>
      </c>
      <c r="E297" s="24">
        <v>7073478</v>
      </c>
      <c r="F297" t="str">
        <f>INDEX([1]Quadro!$B$1:$B$3000,MATCH(B297,[1]Quadro!$A$1:$A$3000,0),0)</f>
        <v>Terras de Trás-os-Montes</v>
      </c>
    </row>
    <row r="298" spans="1:6" hidden="1" x14ac:dyDescent="0.2">
      <c r="A298" s="35"/>
      <c r="B298" s="22" t="s">
        <v>313</v>
      </c>
      <c r="C298" s="23">
        <v>0</v>
      </c>
      <c r="D298" s="14">
        <v>141825436</v>
      </c>
      <c r="E298" s="24">
        <v>141825436</v>
      </c>
      <c r="F298" t="str">
        <f>INDEX([1]Quadro!$B$1:$B$3000,MATCH(B298,[1]Quadro!$A$1:$A$3000,0),0)</f>
        <v>Área Metropolitana de Lisboa</v>
      </c>
    </row>
    <row r="299" spans="1:6" hidden="1" x14ac:dyDescent="0.2">
      <c r="A299" s="35"/>
      <c r="B299" s="22" t="s">
        <v>314</v>
      </c>
      <c r="C299" s="23">
        <v>0</v>
      </c>
      <c r="D299" s="14">
        <v>8865999</v>
      </c>
      <c r="E299" s="24">
        <v>8865999</v>
      </c>
      <c r="F299" t="e">
        <f>INDEX([1]Quadro!$B$1:$B$3000,MATCH(B299,[1]Quadro!$A$1:$A$3000,0),0)</f>
        <v>#N/A</v>
      </c>
    </row>
    <row r="300" spans="1:6" hidden="1" x14ac:dyDescent="0.2">
      <c r="A300" s="35"/>
      <c r="B300" s="22" t="s">
        <v>315</v>
      </c>
      <c r="C300" s="23">
        <v>0</v>
      </c>
      <c r="D300" s="14">
        <v>9449397</v>
      </c>
      <c r="E300" s="24">
        <v>9449397</v>
      </c>
      <c r="F300" t="str">
        <f>INDEX([1]Quadro!$B$1:$B$3000,MATCH(B300,[1]Quadro!$A$1:$A$3000,0),0)</f>
        <v>Médio Tejo</v>
      </c>
    </row>
    <row r="301" spans="1:6" hidden="1" x14ac:dyDescent="0.2">
      <c r="A301" s="35"/>
      <c r="B301" s="22" t="s">
        <v>316</v>
      </c>
      <c r="C301" s="23">
        <v>0</v>
      </c>
      <c r="D301" s="14">
        <v>12083630</v>
      </c>
      <c r="E301" s="24">
        <v>12083630</v>
      </c>
      <c r="F301" t="str">
        <f>INDEX([1]Quadro!$B$1:$B$3000,MATCH(B301,[1]Quadro!$A$1:$A$3000,0),0)</f>
        <v>Alto Minho</v>
      </c>
    </row>
    <row r="302" spans="1:6" hidden="1" x14ac:dyDescent="0.2">
      <c r="A302" s="35"/>
      <c r="B302" s="22" t="s">
        <v>317</v>
      </c>
      <c r="C302" s="23">
        <v>515997</v>
      </c>
      <c r="D302" s="14">
        <v>161759353</v>
      </c>
      <c r="E302" s="24">
        <v>162275350</v>
      </c>
      <c r="F302" t="str">
        <f>INDEX([1]Quadro!$B$1:$B$3000,MATCH(B302,[1]Quadro!$A$1:$A$3000,0),0)</f>
        <v>Ave</v>
      </c>
    </row>
    <row r="303" spans="1:6" hidden="1" x14ac:dyDescent="0.2">
      <c r="A303" s="35"/>
      <c r="B303" s="22" t="s">
        <v>318</v>
      </c>
      <c r="C303" s="23">
        <v>0</v>
      </c>
      <c r="D303" s="14">
        <v>9089846</v>
      </c>
      <c r="E303" s="24">
        <v>9089846</v>
      </c>
      <c r="F303" t="str">
        <f>INDEX([1]Quadro!$B$1:$B$3000,MATCH(B303,[1]Quadro!$A$1:$A$3000,0),0)</f>
        <v>Douro</v>
      </c>
    </row>
    <row r="304" spans="1:6" hidden="1" x14ac:dyDescent="0.2">
      <c r="A304" s="35"/>
      <c r="B304" s="22" t="s">
        <v>319</v>
      </c>
      <c r="C304" s="23">
        <v>0</v>
      </c>
      <c r="D304" s="14">
        <v>492810343</v>
      </c>
      <c r="E304" s="24">
        <v>492810343</v>
      </c>
      <c r="F304" t="str">
        <f>INDEX([1]Quadro!$B$1:$B$3000,MATCH(B304,[1]Quadro!$A$1:$A$3000,0),0)</f>
        <v>Área Metropolitana do Porto</v>
      </c>
    </row>
    <row r="305" spans="1:6" hidden="1" x14ac:dyDescent="0.2">
      <c r="A305" s="35"/>
      <c r="B305" s="22" t="s">
        <v>320</v>
      </c>
      <c r="C305" s="23">
        <v>6416</v>
      </c>
      <c r="D305" s="14">
        <v>56364305</v>
      </c>
      <c r="E305" s="24">
        <v>56370721</v>
      </c>
      <c r="F305" t="str">
        <f>INDEX([1]Quadro!$B$1:$B$3000,MATCH(B305,[1]Quadro!$A$1:$A$3000,0),0)</f>
        <v>Médio Tejo</v>
      </c>
    </row>
    <row r="306" spans="1:6" hidden="1" x14ac:dyDescent="0.2">
      <c r="A306" s="35"/>
      <c r="B306" s="22" t="s">
        <v>321</v>
      </c>
      <c r="C306" s="23">
        <v>0</v>
      </c>
      <c r="D306" s="14">
        <v>5234159</v>
      </c>
      <c r="E306" s="24">
        <v>5234159</v>
      </c>
      <c r="F306" t="str">
        <f>INDEX([1]Quadro!$B$1:$B$3000,MATCH(B306,[1]Quadro!$A$1:$A$3000,0),0)</f>
        <v>Viseu Dão Lafões</v>
      </c>
    </row>
    <row r="307" spans="1:6" hidden="1" x14ac:dyDescent="0.2">
      <c r="A307" s="35"/>
      <c r="B307" s="22" t="s">
        <v>322</v>
      </c>
      <c r="C307" s="23">
        <v>0</v>
      </c>
      <c r="D307" s="14">
        <v>9595692</v>
      </c>
      <c r="E307" s="24">
        <v>9595692</v>
      </c>
      <c r="F307" t="str">
        <f>INDEX([1]Quadro!$B$1:$B$3000,MATCH(B307,[1]Quadro!$A$1:$A$3000,0),0)</f>
        <v>Região de Coimbra</v>
      </c>
    </row>
    <row r="308" spans="1:6" hidden="1" x14ac:dyDescent="0.2">
      <c r="A308" s="35"/>
      <c r="B308" s="22" t="s">
        <v>323</v>
      </c>
      <c r="C308" s="23">
        <v>0</v>
      </c>
      <c r="D308" s="14">
        <v>14577240</v>
      </c>
      <c r="E308" s="24">
        <v>14577240</v>
      </c>
      <c r="F308" t="str">
        <f>INDEX([1]Quadro!$B$1:$B$3000,MATCH(B308,[1]Quadro!$A$1:$A$3000,0),0)</f>
        <v>Alto Tâmega</v>
      </c>
    </row>
    <row r="309" spans="1:6" hidden="1" x14ac:dyDescent="0.2">
      <c r="A309" s="35"/>
      <c r="B309" s="22" t="s">
        <v>324</v>
      </c>
      <c r="C309" s="23">
        <v>0</v>
      </c>
      <c r="D309" s="14">
        <v>24680823</v>
      </c>
      <c r="E309" s="24">
        <v>24680823</v>
      </c>
      <c r="F309" t="e">
        <f>INDEX([1]Quadro!$B$1:$B$3000,MATCH(B309,[1]Quadro!$A$1:$A$3000,0),0)</f>
        <v>#N/A</v>
      </c>
    </row>
    <row r="310" spans="1:6" hidden="1" x14ac:dyDescent="0.2">
      <c r="A310" s="35"/>
      <c r="B310" s="22" t="s">
        <v>325</v>
      </c>
      <c r="C310" s="23">
        <v>0</v>
      </c>
      <c r="D310" s="14">
        <v>64722580</v>
      </c>
      <c r="E310" s="24">
        <v>64722580</v>
      </c>
      <c r="F310" t="str">
        <f>INDEX([1]Quadro!$B$1:$B$3000,MATCH(B310,[1]Quadro!$A$1:$A$3000,0),0)</f>
        <v>Douro</v>
      </c>
    </row>
    <row r="311" spans="1:6" hidden="1" x14ac:dyDescent="0.2">
      <c r="A311" s="35"/>
      <c r="B311" s="22" t="s">
        <v>326</v>
      </c>
      <c r="C311" s="23">
        <v>0</v>
      </c>
      <c r="D311" s="14">
        <v>29546195</v>
      </c>
      <c r="E311" s="24">
        <v>29546195</v>
      </c>
      <c r="F311" t="str">
        <f>INDEX([1]Quadro!$B$1:$B$3000,MATCH(B311,[1]Quadro!$A$1:$A$3000,0),0)</f>
        <v>Algarve</v>
      </c>
    </row>
    <row r="312" spans="1:6" hidden="1" x14ac:dyDescent="0.2">
      <c r="A312" s="35"/>
      <c r="B312" s="22" t="s">
        <v>327</v>
      </c>
      <c r="C312" s="23">
        <v>0</v>
      </c>
      <c r="D312" s="14">
        <v>4565942</v>
      </c>
      <c r="E312" s="24">
        <v>4565942</v>
      </c>
      <c r="F312" t="str">
        <f>INDEX([1]Quadro!$B$1:$B$3000,MATCH(B312,[1]Quadro!$A$1:$A$3000,0),0)</f>
        <v>Beira Baixa</v>
      </c>
    </row>
    <row r="313" spans="1:6" hidden="1" x14ac:dyDescent="0.2">
      <c r="A313" s="35"/>
      <c r="B313" s="22" t="s">
        <v>328</v>
      </c>
      <c r="C313" s="23">
        <v>0</v>
      </c>
      <c r="D313" s="14">
        <v>47027986</v>
      </c>
      <c r="E313" s="24">
        <v>47027986</v>
      </c>
      <c r="F313" t="str">
        <f>INDEX([1]Quadro!$B$1:$B$3000,MATCH(B313,[1]Quadro!$A$1:$A$3000,0),0)</f>
        <v>Cávado</v>
      </c>
    </row>
    <row r="314" spans="1:6" hidden="1" x14ac:dyDescent="0.2">
      <c r="A314" s="35"/>
      <c r="B314" s="22" t="s">
        <v>329</v>
      </c>
      <c r="C314" s="23">
        <v>0</v>
      </c>
      <c r="D314" s="14">
        <v>11924910</v>
      </c>
      <c r="E314" s="24">
        <v>11924910</v>
      </c>
      <c r="F314" t="str">
        <f>INDEX([1]Quadro!$B$1:$B$3000,MATCH(B314,[1]Quadro!$A$1:$A$3000,0),0)</f>
        <v>Alentejo Central</v>
      </c>
    </row>
    <row r="315" spans="1:6" hidden="1" x14ac:dyDescent="0.2">
      <c r="A315" s="35"/>
      <c r="B315" s="22" t="s">
        <v>330</v>
      </c>
      <c r="C315" s="23">
        <v>0</v>
      </c>
      <c r="D315" s="14">
        <v>5564285</v>
      </c>
      <c r="E315" s="24">
        <v>5564285</v>
      </c>
      <c r="F315" t="str">
        <f>INDEX([1]Quadro!$B$1:$B$3000,MATCH(B315,[1]Quadro!$A$1:$A$3000,0),0)</f>
        <v>Terras de Trás-os-Montes</v>
      </c>
    </row>
    <row r="316" spans="1:6" hidden="1" x14ac:dyDescent="0.2">
      <c r="A316" s="35"/>
      <c r="B316" s="22" t="s">
        <v>331</v>
      </c>
      <c r="C316" s="23">
        <v>0</v>
      </c>
      <c r="D316" s="14">
        <v>9333017</v>
      </c>
      <c r="E316" s="24">
        <v>9333017</v>
      </c>
      <c r="F316" t="str">
        <f>INDEX([1]Quadro!$B$1:$B$3000,MATCH(B316,[1]Quadro!$A$1:$A$3000,0),0)</f>
        <v>Terras de Trás-os-Montes</v>
      </c>
    </row>
    <row r="317" spans="1:6" hidden="1" x14ac:dyDescent="0.2">
      <c r="A317" s="35"/>
      <c r="B317" s="22" t="s">
        <v>332</v>
      </c>
      <c r="C317" s="23">
        <v>0</v>
      </c>
      <c r="D317" s="14">
        <v>123958041</v>
      </c>
      <c r="E317" s="24">
        <v>123958041</v>
      </c>
      <c r="F317" t="str">
        <f>INDEX([1]Quadro!$B$1:$B$3000,MATCH(B317,[1]Quadro!$A$1:$A$3000,0),0)</f>
        <v>Viseu Dão Lafões</v>
      </c>
    </row>
    <row r="318" spans="1:6" hidden="1" x14ac:dyDescent="0.2">
      <c r="A318" s="35"/>
      <c r="B318" s="22" t="s">
        <v>333</v>
      </c>
      <c r="C318" s="23">
        <v>222553</v>
      </c>
      <c r="D318" s="14">
        <v>24546680</v>
      </c>
      <c r="E318" s="24">
        <v>24769233</v>
      </c>
      <c r="F318" t="str">
        <f>INDEX([1]Quadro!$B$1:$B$3000,MATCH(B318,[1]Quadro!$A$1:$A$3000,0),0)</f>
        <v>Ave</v>
      </c>
    </row>
    <row r="319" spans="1:6" hidden="1" x14ac:dyDescent="0.2">
      <c r="A319" s="35"/>
      <c r="B319" s="22" t="s">
        <v>334</v>
      </c>
      <c r="C319" s="23">
        <v>0</v>
      </c>
      <c r="D319" s="14">
        <v>11295603</v>
      </c>
      <c r="E319" s="24">
        <v>11295603</v>
      </c>
      <c r="F319" t="str">
        <f>INDEX([1]Quadro!$B$1:$B$3000,MATCH(B319,[1]Quadro!$A$1:$A$3000,0),0)</f>
        <v>Viseu Dão Lafões</v>
      </c>
    </row>
    <row r="320" spans="1:6" hidden="1" x14ac:dyDescent="0.2">
      <c r="A320" s="18" t="s">
        <v>335</v>
      </c>
      <c r="B320" s="16"/>
      <c r="C320" s="19">
        <v>6203548</v>
      </c>
      <c r="D320" s="20">
        <v>13856841782</v>
      </c>
      <c r="E320" s="21">
        <v>13863045330</v>
      </c>
      <c r="F320" t="e">
        <f>INDEX([1]Quadro!$B$1:$B$3000,MATCH(B320,[1]Quadro!$A$1:$A$3000,0),0)</f>
        <v>#N/A</v>
      </c>
    </row>
    <row r="321" spans="1:6" hidden="1" x14ac:dyDescent="0.2">
      <c r="A321" s="18" t="s">
        <v>17</v>
      </c>
      <c r="B321" s="18" t="s">
        <v>55</v>
      </c>
      <c r="C321" s="19">
        <v>0</v>
      </c>
      <c r="D321" s="20">
        <v>702</v>
      </c>
      <c r="E321" s="21">
        <v>702</v>
      </c>
      <c r="F321" t="e">
        <f>INDEX([1]Quadro!$B$1:$B$3000,MATCH(B321,[1]Quadro!$A$1:$A$3000,0),0)</f>
        <v>#N/A</v>
      </c>
    </row>
    <row r="322" spans="1:6" hidden="1" x14ac:dyDescent="0.2">
      <c r="A322" s="35"/>
      <c r="B322" s="22" t="s">
        <v>141</v>
      </c>
      <c r="C322" s="23">
        <v>0</v>
      </c>
      <c r="D322" s="14">
        <v>25677</v>
      </c>
      <c r="E322" s="24">
        <v>25677</v>
      </c>
      <c r="F322" t="str">
        <f>INDEX([1]Quadro!$B$1:$B$3000,MATCH(B322,[1]Quadro!$A$1:$A$3000,0),0)</f>
        <v>Ave</v>
      </c>
    </row>
    <row r="323" spans="1:6" hidden="1" x14ac:dyDescent="0.2">
      <c r="A323" s="35"/>
      <c r="B323" s="22" t="s">
        <v>142</v>
      </c>
      <c r="C323" s="23">
        <v>0</v>
      </c>
      <c r="D323" s="14">
        <v>1039</v>
      </c>
      <c r="E323" s="24">
        <v>1039</v>
      </c>
      <c r="F323" t="e">
        <f>INDEX([1]Quadro!$B$1:$B$3000,MATCH(B323,[1]Quadro!$A$1:$A$3000,0),0)</f>
        <v>#N/A</v>
      </c>
    </row>
    <row r="324" spans="1:6" hidden="1" x14ac:dyDescent="0.2">
      <c r="A324" s="35"/>
      <c r="B324" s="22" t="s">
        <v>145</v>
      </c>
      <c r="C324" s="23">
        <v>0</v>
      </c>
      <c r="D324" s="14">
        <v>-224</v>
      </c>
      <c r="E324" s="24">
        <v>-224</v>
      </c>
      <c r="F324" t="e">
        <f>INDEX([1]Quadro!$B$1:$B$3000,MATCH(B324,[1]Quadro!$A$1:$A$3000,0),0)</f>
        <v>#N/A</v>
      </c>
    </row>
    <row r="325" spans="1:6" hidden="1" x14ac:dyDescent="0.2">
      <c r="A325" s="35"/>
      <c r="B325" s="22" t="s">
        <v>148</v>
      </c>
      <c r="C325" s="23">
        <v>0</v>
      </c>
      <c r="D325" s="14">
        <v>70</v>
      </c>
      <c r="E325" s="24">
        <v>70</v>
      </c>
      <c r="F325" t="e">
        <f>INDEX([1]Quadro!$B$1:$B$3000,MATCH(B325,[1]Quadro!$A$1:$A$3000,0),0)</f>
        <v>#N/A</v>
      </c>
    </row>
    <row r="326" spans="1:6" hidden="1" x14ac:dyDescent="0.2">
      <c r="A326" s="35"/>
      <c r="B326" s="22" t="s">
        <v>161</v>
      </c>
      <c r="C326" s="23">
        <v>0</v>
      </c>
      <c r="D326" s="14">
        <v>563</v>
      </c>
      <c r="E326" s="24">
        <v>563</v>
      </c>
      <c r="F326" t="e">
        <f>INDEX([1]Quadro!$B$1:$B$3000,MATCH(B326,[1]Quadro!$A$1:$A$3000,0),0)</f>
        <v>#N/A</v>
      </c>
    </row>
    <row r="327" spans="1:6" hidden="1" x14ac:dyDescent="0.2">
      <c r="A327" s="35"/>
      <c r="B327" s="22" t="s">
        <v>199</v>
      </c>
      <c r="C327" s="23">
        <v>0</v>
      </c>
      <c r="D327" s="14">
        <v>246</v>
      </c>
      <c r="E327" s="24">
        <v>246</v>
      </c>
      <c r="F327" t="e">
        <f>INDEX([1]Quadro!$B$1:$B$3000,MATCH(B327,[1]Quadro!$A$1:$A$3000,0),0)</f>
        <v>#N/A</v>
      </c>
    </row>
    <row r="328" spans="1:6" hidden="1" x14ac:dyDescent="0.2">
      <c r="A328" s="35"/>
      <c r="B328" s="22" t="s">
        <v>228</v>
      </c>
      <c r="C328" s="23">
        <v>0</v>
      </c>
      <c r="D328" s="14">
        <v>33</v>
      </c>
      <c r="E328" s="24">
        <v>33</v>
      </c>
      <c r="F328" t="e">
        <f>INDEX([1]Quadro!$B$1:$B$3000,MATCH(B328,[1]Quadro!$A$1:$A$3000,0),0)</f>
        <v>#N/A</v>
      </c>
    </row>
    <row r="329" spans="1:6" hidden="1" x14ac:dyDescent="0.2">
      <c r="A329" s="35"/>
      <c r="B329" s="22" t="s">
        <v>249</v>
      </c>
      <c r="C329" s="23">
        <v>0</v>
      </c>
      <c r="D329" s="14">
        <v>1168</v>
      </c>
      <c r="E329" s="24">
        <v>1168</v>
      </c>
      <c r="F329" t="e">
        <f>INDEX([1]Quadro!$B$1:$B$3000,MATCH(B329,[1]Quadro!$A$1:$A$3000,0),0)</f>
        <v>#N/A</v>
      </c>
    </row>
    <row r="330" spans="1:6" hidden="1" x14ac:dyDescent="0.2">
      <c r="A330" s="35"/>
      <c r="B330" s="22" t="s">
        <v>256</v>
      </c>
      <c r="C330" s="23">
        <v>0</v>
      </c>
      <c r="D330" s="14">
        <v>3957</v>
      </c>
      <c r="E330" s="24">
        <v>3957</v>
      </c>
      <c r="F330" t="e">
        <f>INDEX([1]Quadro!$B$1:$B$3000,MATCH(B330,[1]Quadro!$A$1:$A$3000,0),0)</f>
        <v>#N/A</v>
      </c>
    </row>
    <row r="331" spans="1:6" hidden="1" x14ac:dyDescent="0.2">
      <c r="A331" s="35"/>
      <c r="B331" s="22" t="s">
        <v>311</v>
      </c>
      <c r="C331" s="23">
        <v>0</v>
      </c>
      <c r="D331" s="14">
        <v>356</v>
      </c>
      <c r="E331" s="24">
        <v>356</v>
      </c>
      <c r="F331" t="e">
        <f>INDEX([1]Quadro!$B$1:$B$3000,MATCH(B331,[1]Quadro!$A$1:$A$3000,0),0)</f>
        <v>#N/A</v>
      </c>
    </row>
    <row r="332" spans="1:6" hidden="1" x14ac:dyDescent="0.2">
      <c r="A332" s="35"/>
      <c r="B332" s="22" t="s">
        <v>314</v>
      </c>
      <c r="C332" s="23">
        <v>0</v>
      </c>
      <c r="D332" s="14">
        <v>8</v>
      </c>
      <c r="E332" s="24">
        <v>8</v>
      </c>
      <c r="F332" t="e">
        <f>INDEX([1]Quadro!$B$1:$B$3000,MATCH(B332,[1]Quadro!$A$1:$A$3000,0),0)</f>
        <v>#N/A</v>
      </c>
    </row>
    <row r="333" spans="1:6" hidden="1" x14ac:dyDescent="0.2">
      <c r="A333" s="35"/>
      <c r="B333" s="22" t="s">
        <v>317</v>
      </c>
      <c r="C333" s="23">
        <v>0</v>
      </c>
      <c r="D333" s="14">
        <v>5663</v>
      </c>
      <c r="E333" s="24">
        <v>5663</v>
      </c>
      <c r="F333" t="str">
        <f>INDEX([1]Quadro!$B$1:$B$3000,MATCH(B333,[1]Quadro!$A$1:$A$3000,0),0)</f>
        <v>Ave</v>
      </c>
    </row>
    <row r="334" spans="1:6" hidden="1" x14ac:dyDescent="0.2">
      <c r="A334" s="35"/>
      <c r="B334" s="22" t="s">
        <v>324</v>
      </c>
      <c r="C334" s="23">
        <v>0</v>
      </c>
      <c r="D334" s="14">
        <v>792</v>
      </c>
      <c r="E334" s="24">
        <v>792</v>
      </c>
      <c r="F334" t="e">
        <f>INDEX([1]Quadro!$B$1:$B$3000,MATCH(B334,[1]Quadro!$A$1:$A$3000,0),0)</f>
        <v>#N/A</v>
      </c>
    </row>
    <row r="335" spans="1:6" hidden="1" x14ac:dyDescent="0.2">
      <c r="A335" s="18" t="s">
        <v>336</v>
      </c>
      <c r="B335" s="16"/>
      <c r="C335" s="19">
        <v>0</v>
      </c>
      <c r="D335" s="20">
        <v>40050</v>
      </c>
      <c r="E335" s="21">
        <v>40050</v>
      </c>
      <c r="F335" t="e">
        <f>INDEX([1]Quadro!$B$1:$B$3000,MATCH(B335,[1]Quadro!$A$1:$A$3000,0),0)</f>
        <v>#N/A</v>
      </c>
    </row>
    <row r="336" spans="1:6" hidden="1" x14ac:dyDescent="0.2">
      <c r="A336" s="18" t="s">
        <v>18</v>
      </c>
      <c r="B336" s="18" t="s">
        <v>27</v>
      </c>
      <c r="C336" s="19">
        <v>11124871</v>
      </c>
      <c r="D336" s="20">
        <v>18568785</v>
      </c>
      <c r="E336" s="21">
        <v>29693656</v>
      </c>
      <c r="F336" t="str">
        <f>INDEX([1]Quadro!$B$1:$B$3000,MATCH(B336,[1]Quadro!$A$1:$A$3000,0),0)</f>
        <v>Médio Tejo</v>
      </c>
    </row>
    <row r="337" spans="1:6" hidden="1" x14ac:dyDescent="0.2">
      <c r="A337" s="35"/>
      <c r="B337" s="22" t="s">
        <v>28</v>
      </c>
      <c r="C337" s="23">
        <v>7229000</v>
      </c>
      <c r="D337" s="14">
        <v>23111198</v>
      </c>
      <c r="E337" s="24">
        <v>30340198</v>
      </c>
      <c r="F337" t="str">
        <f>INDEX([1]Quadro!$B$1:$B$3000,MATCH(B337,[1]Quadro!$A$1:$A$3000,0),0)</f>
        <v>Região de Aveiro</v>
      </c>
    </row>
    <row r="338" spans="1:6" hidden="1" x14ac:dyDescent="0.2">
      <c r="A338" s="35"/>
      <c r="B338" s="22" t="s">
        <v>29</v>
      </c>
      <c r="C338" s="23">
        <v>0</v>
      </c>
      <c r="D338" s="14">
        <v>2756457</v>
      </c>
      <c r="E338" s="24">
        <v>2756457</v>
      </c>
      <c r="F338" t="str">
        <f>INDEX([1]Quadro!$B$1:$B$3000,MATCH(B338,[1]Quadro!$A$1:$A$3000,0),0)</f>
        <v>Viseu Dão Lafões</v>
      </c>
    </row>
    <row r="339" spans="1:6" hidden="1" x14ac:dyDescent="0.2">
      <c r="A339" s="35"/>
      <c r="B339" s="22" t="s">
        <v>30</v>
      </c>
      <c r="C339" s="23">
        <v>1493478</v>
      </c>
      <c r="D339" s="14">
        <v>2714616</v>
      </c>
      <c r="E339" s="24">
        <v>4208094</v>
      </c>
      <c r="F339" t="str">
        <f>INDEX([1]Quadro!$B$1:$B$3000,MATCH(B339,[1]Quadro!$A$1:$A$3000,0),0)</f>
        <v>Alentejo Central</v>
      </c>
    </row>
    <row r="340" spans="1:6" hidden="1" x14ac:dyDescent="0.2">
      <c r="A340" s="35"/>
      <c r="B340" s="22" t="s">
        <v>31</v>
      </c>
      <c r="C340" s="23">
        <v>3482598</v>
      </c>
      <c r="D340" s="14">
        <v>12575119</v>
      </c>
      <c r="E340" s="24">
        <v>16057717</v>
      </c>
      <c r="F340" t="str">
        <f>INDEX([1]Quadro!$B$1:$B$3000,MATCH(B340,[1]Quadro!$A$1:$A$3000,0),0)</f>
        <v>Região de Aveiro</v>
      </c>
    </row>
    <row r="341" spans="1:6" hidden="1" x14ac:dyDescent="0.2">
      <c r="A341" s="35"/>
      <c r="B341" s="22" t="s">
        <v>32</v>
      </c>
      <c r="C341" s="23">
        <v>81809773</v>
      </c>
      <c r="D341" s="14">
        <v>108234173</v>
      </c>
      <c r="E341" s="24">
        <v>190043946</v>
      </c>
      <c r="F341" t="str">
        <f>INDEX([1]Quadro!$B$1:$B$3000,MATCH(B341,[1]Quadro!$A$1:$A$3000,0),0)</f>
        <v>Algarve</v>
      </c>
    </row>
    <row r="342" spans="1:6" hidden="1" x14ac:dyDescent="0.2">
      <c r="A342" s="35"/>
      <c r="B342" s="22" t="s">
        <v>33</v>
      </c>
      <c r="C342" s="23">
        <v>2166059</v>
      </c>
      <c r="D342" s="14">
        <v>8114558</v>
      </c>
      <c r="E342" s="24">
        <v>10280617</v>
      </c>
      <c r="F342" t="str">
        <f>INDEX([1]Quadro!$B$1:$B$3000,MATCH(B342,[1]Quadro!$A$1:$A$3000,0),0)</f>
        <v>Alentejo Litoral</v>
      </c>
    </row>
    <row r="343" spans="1:6" hidden="1" x14ac:dyDescent="0.2">
      <c r="A343" s="35"/>
      <c r="B343" s="22" t="s">
        <v>34</v>
      </c>
      <c r="C343" s="23">
        <v>11231497</v>
      </c>
      <c r="D343" s="14">
        <v>6820755</v>
      </c>
      <c r="E343" s="24">
        <v>18052252</v>
      </c>
      <c r="F343" t="str">
        <f>INDEX([1]Quadro!$B$1:$B$3000,MATCH(B343,[1]Quadro!$A$1:$A$3000,0),0)</f>
        <v>Médio Tejo</v>
      </c>
    </row>
    <row r="344" spans="1:6" hidden="1" x14ac:dyDescent="0.2">
      <c r="A344" s="35"/>
      <c r="B344" s="22" t="s">
        <v>35</v>
      </c>
      <c r="C344" s="23">
        <v>12114888</v>
      </c>
      <c r="D344" s="14">
        <v>34948027</v>
      </c>
      <c r="E344" s="24">
        <v>47062915</v>
      </c>
      <c r="F344" t="str">
        <f>INDEX([1]Quadro!$B$1:$B$3000,MATCH(B344,[1]Quadro!$A$1:$A$3000,0),0)</f>
        <v>Oeste</v>
      </c>
    </row>
    <row r="345" spans="1:6" hidden="1" x14ac:dyDescent="0.2">
      <c r="A345" s="35"/>
      <c r="B345" s="22" t="s">
        <v>36</v>
      </c>
      <c r="C345" s="23">
        <v>15701669</v>
      </c>
      <c r="D345" s="14">
        <v>20160116</v>
      </c>
      <c r="E345" s="24">
        <v>35861785</v>
      </c>
      <c r="F345" t="str">
        <f>INDEX([1]Quadro!$B$1:$B$3000,MATCH(B345,[1]Quadro!$A$1:$A$3000,0),0)</f>
        <v>Área Metropolitana de Lisboa</v>
      </c>
    </row>
    <row r="346" spans="1:6" hidden="1" x14ac:dyDescent="0.2">
      <c r="A346" s="35"/>
      <c r="B346" s="22" t="s">
        <v>37</v>
      </c>
      <c r="C346" s="23">
        <v>238686</v>
      </c>
      <c r="D346" s="14">
        <v>1365559</v>
      </c>
      <c r="E346" s="24">
        <v>1604245</v>
      </c>
      <c r="F346" t="str">
        <f>INDEX([1]Quadro!$B$1:$B$3000,MATCH(B346,[1]Quadro!$A$1:$A$3000,0),0)</f>
        <v>Algarve</v>
      </c>
    </row>
    <row r="347" spans="1:6" hidden="1" x14ac:dyDescent="0.2">
      <c r="A347" s="35"/>
      <c r="B347" s="22" t="s">
        <v>38</v>
      </c>
      <c r="C347" s="23">
        <v>30838958</v>
      </c>
      <c r="D347" s="14">
        <v>25864728</v>
      </c>
      <c r="E347" s="24">
        <v>56703686</v>
      </c>
      <c r="F347" t="str">
        <f>INDEX([1]Quadro!$B$1:$B$3000,MATCH(B347,[1]Quadro!$A$1:$A$3000,0),0)</f>
        <v>Oeste</v>
      </c>
    </row>
    <row r="348" spans="1:6" hidden="1" x14ac:dyDescent="0.2">
      <c r="A348" s="35"/>
      <c r="B348" s="22" t="s">
        <v>39</v>
      </c>
      <c r="C348" s="23">
        <v>288784</v>
      </c>
      <c r="D348" s="14">
        <v>1973797</v>
      </c>
      <c r="E348" s="24">
        <v>2262581</v>
      </c>
      <c r="F348" t="str">
        <f>INDEX([1]Quadro!$B$1:$B$3000,MATCH(B348,[1]Quadro!$A$1:$A$3000,0),0)</f>
        <v>Terras de Trás-os-Montes</v>
      </c>
    </row>
    <row r="349" spans="1:6" hidden="1" x14ac:dyDescent="0.2">
      <c r="A349" s="35"/>
      <c r="B349" s="22" t="s">
        <v>40</v>
      </c>
      <c r="C349" s="23">
        <v>1902286</v>
      </c>
      <c r="D349" s="14">
        <v>5316763</v>
      </c>
      <c r="E349" s="24">
        <v>7219049</v>
      </c>
      <c r="F349" t="str">
        <f>INDEX([1]Quadro!$B$1:$B$3000,MATCH(B349,[1]Quadro!$A$1:$A$3000,0),0)</f>
        <v>Douro</v>
      </c>
    </row>
    <row r="350" spans="1:6" hidden="1" x14ac:dyDescent="0.2">
      <c r="A350" s="35"/>
      <c r="B350" s="22" t="s">
        <v>41</v>
      </c>
      <c r="C350" s="23">
        <v>212367</v>
      </c>
      <c r="D350" s="14">
        <v>3685244</v>
      </c>
      <c r="E350" s="24">
        <v>3897611</v>
      </c>
      <c r="F350" t="str">
        <f>INDEX([1]Quadro!$B$1:$B$3000,MATCH(B350,[1]Quadro!$A$1:$A$3000,0),0)</f>
        <v>Algarve</v>
      </c>
    </row>
    <row r="351" spans="1:6" hidden="1" x14ac:dyDescent="0.2">
      <c r="A351" s="35"/>
      <c r="B351" s="22" t="s">
        <v>42</v>
      </c>
      <c r="C351" s="23">
        <v>435839</v>
      </c>
      <c r="D351" s="14">
        <v>5567109</v>
      </c>
      <c r="E351" s="24">
        <v>6002948</v>
      </c>
      <c r="F351" t="str">
        <f>INDEX([1]Quadro!$B$1:$B$3000,MATCH(B351,[1]Quadro!$A$1:$A$3000,0),0)</f>
        <v>Baixo Alentejo</v>
      </c>
    </row>
    <row r="352" spans="1:6" hidden="1" x14ac:dyDescent="0.2">
      <c r="A352" s="35"/>
      <c r="B352" s="22" t="s">
        <v>43</v>
      </c>
      <c r="C352" s="23">
        <v>52729175</v>
      </c>
      <c r="D352" s="14">
        <v>122490481</v>
      </c>
      <c r="E352" s="24">
        <v>175219656</v>
      </c>
      <c r="F352" t="str">
        <f>INDEX([1]Quadro!$B$1:$B$3000,MATCH(B352,[1]Quadro!$A$1:$A$3000,0),0)</f>
        <v>Área Metropolitana de Lisboa</v>
      </c>
    </row>
    <row r="353" spans="1:6" hidden="1" x14ac:dyDescent="0.2">
      <c r="A353" s="35"/>
      <c r="B353" s="22" t="s">
        <v>44</v>
      </c>
      <c r="C353" s="23">
        <v>2403364</v>
      </c>
      <c r="D353" s="14">
        <v>4344925</v>
      </c>
      <c r="E353" s="24">
        <v>6748289</v>
      </c>
      <c r="F353" t="str">
        <f>INDEX([1]Quadro!$B$1:$B$3000,MATCH(B353,[1]Quadro!$A$1:$A$3000,0),0)</f>
        <v>Beiras e Serra da Estrela</v>
      </c>
    </row>
    <row r="354" spans="1:6" hidden="1" x14ac:dyDescent="0.2">
      <c r="A354" s="35"/>
      <c r="B354" s="22" t="s">
        <v>45</v>
      </c>
      <c r="C354" s="23">
        <v>4970507</v>
      </c>
      <c r="D354" s="14">
        <v>13328902</v>
      </c>
      <c r="E354" s="24">
        <v>18299409</v>
      </c>
      <c r="F354" t="str">
        <f>INDEX([1]Quadro!$B$1:$B$3000,MATCH(B354,[1]Quadro!$A$1:$A$3000,0),0)</f>
        <v>Lezíria do Tejo</v>
      </c>
    </row>
    <row r="355" spans="1:6" hidden="1" x14ac:dyDescent="0.2">
      <c r="A355" s="35"/>
      <c r="B355" s="22" t="s">
        <v>46</v>
      </c>
      <c r="C355" s="23">
        <v>1509685</v>
      </c>
      <c r="D355" s="14">
        <v>3280192</v>
      </c>
      <c r="E355" s="24">
        <v>4789877</v>
      </c>
      <c r="F355" t="str">
        <f>INDEX([1]Quadro!$B$1:$B$3000,MATCH(B355,[1]Quadro!$A$1:$A$3000,0),0)</f>
        <v>Baixo Alentejo</v>
      </c>
    </row>
    <row r="356" spans="1:6" hidden="1" x14ac:dyDescent="0.2">
      <c r="A356" s="35"/>
      <c r="B356" s="22" t="s">
        <v>47</v>
      </c>
      <c r="C356" s="23">
        <v>531308</v>
      </c>
      <c r="D356" s="14">
        <v>3286780</v>
      </c>
      <c r="E356" s="24">
        <v>3818088</v>
      </c>
      <c r="F356" t="str">
        <f>INDEX([1]Quadro!$B$1:$B$3000,MATCH(B356,[1]Quadro!$A$1:$A$3000,0),0)</f>
        <v>Lezíria do Tejo</v>
      </c>
    </row>
    <row r="357" spans="1:6" hidden="1" x14ac:dyDescent="0.2">
      <c r="A357" s="35"/>
      <c r="B357" s="22" t="s">
        <v>48</v>
      </c>
      <c r="C357" s="23">
        <v>295421</v>
      </c>
      <c r="D357" s="14">
        <v>2306382</v>
      </c>
      <c r="E357" s="24">
        <v>2601803</v>
      </c>
      <c r="F357" t="str">
        <f>INDEX([1]Quadro!$B$1:$B$3000,MATCH(B357,[1]Quadro!$A$1:$A$3000,0),0)</f>
        <v>Alto Alentejo</v>
      </c>
    </row>
    <row r="358" spans="1:6" hidden="1" x14ac:dyDescent="0.2">
      <c r="A358" s="35"/>
      <c r="B358" s="22" t="s">
        <v>49</v>
      </c>
      <c r="C358" s="23">
        <v>471878</v>
      </c>
      <c r="D358" s="14">
        <v>3064711</v>
      </c>
      <c r="E358" s="24">
        <v>3536589</v>
      </c>
      <c r="F358" t="str">
        <f>INDEX([1]Quadro!$B$1:$B$3000,MATCH(B358,[1]Quadro!$A$1:$A$3000,0),0)</f>
        <v>Região de Leiria</v>
      </c>
    </row>
    <row r="359" spans="1:6" hidden="1" x14ac:dyDescent="0.2">
      <c r="A359" s="35"/>
      <c r="B359" s="22" t="s">
        <v>50</v>
      </c>
      <c r="C359" s="23">
        <v>354877</v>
      </c>
      <c r="D359" s="14">
        <v>738980</v>
      </c>
      <c r="E359" s="24">
        <v>1093857</v>
      </c>
      <c r="F359" t="str">
        <f>INDEX([1]Quadro!$B$1:$B$3000,MATCH(B359,[1]Quadro!$A$1:$A$3000,0),0)</f>
        <v>Baixo Alentejo</v>
      </c>
    </row>
    <row r="360" spans="1:6" hidden="1" x14ac:dyDescent="0.2">
      <c r="A360" s="35"/>
      <c r="B360" s="22" t="s">
        <v>51</v>
      </c>
      <c r="C360" s="23">
        <v>53206161</v>
      </c>
      <c r="D360" s="14">
        <v>84098254</v>
      </c>
      <c r="E360" s="24">
        <v>137304415</v>
      </c>
      <c r="F360" t="str">
        <f>INDEX([1]Quadro!$B$1:$B$3000,MATCH(B360,[1]Quadro!$A$1:$A$3000,0),0)</f>
        <v>Área Metropolitana de Lisboa</v>
      </c>
    </row>
    <row r="361" spans="1:6" hidden="1" x14ac:dyDescent="0.2">
      <c r="A361" s="35"/>
      <c r="B361" s="22" t="s">
        <v>52</v>
      </c>
      <c r="C361" s="23">
        <v>5368581</v>
      </c>
      <c r="D361" s="14">
        <v>22033987</v>
      </c>
      <c r="E361" s="24">
        <v>27402568</v>
      </c>
      <c r="F361" t="str">
        <f>INDEX([1]Quadro!$B$1:$B$3000,MATCH(B361,[1]Quadro!$A$1:$A$3000,0),0)</f>
        <v>Tâmega e Sousa</v>
      </c>
    </row>
    <row r="362" spans="1:6" hidden="1" x14ac:dyDescent="0.2">
      <c r="A362" s="35"/>
      <c r="B362" s="22" t="s">
        <v>53</v>
      </c>
      <c r="C362" s="23">
        <v>1849165</v>
      </c>
      <c r="D362" s="14">
        <v>7992486</v>
      </c>
      <c r="E362" s="24">
        <v>9841651</v>
      </c>
      <c r="F362" t="str">
        <f>INDEX([1]Quadro!$B$1:$B$3000,MATCH(B362,[1]Quadro!$A$1:$A$3000,0),0)</f>
        <v>Cávado</v>
      </c>
    </row>
    <row r="363" spans="1:6" hidden="1" x14ac:dyDescent="0.2">
      <c r="A363" s="35"/>
      <c r="B363" s="22" t="s">
        <v>54</v>
      </c>
      <c r="C363" s="23">
        <v>6723000</v>
      </c>
      <c r="D363" s="14">
        <v>12052255</v>
      </c>
      <c r="E363" s="24">
        <v>18775255</v>
      </c>
      <c r="F363" t="str">
        <f>INDEX([1]Quadro!$B$1:$B$3000,MATCH(B363,[1]Quadro!$A$1:$A$3000,0),0)</f>
        <v>Região de Aveiro</v>
      </c>
    </row>
    <row r="364" spans="1:6" hidden="1" x14ac:dyDescent="0.2">
      <c r="A364" s="35"/>
      <c r="B364" s="22" t="s">
        <v>55</v>
      </c>
      <c r="C364" s="23">
        <v>12407621</v>
      </c>
      <c r="D364" s="14">
        <v>17036991</v>
      </c>
      <c r="E364" s="24">
        <v>29444612</v>
      </c>
      <c r="F364" t="e">
        <f>INDEX([1]Quadro!$B$1:$B$3000,MATCH(B364,[1]Quadro!$A$1:$A$3000,0),0)</f>
        <v>#N/A</v>
      </c>
    </row>
    <row r="365" spans="1:6" hidden="1" x14ac:dyDescent="0.2">
      <c r="A365" s="35"/>
      <c r="B365" s="22" t="s">
        <v>56</v>
      </c>
      <c r="C365" s="23">
        <v>373241</v>
      </c>
      <c r="D365" s="14">
        <v>5417848</v>
      </c>
      <c r="E365" s="24">
        <v>5791089</v>
      </c>
      <c r="F365" t="str">
        <f>INDEX([1]Quadro!$B$1:$B$3000,MATCH(B365,[1]Quadro!$A$1:$A$3000,0),0)</f>
        <v>Região de Leiria</v>
      </c>
    </row>
    <row r="366" spans="1:6" hidden="1" x14ac:dyDescent="0.2">
      <c r="A366" s="35"/>
      <c r="B366" s="22" t="s">
        <v>57</v>
      </c>
      <c r="C366" s="23">
        <v>2100441</v>
      </c>
      <c r="D366" s="14">
        <v>8785161</v>
      </c>
      <c r="E366" s="24">
        <v>10885602</v>
      </c>
      <c r="F366" t="str">
        <f>INDEX([1]Quadro!$B$1:$B$3000,MATCH(B366,[1]Quadro!$A$1:$A$3000,0),0)</f>
        <v>Alto Minho</v>
      </c>
    </row>
    <row r="367" spans="1:6" hidden="1" x14ac:dyDescent="0.2">
      <c r="A367" s="35"/>
      <c r="B367" s="22" t="s">
        <v>58</v>
      </c>
      <c r="C367" s="23">
        <v>1223699</v>
      </c>
      <c r="D367" s="14">
        <v>5717173</v>
      </c>
      <c r="E367" s="24">
        <v>6940872</v>
      </c>
      <c r="F367" t="str">
        <f>INDEX([1]Quadro!$B$1:$B$3000,MATCH(B367,[1]Quadro!$A$1:$A$3000,0),0)</f>
        <v>Região de Coimbra</v>
      </c>
    </row>
    <row r="368" spans="1:6" hidden="1" x14ac:dyDescent="0.2">
      <c r="A368" s="35"/>
      <c r="B368" s="22" t="s">
        <v>59</v>
      </c>
      <c r="C368" s="23">
        <v>616944</v>
      </c>
      <c r="D368" s="14">
        <v>2402666</v>
      </c>
      <c r="E368" s="24">
        <v>3019610</v>
      </c>
      <c r="F368" t="str">
        <f>INDEX([1]Quadro!$B$1:$B$3000,MATCH(B368,[1]Quadro!$A$1:$A$3000,0),0)</f>
        <v>Douro</v>
      </c>
    </row>
    <row r="369" spans="1:6" hidden="1" x14ac:dyDescent="0.2">
      <c r="A369" s="35"/>
      <c r="B369" s="22" t="s">
        <v>60</v>
      </c>
      <c r="C369" s="23">
        <v>714292</v>
      </c>
      <c r="D369" s="14">
        <v>8256955</v>
      </c>
      <c r="E369" s="24">
        <v>8971247</v>
      </c>
      <c r="F369" t="str">
        <f>INDEX([1]Quadro!$B$1:$B$3000,MATCH(B369,[1]Quadro!$A$1:$A$3000,0),0)</f>
        <v>Área Metropolitana do Porto</v>
      </c>
    </row>
    <row r="370" spans="1:6" hidden="1" x14ac:dyDescent="0.2">
      <c r="A370" s="35"/>
      <c r="B370" s="22" t="s">
        <v>61</v>
      </c>
      <c r="C370" s="23">
        <v>888831</v>
      </c>
      <c r="D370" s="14">
        <v>3887312</v>
      </c>
      <c r="E370" s="24">
        <v>4776143</v>
      </c>
      <c r="F370" t="str">
        <f>INDEX([1]Quadro!$B$1:$B$3000,MATCH(B370,[1]Quadro!$A$1:$A$3000,0),0)</f>
        <v>Alentejo Central</v>
      </c>
    </row>
    <row r="371" spans="1:6" hidden="1" x14ac:dyDescent="0.2">
      <c r="A371" s="35"/>
      <c r="B371" s="22" t="s">
        <v>62</v>
      </c>
      <c r="C371" s="23">
        <v>23908</v>
      </c>
      <c r="D371" s="14">
        <v>1468059</v>
      </c>
      <c r="E371" s="24">
        <v>1491967</v>
      </c>
      <c r="F371" t="str">
        <f>INDEX([1]Quadro!$B$1:$B$3000,MATCH(B371,[1]Quadro!$A$1:$A$3000,0),0)</f>
        <v>Alto Alentejo</v>
      </c>
    </row>
    <row r="372" spans="1:6" hidden="1" x14ac:dyDescent="0.2">
      <c r="A372" s="35"/>
      <c r="B372" s="22" t="s">
        <v>63</v>
      </c>
      <c r="C372" s="23">
        <v>2580715</v>
      </c>
      <c r="D372" s="14">
        <v>7526334</v>
      </c>
      <c r="E372" s="24">
        <v>10107049</v>
      </c>
      <c r="F372" t="str">
        <f>INDEX([1]Quadro!$B$1:$B$3000,MATCH(B372,[1]Quadro!$A$1:$A$3000,0),0)</f>
        <v>Oeste</v>
      </c>
    </row>
    <row r="373" spans="1:6" hidden="1" x14ac:dyDescent="0.2">
      <c r="A373" s="35"/>
      <c r="B373" s="22" t="s">
        <v>64</v>
      </c>
      <c r="C373" s="23">
        <v>46194986</v>
      </c>
      <c r="D373" s="14">
        <v>65933138</v>
      </c>
      <c r="E373" s="24">
        <v>112128124</v>
      </c>
      <c r="F373" t="str">
        <f>INDEX([1]Quadro!$B$1:$B$3000,MATCH(B373,[1]Quadro!$A$1:$A$3000,0),0)</f>
        <v>Região de Aveiro</v>
      </c>
    </row>
    <row r="374" spans="1:6" hidden="1" x14ac:dyDescent="0.2">
      <c r="A374" s="35"/>
      <c r="B374" s="22" t="s">
        <v>65</v>
      </c>
      <c r="C374" s="23">
        <v>0</v>
      </c>
      <c r="D374" s="14">
        <v>2023735</v>
      </c>
      <c r="E374" s="24">
        <v>2023735</v>
      </c>
      <c r="F374" t="str">
        <f>INDEX([1]Quadro!$B$1:$B$3000,MATCH(B374,[1]Quadro!$A$1:$A$3000,0),0)</f>
        <v>Alto Alentejo</v>
      </c>
    </row>
    <row r="375" spans="1:6" hidden="1" x14ac:dyDescent="0.2">
      <c r="A375" s="35"/>
      <c r="B375" s="22" t="s">
        <v>66</v>
      </c>
      <c r="C375" s="23">
        <v>69155903</v>
      </c>
      <c r="D375" s="14">
        <v>14394350</v>
      </c>
      <c r="E375" s="24">
        <v>83550253</v>
      </c>
      <c r="F375" t="str">
        <f>INDEX([1]Quadro!$B$1:$B$3000,MATCH(B375,[1]Quadro!$A$1:$A$3000,0),0)</f>
        <v>Lezíria do Tejo</v>
      </c>
    </row>
    <row r="376" spans="1:6" hidden="1" x14ac:dyDescent="0.2">
      <c r="A376" s="35"/>
      <c r="B376" s="22" t="s">
        <v>67</v>
      </c>
      <c r="C376" s="23">
        <v>1027580</v>
      </c>
      <c r="D376" s="14">
        <v>4545544</v>
      </c>
      <c r="E376" s="24">
        <v>5573124</v>
      </c>
      <c r="F376" t="str">
        <f>INDEX([1]Quadro!$B$1:$B$3000,MATCH(B376,[1]Quadro!$A$1:$A$3000,0),0)</f>
        <v>Tâmega e Sousa</v>
      </c>
    </row>
    <row r="377" spans="1:6" hidden="1" x14ac:dyDescent="0.2">
      <c r="A377" s="35"/>
      <c r="B377" s="22" t="s">
        <v>68</v>
      </c>
      <c r="C377" s="23">
        <v>11133285</v>
      </c>
      <c r="D377" s="14">
        <v>57790104</v>
      </c>
      <c r="E377" s="24">
        <v>68923389</v>
      </c>
      <c r="F377" t="str">
        <f>INDEX([1]Quadro!$B$1:$B$3000,MATCH(B377,[1]Quadro!$A$1:$A$3000,0),0)</f>
        <v>Cávado</v>
      </c>
    </row>
    <row r="378" spans="1:6" hidden="1" x14ac:dyDescent="0.2">
      <c r="A378" s="35"/>
      <c r="B378" s="22" t="s">
        <v>69</v>
      </c>
      <c r="C378" s="23">
        <v>0</v>
      </c>
      <c r="D378" s="14">
        <v>718968</v>
      </c>
      <c r="E378" s="24">
        <v>718968</v>
      </c>
      <c r="F378" t="str">
        <f>INDEX([1]Quadro!$B$1:$B$3000,MATCH(B378,[1]Quadro!$A$1:$A$3000,0),0)</f>
        <v>Baixo Alentejo</v>
      </c>
    </row>
    <row r="379" spans="1:6" hidden="1" x14ac:dyDescent="0.2">
      <c r="A379" s="35"/>
      <c r="B379" s="22" t="s">
        <v>70</v>
      </c>
      <c r="C379" s="23">
        <v>15225452</v>
      </c>
      <c r="D379" s="14">
        <v>44947558</v>
      </c>
      <c r="E379" s="24">
        <v>60173010</v>
      </c>
      <c r="F379" t="str">
        <f>INDEX([1]Quadro!$B$1:$B$3000,MATCH(B379,[1]Quadro!$A$1:$A$3000,0),0)</f>
        <v>Área Metropolitana de Lisboa</v>
      </c>
    </row>
    <row r="380" spans="1:6" hidden="1" x14ac:dyDescent="0.2">
      <c r="A380" s="35"/>
      <c r="B380" s="22" t="s">
        <v>71</v>
      </c>
      <c r="C380" s="23">
        <v>4552981</v>
      </c>
      <c r="D380" s="14">
        <v>9487990</v>
      </c>
      <c r="E380" s="24">
        <v>14040971</v>
      </c>
      <c r="F380" t="str">
        <f>INDEX([1]Quadro!$B$1:$B$3000,MATCH(B380,[1]Quadro!$A$1:$A$3000,0),0)</f>
        <v>Região de Leiria</v>
      </c>
    </row>
    <row r="381" spans="1:6" hidden="1" x14ac:dyDescent="0.2">
      <c r="A381" s="35"/>
      <c r="B381" s="22" t="s">
        <v>72</v>
      </c>
      <c r="C381" s="23">
        <v>9876581</v>
      </c>
      <c r="D381" s="14">
        <v>25739168</v>
      </c>
      <c r="E381" s="24">
        <v>35615749</v>
      </c>
      <c r="F381" t="str">
        <f>INDEX([1]Quadro!$B$1:$B$3000,MATCH(B381,[1]Quadro!$A$1:$A$3000,0),0)</f>
        <v>Baixo Alentejo</v>
      </c>
    </row>
    <row r="382" spans="1:6" hidden="1" x14ac:dyDescent="0.2">
      <c r="A382" s="35"/>
      <c r="B382" s="22" t="s">
        <v>73</v>
      </c>
      <c r="C382" s="23">
        <v>1187851</v>
      </c>
      <c r="D382" s="14">
        <v>3194639</v>
      </c>
      <c r="E382" s="24">
        <v>4382490</v>
      </c>
      <c r="F382" t="str">
        <f>INDEX([1]Quadro!$B$1:$B$3000,MATCH(B382,[1]Quadro!$A$1:$A$3000,0),0)</f>
        <v>Beiras e Serra da Estrela</v>
      </c>
    </row>
    <row r="383" spans="1:6" hidden="1" x14ac:dyDescent="0.2">
      <c r="A383" s="35"/>
      <c r="B383" s="22" t="s">
        <v>74</v>
      </c>
      <c r="C383" s="23">
        <v>13229258</v>
      </c>
      <c r="D383" s="14">
        <v>18827687</v>
      </c>
      <c r="E383" s="24">
        <v>32056945</v>
      </c>
      <c r="F383" t="str">
        <f>INDEX([1]Quadro!$B$1:$B$3000,MATCH(B383,[1]Quadro!$A$1:$A$3000,0),0)</f>
        <v>Lezíria do Tejo</v>
      </c>
    </row>
    <row r="384" spans="1:6" hidden="1" x14ac:dyDescent="0.2">
      <c r="A384" s="35"/>
      <c r="B384" s="22" t="s">
        <v>75</v>
      </c>
      <c r="C384" s="23">
        <v>3069158</v>
      </c>
      <c r="D384" s="14">
        <v>7167206</v>
      </c>
      <c r="E384" s="24">
        <v>10236364</v>
      </c>
      <c r="F384" t="str">
        <f>INDEX([1]Quadro!$B$1:$B$3000,MATCH(B384,[1]Quadro!$A$1:$A$3000,0),0)</f>
        <v>Oeste</v>
      </c>
    </row>
    <row r="385" spans="1:6" hidden="1" x14ac:dyDescent="0.2">
      <c r="A385" s="35"/>
      <c r="B385" s="22" t="s">
        <v>76</v>
      </c>
      <c r="C385" s="23">
        <v>551432</v>
      </c>
      <c r="D385" s="14">
        <v>3613571</v>
      </c>
      <c r="E385" s="24">
        <v>4165003</v>
      </c>
      <c r="F385" t="str">
        <f>INDEX([1]Quadro!$B$1:$B$3000,MATCH(B385,[1]Quadro!$A$1:$A$3000,0),0)</f>
        <v>Alentejo Central</v>
      </c>
    </row>
    <row r="386" spans="1:6" hidden="1" x14ac:dyDescent="0.2">
      <c r="A386" s="35"/>
      <c r="B386" s="22" t="s">
        <v>77</v>
      </c>
      <c r="C386" s="23">
        <v>615631</v>
      </c>
      <c r="D386" s="14">
        <v>2007943</v>
      </c>
      <c r="E386" s="24">
        <v>2623574</v>
      </c>
      <c r="F386" t="str">
        <f>INDEX([1]Quadro!$B$1:$B$3000,MATCH(B386,[1]Quadro!$A$1:$A$3000,0),0)</f>
        <v>Alto Tâmega</v>
      </c>
    </row>
    <row r="387" spans="1:6" hidden="1" x14ac:dyDescent="0.2">
      <c r="A387" s="35"/>
      <c r="B387" s="22" t="s">
        <v>78</v>
      </c>
      <c r="C387" s="23">
        <v>58682267</v>
      </c>
      <c r="D387" s="14">
        <v>125736435</v>
      </c>
      <c r="E387" s="24">
        <v>184418702</v>
      </c>
      <c r="F387" t="str">
        <f>INDEX([1]Quadro!$B$1:$B$3000,MATCH(B387,[1]Quadro!$A$1:$A$3000,0),0)</f>
        <v>Cávado</v>
      </c>
    </row>
    <row r="388" spans="1:6" hidden="1" x14ac:dyDescent="0.2">
      <c r="A388" s="35"/>
      <c r="B388" s="22" t="s">
        <v>79</v>
      </c>
      <c r="C388" s="23">
        <v>9748829</v>
      </c>
      <c r="D388" s="14">
        <v>26717606</v>
      </c>
      <c r="E388" s="24">
        <v>36466435</v>
      </c>
      <c r="F388" t="str">
        <f>INDEX([1]Quadro!$B$1:$B$3000,MATCH(B388,[1]Quadro!$A$1:$A$3000,0),0)</f>
        <v>Terras de Trás-os-Montes</v>
      </c>
    </row>
    <row r="389" spans="1:6" hidden="1" x14ac:dyDescent="0.2">
      <c r="A389" s="35"/>
      <c r="B389" s="22" t="s">
        <v>80</v>
      </c>
      <c r="C389" s="23">
        <v>427940</v>
      </c>
      <c r="D389" s="14">
        <v>5754899</v>
      </c>
      <c r="E389" s="24">
        <v>6182839</v>
      </c>
      <c r="F389" t="str">
        <f>INDEX([1]Quadro!$B$1:$B$3000,MATCH(B389,[1]Quadro!$A$1:$A$3000,0),0)</f>
        <v>Ave</v>
      </c>
    </row>
    <row r="390" spans="1:6" hidden="1" x14ac:dyDescent="0.2">
      <c r="A390" s="35"/>
      <c r="B390" s="22" t="s">
        <v>81</v>
      </c>
      <c r="C390" s="23">
        <v>7005713</v>
      </c>
      <c r="D390" s="14">
        <v>7307287</v>
      </c>
      <c r="E390" s="24">
        <v>14313000</v>
      </c>
      <c r="F390" t="str">
        <f>INDEX([1]Quadro!$B$1:$B$3000,MATCH(B390,[1]Quadro!$A$1:$A$3000,0),0)</f>
        <v>Oeste</v>
      </c>
    </row>
    <row r="391" spans="1:6" hidden="1" x14ac:dyDescent="0.2">
      <c r="A391" s="35"/>
      <c r="B391" s="22" t="s">
        <v>82</v>
      </c>
      <c r="C391" s="23">
        <v>12421070</v>
      </c>
      <c r="D391" s="14">
        <v>33532345</v>
      </c>
      <c r="E391" s="24">
        <v>45953415</v>
      </c>
      <c r="F391" t="str">
        <f>INDEX([1]Quadro!$B$1:$B$3000,MATCH(B391,[1]Quadro!$A$1:$A$3000,0),0)</f>
        <v>Oeste</v>
      </c>
    </row>
    <row r="392" spans="1:6" hidden="1" x14ac:dyDescent="0.2">
      <c r="A392" s="35"/>
      <c r="B392" s="22" t="s">
        <v>83</v>
      </c>
      <c r="C392" s="23">
        <v>24986</v>
      </c>
      <c r="D392" s="14">
        <v>1375051</v>
      </c>
      <c r="E392" s="24">
        <v>1400037</v>
      </c>
      <c r="F392" t="e">
        <f>INDEX([1]Quadro!$B$1:$B$3000,MATCH(B392,[1]Quadro!$A$1:$A$3000,0),0)</f>
        <v>#N/A</v>
      </c>
    </row>
    <row r="393" spans="1:6" hidden="1" x14ac:dyDescent="0.2">
      <c r="A393" s="35"/>
      <c r="B393" s="22" t="s">
        <v>84</v>
      </c>
      <c r="C393" s="23">
        <v>0</v>
      </c>
      <c r="D393" s="14">
        <v>8017874</v>
      </c>
      <c r="E393" s="24">
        <v>8017874</v>
      </c>
      <c r="F393" t="e">
        <f>INDEX([1]Quadro!$B$1:$B$3000,MATCH(B393,[1]Quadro!$A$1:$A$3000,0),0)</f>
        <v>#N/A</v>
      </c>
    </row>
    <row r="394" spans="1:6" hidden="1" x14ac:dyDescent="0.2">
      <c r="A394" s="35"/>
      <c r="B394" s="22" t="s">
        <v>85</v>
      </c>
      <c r="C394" s="23">
        <v>2164833</v>
      </c>
      <c r="D394" s="14">
        <v>11169961</v>
      </c>
      <c r="E394" s="24">
        <v>13334794</v>
      </c>
      <c r="F394" t="e">
        <f>INDEX([1]Quadro!$B$1:$B$3000,MATCH(B394,[1]Quadro!$A$1:$A$3000,0),0)</f>
        <v>#N/A</v>
      </c>
    </row>
    <row r="395" spans="1:6" hidden="1" x14ac:dyDescent="0.2">
      <c r="A395" s="35"/>
      <c r="B395" s="22" t="s">
        <v>86</v>
      </c>
      <c r="C395" s="23">
        <v>2163875</v>
      </c>
      <c r="D395" s="14">
        <v>11690981</v>
      </c>
      <c r="E395" s="24">
        <v>13854856</v>
      </c>
      <c r="F395" t="str">
        <f>INDEX([1]Quadro!$B$1:$B$3000,MATCH(B395,[1]Quadro!$A$1:$A$3000,0),0)</f>
        <v>Alto Minho</v>
      </c>
    </row>
    <row r="396" spans="1:6" hidden="1" x14ac:dyDescent="0.2">
      <c r="A396" s="35"/>
      <c r="B396" s="22" t="s">
        <v>87</v>
      </c>
      <c r="C396" s="23">
        <v>746711</v>
      </c>
      <c r="D396" s="14">
        <v>4889245</v>
      </c>
      <c r="E396" s="24">
        <v>5635956</v>
      </c>
      <c r="F396" t="str">
        <f>INDEX([1]Quadro!$B$1:$B$3000,MATCH(B396,[1]Quadro!$A$1:$A$3000,0),0)</f>
        <v>Alto Alentejo</v>
      </c>
    </row>
    <row r="397" spans="1:6" hidden="1" x14ac:dyDescent="0.2">
      <c r="A397" s="35"/>
      <c r="B397" s="22" t="s">
        <v>88</v>
      </c>
      <c r="C397" s="23">
        <v>7796364</v>
      </c>
      <c r="D397" s="14">
        <v>17012419</v>
      </c>
      <c r="E397" s="24">
        <v>24808783</v>
      </c>
      <c r="F397" t="str">
        <f>INDEX([1]Quadro!$B$1:$B$3000,MATCH(B397,[1]Quadro!$A$1:$A$3000,0),0)</f>
        <v>Região de Coimbra</v>
      </c>
    </row>
    <row r="398" spans="1:6" hidden="1" x14ac:dyDescent="0.2">
      <c r="A398" s="35"/>
      <c r="B398" s="22" t="s">
        <v>89</v>
      </c>
      <c r="C398" s="23">
        <v>643208</v>
      </c>
      <c r="D398" s="14">
        <v>3064215</v>
      </c>
      <c r="E398" s="24">
        <v>3707423</v>
      </c>
      <c r="F398" t="str">
        <f>INDEX([1]Quadro!$B$1:$B$3000,MATCH(B398,[1]Quadro!$A$1:$A$3000,0),0)</f>
        <v>Douro</v>
      </c>
    </row>
    <row r="399" spans="1:6" hidden="1" x14ac:dyDescent="0.2">
      <c r="A399" s="35"/>
      <c r="B399" s="22" t="s">
        <v>90</v>
      </c>
      <c r="C399" s="23">
        <v>4175782</v>
      </c>
      <c r="D399" s="14">
        <v>4801917</v>
      </c>
      <c r="E399" s="24">
        <v>8977699</v>
      </c>
      <c r="F399" t="str">
        <f>INDEX([1]Quadro!$B$1:$B$3000,MATCH(B399,[1]Quadro!$A$1:$A$3000,0),0)</f>
        <v>Viseu Dão Lafões</v>
      </c>
    </row>
    <row r="400" spans="1:6" hidden="1" x14ac:dyDescent="0.2">
      <c r="A400" s="35"/>
      <c r="B400" s="22" t="s">
        <v>91</v>
      </c>
      <c r="C400" s="23">
        <v>7561472</v>
      </c>
      <c r="D400" s="14">
        <v>12476347</v>
      </c>
      <c r="E400" s="24">
        <v>20037819</v>
      </c>
      <c r="F400" t="str">
        <f>INDEX([1]Quadro!$B$1:$B$3000,MATCH(B400,[1]Quadro!$A$1:$A$3000,0),0)</f>
        <v>Lezíria do Tejo</v>
      </c>
    </row>
    <row r="401" spans="1:6" hidden="1" x14ac:dyDescent="0.2">
      <c r="A401" s="35"/>
      <c r="B401" s="22" t="s">
        <v>92</v>
      </c>
      <c r="C401" s="23">
        <v>87535308</v>
      </c>
      <c r="D401" s="14">
        <v>148619172</v>
      </c>
      <c r="E401" s="24">
        <v>236154480</v>
      </c>
      <c r="F401" t="str">
        <f>INDEX([1]Quadro!$B$1:$B$3000,MATCH(B401,[1]Quadro!$A$1:$A$3000,0),0)</f>
        <v>Área Metropolitana de Lisboa</v>
      </c>
    </row>
    <row r="402" spans="1:6" hidden="1" x14ac:dyDescent="0.2">
      <c r="A402" s="35"/>
      <c r="B402" s="22" t="s">
        <v>93</v>
      </c>
      <c r="C402" s="23">
        <v>2001162</v>
      </c>
      <c r="D402" s="14">
        <v>1414911</v>
      </c>
      <c r="E402" s="24">
        <v>3416073</v>
      </c>
      <c r="F402" t="e">
        <f>INDEX([1]Quadro!$B$1:$B$3000,MATCH(B402,[1]Quadro!$A$1:$A$3000,0),0)</f>
        <v>#N/A</v>
      </c>
    </row>
    <row r="403" spans="1:6" hidden="1" x14ac:dyDescent="0.2">
      <c r="A403" s="35"/>
      <c r="B403" s="22" t="s">
        <v>94</v>
      </c>
      <c r="C403" s="23">
        <v>19129401</v>
      </c>
      <c r="D403" s="14">
        <v>36789688</v>
      </c>
      <c r="E403" s="24">
        <v>55919089</v>
      </c>
      <c r="F403" t="str">
        <f>INDEX([1]Quadro!$B$1:$B$3000,MATCH(B403,[1]Quadro!$A$1:$A$3000,0),0)</f>
        <v>Beira Baixa</v>
      </c>
    </row>
    <row r="404" spans="1:6" hidden="1" x14ac:dyDescent="0.2">
      <c r="A404" s="35"/>
      <c r="B404" s="22" t="s">
        <v>95</v>
      </c>
      <c r="C404" s="23">
        <v>392761</v>
      </c>
      <c r="D404" s="14">
        <v>4230483</v>
      </c>
      <c r="E404" s="24">
        <v>4623244</v>
      </c>
      <c r="F404" t="str">
        <f>INDEX([1]Quadro!$B$1:$B$3000,MATCH(B404,[1]Quadro!$A$1:$A$3000,0),0)</f>
        <v>Tâmega e Sousa</v>
      </c>
    </row>
    <row r="405" spans="1:6" hidden="1" x14ac:dyDescent="0.2">
      <c r="A405" s="35"/>
      <c r="B405" s="22" t="s">
        <v>96</v>
      </c>
      <c r="C405" s="23">
        <v>1106319</v>
      </c>
      <c r="D405" s="14">
        <v>1955388</v>
      </c>
      <c r="E405" s="24">
        <v>3061707</v>
      </c>
      <c r="F405" t="str">
        <f>INDEX([1]Quadro!$B$1:$B$3000,MATCH(B405,[1]Quadro!$A$1:$A$3000,0),0)</f>
        <v>Alto Alentejo</v>
      </c>
    </row>
    <row r="406" spans="1:6" hidden="1" x14ac:dyDescent="0.2">
      <c r="A406" s="35"/>
      <c r="B406" s="22" t="s">
        <v>97</v>
      </c>
      <c r="C406" s="23">
        <v>1545483</v>
      </c>
      <c r="D406" s="14">
        <v>5665799</v>
      </c>
      <c r="E406" s="24">
        <v>7211282</v>
      </c>
      <c r="F406" t="str">
        <f>INDEX([1]Quadro!$B$1:$B$3000,MATCH(B406,[1]Quadro!$A$1:$A$3000,0),0)</f>
        <v>Viseu Dão Lafões</v>
      </c>
    </row>
    <row r="407" spans="1:6" hidden="1" x14ac:dyDescent="0.2">
      <c r="A407" s="35"/>
      <c r="B407" s="22" t="s">
        <v>98</v>
      </c>
      <c r="C407" s="23">
        <v>1743742</v>
      </c>
      <c r="D407" s="14">
        <v>5338043</v>
      </c>
      <c r="E407" s="24">
        <v>7081785</v>
      </c>
      <c r="F407" t="str">
        <f>INDEX([1]Quadro!$B$1:$B$3000,MATCH(B407,[1]Quadro!$A$1:$A$3000,0),0)</f>
        <v>Algarve</v>
      </c>
    </row>
    <row r="408" spans="1:6" hidden="1" x14ac:dyDescent="0.2">
      <c r="A408" s="35"/>
      <c r="B408" s="22" t="s">
        <v>99</v>
      </c>
      <c r="C408" s="23">
        <v>900105</v>
      </c>
      <c r="D408" s="14">
        <v>3135517</v>
      </c>
      <c r="E408" s="24">
        <v>4035622</v>
      </c>
      <c r="F408" t="str">
        <f>INDEX([1]Quadro!$B$1:$B$3000,MATCH(B408,[1]Quadro!$A$1:$A$3000,0),0)</f>
        <v>Baixo Alentejo</v>
      </c>
    </row>
    <row r="409" spans="1:6" hidden="1" x14ac:dyDescent="0.2">
      <c r="A409" s="35"/>
      <c r="B409" s="22" t="s">
        <v>100</v>
      </c>
      <c r="C409" s="23">
        <v>1606549</v>
      </c>
      <c r="D409" s="14">
        <v>3352627</v>
      </c>
      <c r="E409" s="24">
        <v>4959176</v>
      </c>
      <c r="F409" t="str">
        <f>INDEX([1]Quadro!$B$1:$B$3000,MATCH(B409,[1]Quadro!$A$1:$A$3000,0),0)</f>
        <v>Beiras e Serra da Estrela</v>
      </c>
    </row>
    <row r="410" spans="1:6" hidden="1" x14ac:dyDescent="0.2">
      <c r="A410" s="35"/>
      <c r="B410" s="22" t="s">
        <v>101</v>
      </c>
      <c r="C410" s="23">
        <v>753057</v>
      </c>
      <c r="D410" s="14">
        <v>4967931</v>
      </c>
      <c r="E410" s="24">
        <v>5720988</v>
      </c>
      <c r="F410" t="str">
        <f>INDEX([1]Quadro!$B$1:$B$3000,MATCH(B410,[1]Quadro!$A$1:$A$3000,0),0)</f>
        <v>Tâmega e Sousa</v>
      </c>
    </row>
    <row r="411" spans="1:6" hidden="1" x14ac:dyDescent="0.2">
      <c r="A411" s="35"/>
      <c r="B411" s="22" t="s">
        <v>102</v>
      </c>
      <c r="C411" s="23">
        <v>1426727</v>
      </c>
      <c r="D411" s="14">
        <v>4392123</v>
      </c>
      <c r="E411" s="24">
        <v>5818850</v>
      </c>
      <c r="F411" t="str">
        <f>INDEX([1]Quadro!$B$1:$B$3000,MATCH(B411,[1]Quadro!$A$1:$A$3000,0),0)</f>
        <v>Lezíria do Tejo</v>
      </c>
    </row>
    <row r="412" spans="1:6" hidden="1" x14ac:dyDescent="0.2">
      <c r="A412" s="35"/>
      <c r="B412" s="22" t="s">
        <v>103</v>
      </c>
      <c r="C412" s="23">
        <v>6549200</v>
      </c>
      <c r="D412" s="14">
        <v>23316801</v>
      </c>
      <c r="E412" s="24">
        <v>29866001</v>
      </c>
      <c r="F412" t="str">
        <f>INDEX([1]Quadro!$B$1:$B$3000,MATCH(B412,[1]Quadro!$A$1:$A$3000,0),0)</f>
        <v>Alto Tâmega</v>
      </c>
    </row>
    <row r="413" spans="1:6" hidden="1" x14ac:dyDescent="0.2">
      <c r="A413" s="35"/>
      <c r="B413" s="22" t="s">
        <v>104</v>
      </c>
      <c r="C413" s="23">
        <v>575900</v>
      </c>
      <c r="D413" s="14">
        <v>5281424</v>
      </c>
      <c r="E413" s="24">
        <v>5857324</v>
      </c>
      <c r="F413" t="str">
        <f>INDEX([1]Quadro!$B$1:$B$3000,MATCH(B413,[1]Quadro!$A$1:$A$3000,0),0)</f>
        <v>Tâmega e Sousa</v>
      </c>
    </row>
    <row r="414" spans="1:6" hidden="1" x14ac:dyDescent="0.2">
      <c r="A414" s="35"/>
      <c r="B414" s="22" t="s">
        <v>105</v>
      </c>
      <c r="C414" s="23">
        <v>67106906</v>
      </c>
      <c r="D414" s="14">
        <v>125297106</v>
      </c>
      <c r="E414" s="24">
        <v>192404012</v>
      </c>
      <c r="F414" t="str">
        <f>INDEX([1]Quadro!$B$1:$B$3000,MATCH(B414,[1]Quadro!$A$1:$A$3000,0),0)</f>
        <v>Região de Coimbra</v>
      </c>
    </row>
    <row r="415" spans="1:6" hidden="1" x14ac:dyDescent="0.2">
      <c r="A415" s="35"/>
      <c r="B415" s="22" t="s">
        <v>106</v>
      </c>
      <c r="C415" s="23">
        <v>1302331</v>
      </c>
      <c r="D415" s="14">
        <v>6278633</v>
      </c>
      <c r="E415" s="24">
        <v>7580964</v>
      </c>
      <c r="F415" t="str">
        <f>INDEX([1]Quadro!$B$1:$B$3000,MATCH(B415,[1]Quadro!$A$1:$A$3000,0),0)</f>
        <v>Região de Coimbra</v>
      </c>
    </row>
    <row r="416" spans="1:6" hidden="1" x14ac:dyDescent="0.2">
      <c r="A416" s="35"/>
      <c r="B416" s="22" t="s">
        <v>107</v>
      </c>
      <c r="C416" s="23">
        <v>186065</v>
      </c>
      <c r="D416" s="14">
        <v>1464588</v>
      </c>
      <c r="E416" s="24">
        <v>1650653</v>
      </c>
      <c r="F416" t="str">
        <f>INDEX([1]Quadro!$B$1:$B$3000,MATCH(B416,[1]Quadro!$A$1:$A$3000,0),0)</f>
        <v>Médio Tejo</v>
      </c>
    </row>
    <row r="417" spans="1:6" hidden="1" x14ac:dyDescent="0.2">
      <c r="A417" s="35"/>
      <c r="B417" s="22" t="s">
        <v>108</v>
      </c>
      <c r="C417" s="23">
        <v>10783330</v>
      </c>
      <c r="D417" s="14">
        <v>8902858</v>
      </c>
      <c r="E417" s="24">
        <v>19686188</v>
      </c>
      <c r="F417" t="str">
        <f>INDEX([1]Quadro!$B$1:$B$3000,MATCH(B417,[1]Quadro!$A$1:$A$3000,0),0)</f>
        <v>Lezíria do Tejo</v>
      </c>
    </row>
    <row r="418" spans="1:6" hidden="1" x14ac:dyDescent="0.2">
      <c r="A418" s="35"/>
      <c r="B418" s="22" t="s">
        <v>109</v>
      </c>
      <c r="C418" s="23">
        <v>0</v>
      </c>
      <c r="D418" s="14">
        <v>256562</v>
      </c>
      <c r="E418" s="24">
        <v>256562</v>
      </c>
      <c r="F418" t="e">
        <f>INDEX([1]Quadro!$B$1:$B$3000,MATCH(B418,[1]Quadro!$A$1:$A$3000,0),0)</f>
        <v>#N/A</v>
      </c>
    </row>
    <row r="419" spans="1:6" hidden="1" x14ac:dyDescent="0.2">
      <c r="A419" s="35"/>
      <c r="B419" s="22" t="s">
        <v>110</v>
      </c>
      <c r="C419" s="23">
        <v>13356387</v>
      </c>
      <c r="D419" s="14">
        <v>32351931</v>
      </c>
      <c r="E419" s="24">
        <v>45708318</v>
      </c>
      <c r="F419" t="str">
        <f>INDEX([1]Quadro!$B$1:$B$3000,MATCH(B419,[1]Quadro!$A$1:$A$3000,0),0)</f>
        <v>Beiras e Serra da Estrela</v>
      </c>
    </row>
    <row r="420" spans="1:6" hidden="1" x14ac:dyDescent="0.2">
      <c r="A420" s="35"/>
      <c r="B420" s="22" t="s">
        <v>111</v>
      </c>
      <c r="C420" s="23">
        <v>508247</v>
      </c>
      <c r="D420" s="14">
        <v>1808068</v>
      </c>
      <c r="E420" s="24">
        <v>2316315</v>
      </c>
      <c r="F420" t="str">
        <f>INDEX([1]Quadro!$B$1:$B$3000,MATCH(B420,[1]Quadro!$A$1:$A$3000,0),0)</f>
        <v>Alto Alentejo</v>
      </c>
    </row>
    <row r="421" spans="1:6" hidden="1" x14ac:dyDescent="0.2">
      <c r="A421" s="35"/>
      <c r="B421" s="22" t="s">
        <v>112</v>
      </c>
      <c r="C421" s="23">
        <v>55776</v>
      </c>
      <c r="D421" s="14">
        <v>2747072</v>
      </c>
      <c r="E421" s="24">
        <v>2802848</v>
      </c>
      <c r="F421" t="str">
        <f>INDEX([1]Quadro!$B$1:$B$3000,MATCH(B421,[1]Quadro!$A$1:$A$3000,0),0)</f>
        <v>Baixo Alentejo</v>
      </c>
    </row>
    <row r="422" spans="1:6" hidden="1" x14ac:dyDescent="0.2">
      <c r="A422" s="35"/>
      <c r="B422" s="22" t="s">
        <v>113</v>
      </c>
      <c r="C422" s="23">
        <v>5896655</v>
      </c>
      <c r="D422" s="14">
        <v>16989532</v>
      </c>
      <c r="E422" s="24">
        <v>22886187</v>
      </c>
      <c r="F422" t="str">
        <f>INDEX([1]Quadro!$B$1:$B$3000,MATCH(B422,[1]Quadro!$A$1:$A$3000,0),0)</f>
        <v>Alto Alentejo</v>
      </c>
    </row>
    <row r="423" spans="1:6" hidden="1" x14ac:dyDescent="0.2">
      <c r="A423" s="35"/>
      <c r="B423" s="22" t="s">
        <v>114</v>
      </c>
      <c r="C423" s="23">
        <v>3802856</v>
      </c>
      <c r="D423" s="14">
        <v>10630702</v>
      </c>
      <c r="E423" s="24">
        <v>14433558</v>
      </c>
      <c r="F423" t="str">
        <f>INDEX([1]Quadro!$B$1:$B$3000,MATCH(B423,[1]Quadro!$A$1:$A$3000,0),0)</f>
        <v>Médio Tejo</v>
      </c>
    </row>
    <row r="424" spans="1:6" hidden="1" x14ac:dyDescent="0.2">
      <c r="A424" s="35"/>
      <c r="B424" s="22" t="s">
        <v>115</v>
      </c>
      <c r="C424" s="23">
        <v>9834927</v>
      </c>
      <c r="D424" s="14">
        <v>22673493</v>
      </c>
      <c r="E424" s="24">
        <v>32508420</v>
      </c>
      <c r="F424" t="str">
        <f>INDEX([1]Quadro!$B$1:$B$3000,MATCH(B424,[1]Quadro!$A$1:$A$3000,0),0)</f>
        <v>Área Metropolitana do Porto</v>
      </c>
    </row>
    <row r="425" spans="1:6" hidden="1" x14ac:dyDescent="0.2">
      <c r="A425" s="35"/>
      <c r="B425" s="22" t="s">
        <v>116</v>
      </c>
      <c r="C425" s="23">
        <v>5863672</v>
      </c>
      <c r="D425" s="14">
        <v>19686389</v>
      </c>
      <c r="E425" s="24">
        <v>25550061</v>
      </c>
      <c r="F425" t="str">
        <f>INDEX([1]Quadro!$B$1:$B$3000,MATCH(B425,[1]Quadro!$A$1:$A$3000,0),0)</f>
        <v>Cávado</v>
      </c>
    </row>
    <row r="426" spans="1:6" hidden="1" x14ac:dyDescent="0.2">
      <c r="A426" s="35"/>
      <c r="B426" s="22" t="s">
        <v>117</v>
      </c>
      <c r="C426" s="23">
        <v>2838787</v>
      </c>
      <c r="D426" s="14">
        <v>10676745</v>
      </c>
      <c r="E426" s="24">
        <v>13515532</v>
      </c>
      <c r="F426" t="str">
        <f>INDEX([1]Quadro!$B$1:$B$3000,MATCH(B426,[1]Quadro!$A$1:$A$3000,0),0)</f>
        <v>Região de Aveiro</v>
      </c>
    </row>
    <row r="427" spans="1:6" hidden="1" x14ac:dyDescent="0.2">
      <c r="A427" s="35"/>
      <c r="B427" s="22" t="s">
        <v>118</v>
      </c>
      <c r="C427" s="23">
        <v>3874692</v>
      </c>
      <c r="D427" s="14">
        <v>8690678</v>
      </c>
      <c r="E427" s="24">
        <v>12565370</v>
      </c>
      <c r="F427" t="str">
        <f>INDEX([1]Quadro!$B$1:$B$3000,MATCH(B427,[1]Quadro!$A$1:$A$3000,0),0)</f>
        <v>Alentejo Central</v>
      </c>
    </row>
    <row r="428" spans="1:6" hidden="1" x14ac:dyDescent="0.2">
      <c r="A428" s="35"/>
      <c r="B428" s="22" t="s">
        <v>119</v>
      </c>
      <c r="C428" s="23">
        <v>16524786</v>
      </c>
      <c r="D428" s="14">
        <v>42897122</v>
      </c>
      <c r="E428" s="24">
        <v>59421908</v>
      </c>
      <c r="F428" t="str">
        <f>INDEX([1]Quadro!$B$1:$B$3000,MATCH(B428,[1]Quadro!$A$1:$A$3000,0),0)</f>
        <v>Alentejo Central</v>
      </c>
    </row>
    <row r="429" spans="1:6" hidden="1" x14ac:dyDescent="0.2">
      <c r="A429" s="35"/>
      <c r="B429" s="22" t="s">
        <v>120</v>
      </c>
      <c r="C429" s="23">
        <v>6784997</v>
      </c>
      <c r="D429" s="14">
        <v>22126883</v>
      </c>
      <c r="E429" s="24">
        <v>28911880</v>
      </c>
      <c r="F429" t="str">
        <f>INDEX([1]Quadro!$B$1:$B$3000,MATCH(B429,[1]Quadro!$A$1:$A$3000,0),0)</f>
        <v>Ave</v>
      </c>
    </row>
    <row r="430" spans="1:6" hidden="1" x14ac:dyDescent="0.2">
      <c r="A430" s="35"/>
      <c r="B430" s="22" t="s">
        <v>121</v>
      </c>
      <c r="C430" s="23">
        <v>45087084</v>
      </c>
      <c r="D430" s="14">
        <v>71074880</v>
      </c>
      <c r="E430" s="24">
        <v>116161964</v>
      </c>
      <c r="F430" t="str">
        <f>INDEX([1]Quadro!$B$1:$B$3000,MATCH(B430,[1]Quadro!$A$1:$A$3000,0),0)</f>
        <v>Algarve</v>
      </c>
    </row>
    <row r="431" spans="1:6" hidden="1" x14ac:dyDescent="0.2">
      <c r="A431" s="35"/>
      <c r="B431" s="22" t="s">
        <v>122</v>
      </c>
      <c r="C431" s="23">
        <v>26003404</v>
      </c>
      <c r="D431" s="14">
        <v>65348403</v>
      </c>
      <c r="E431" s="24">
        <v>91351807</v>
      </c>
      <c r="F431" t="str">
        <f>INDEX([1]Quadro!$B$1:$B$3000,MATCH(B431,[1]Quadro!$A$1:$A$3000,0),0)</f>
        <v>Área Metropolitana do Porto</v>
      </c>
    </row>
    <row r="432" spans="1:6" hidden="1" x14ac:dyDescent="0.2">
      <c r="A432" s="35"/>
      <c r="B432" s="22" t="s">
        <v>123</v>
      </c>
      <c r="C432" s="23">
        <v>5498464</v>
      </c>
      <c r="D432" s="14">
        <v>23742712</v>
      </c>
      <c r="E432" s="24">
        <v>29241176</v>
      </c>
      <c r="F432" t="str">
        <f>INDEX([1]Quadro!$B$1:$B$3000,MATCH(B432,[1]Quadro!$A$1:$A$3000,0),0)</f>
        <v>Tâmega e Sousa</v>
      </c>
    </row>
    <row r="433" spans="1:6" hidden="1" x14ac:dyDescent="0.2">
      <c r="A433" s="35"/>
      <c r="B433" s="22" t="s">
        <v>124</v>
      </c>
      <c r="C433" s="23">
        <v>1609247</v>
      </c>
      <c r="D433" s="14">
        <v>3839468</v>
      </c>
      <c r="E433" s="24">
        <v>5448715</v>
      </c>
      <c r="F433" t="str">
        <f>INDEX([1]Quadro!$B$1:$B$3000,MATCH(B433,[1]Quadro!$A$1:$A$3000,0),0)</f>
        <v>Baixo Alentejo</v>
      </c>
    </row>
    <row r="434" spans="1:6" hidden="1" x14ac:dyDescent="0.2">
      <c r="A434" s="35"/>
      <c r="B434" s="22" t="s">
        <v>125</v>
      </c>
      <c r="C434" s="23">
        <v>5348066</v>
      </c>
      <c r="D434" s="14">
        <v>4314344</v>
      </c>
      <c r="E434" s="24">
        <v>9662410</v>
      </c>
      <c r="F434" t="str">
        <f>INDEX([1]Quadro!$B$1:$B$3000,MATCH(B434,[1]Quadro!$A$1:$A$3000,0),0)</f>
        <v>Médio Tejo</v>
      </c>
    </row>
    <row r="435" spans="1:6" hidden="1" x14ac:dyDescent="0.2">
      <c r="A435" s="35"/>
      <c r="B435" s="22" t="s">
        <v>126</v>
      </c>
      <c r="C435" s="23">
        <v>18527565</v>
      </c>
      <c r="D435" s="14">
        <v>47169953</v>
      </c>
      <c r="E435" s="24">
        <v>65697518</v>
      </c>
      <c r="F435" t="str">
        <f>INDEX([1]Quadro!$B$1:$B$3000,MATCH(B435,[1]Quadro!$A$1:$A$3000,0),0)</f>
        <v>Região de Coimbra</v>
      </c>
    </row>
    <row r="436" spans="1:6" hidden="1" x14ac:dyDescent="0.2">
      <c r="A436" s="35"/>
      <c r="B436" s="22" t="s">
        <v>127</v>
      </c>
      <c r="C436" s="23">
        <v>1189419</v>
      </c>
      <c r="D436" s="14">
        <v>3312674</v>
      </c>
      <c r="E436" s="24">
        <v>4502093</v>
      </c>
      <c r="F436" t="str">
        <f>INDEX([1]Quadro!$B$1:$B$3000,MATCH(B436,[1]Quadro!$A$1:$A$3000,0),0)</f>
        <v>Beiras e Serra da Estrela</v>
      </c>
    </row>
    <row r="437" spans="1:6" hidden="1" x14ac:dyDescent="0.2">
      <c r="A437" s="35"/>
      <c r="B437" s="22" t="s">
        <v>128</v>
      </c>
      <c r="C437" s="23">
        <v>1710</v>
      </c>
      <c r="D437" s="14">
        <v>2401316</v>
      </c>
      <c r="E437" s="24">
        <v>2403026</v>
      </c>
      <c r="F437" t="str">
        <f>INDEX([1]Quadro!$B$1:$B$3000,MATCH(B437,[1]Quadro!$A$1:$A$3000,0),0)</f>
        <v>Região de Leiria</v>
      </c>
    </row>
    <row r="438" spans="1:6" hidden="1" x14ac:dyDescent="0.2">
      <c r="A438" s="35"/>
      <c r="B438" s="22" t="s">
        <v>129</v>
      </c>
      <c r="C438" s="23">
        <v>203283</v>
      </c>
      <c r="D438" s="14">
        <v>2211520</v>
      </c>
      <c r="E438" s="24">
        <v>2414803</v>
      </c>
      <c r="F438" t="e">
        <f>INDEX([1]Quadro!$B$1:$B$3000,MATCH(B438,[1]Quadro!$A$1:$A$3000,0),0)</f>
        <v>#N/A</v>
      </c>
    </row>
    <row r="439" spans="1:6" hidden="1" x14ac:dyDescent="0.2">
      <c r="A439" s="35"/>
      <c r="B439" s="22" t="s">
        <v>130</v>
      </c>
      <c r="C439" s="23">
        <v>0</v>
      </c>
      <c r="D439" s="14">
        <v>1546503</v>
      </c>
      <c r="E439" s="24">
        <v>1546503</v>
      </c>
      <c r="F439" t="str">
        <f>INDEX([1]Quadro!$B$1:$B$3000,MATCH(B439,[1]Quadro!$A$1:$A$3000,0),0)</f>
        <v>Douro</v>
      </c>
    </row>
    <row r="440" spans="1:6" hidden="1" x14ac:dyDescent="0.2">
      <c r="A440" s="35"/>
      <c r="B440" s="22" t="s">
        <v>131</v>
      </c>
      <c r="C440" s="23">
        <v>983764</v>
      </c>
      <c r="D440" s="14">
        <v>1557593</v>
      </c>
      <c r="E440" s="24">
        <v>2541357</v>
      </c>
      <c r="F440" t="str">
        <f>INDEX([1]Quadro!$B$1:$B$3000,MATCH(B440,[1]Quadro!$A$1:$A$3000,0),0)</f>
        <v>Alto Alentejo</v>
      </c>
    </row>
    <row r="441" spans="1:6" hidden="1" x14ac:dyDescent="0.2">
      <c r="A441" s="35"/>
      <c r="B441" s="22" t="s">
        <v>132</v>
      </c>
      <c r="C441" s="23">
        <v>82925658</v>
      </c>
      <c r="D441" s="14">
        <v>142379862</v>
      </c>
      <c r="E441" s="24">
        <v>225305520</v>
      </c>
      <c r="F441" t="e">
        <f>INDEX([1]Quadro!$B$1:$B$3000,MATCH(B441,[1]Quadro!$A$1:$A$3000,0),0)</f>
        <v>#N/A</v>
      </c>
    </row>
    <row r="442" spans="1:6" hidden="1" x14ac:dyDescent="0.2">
      <c r="A442" s="35"/>
      <c r="B442" s="22" t="s">
        <v>133</v>
      </c>
      <c r="C442" s="23">
        <v>10091499</v>
      </c>
      <c r="D442" s="14">
        <v>15936799</v>
      </c>
      <c r="E442" s="24">
        <v>26028298</v>
      </c>
      <c r="F442" t="str">
        <f>INDEX([1]Quadro!$B$1:$B$3000,MATCH(B442,[1]Quadro!$A$1:$A$3000,0),0)</f>
        <v>Beiras e Serra da Estrela</v>
      </c>
    </row>
    <row r="443" spans="1:6" hidden="1" x14ac:dyDescent="0.2">
      <c r="A443" s="35"/>
      <c r="B443" s="22" t="s">
        <v>134</v>
      </c>
      <c r="C443" s="23">
        <v>162662</v>
      </c>
      <c r="D443" s="14">
        <v>1703230</v>
      </c>
      <c r="E443" s="24">
        <v>1865892</v>
      </c>
      <c r="F443" t="str">
        <f>INDEX([1]Quadro!$B$1:$B$3000,MATCH(B443,[1]Quadro!$A$1:$A$3000,0),0)</f>
        <v>Alto Alentejo</v>
      </c>
    </row>
    <row r="444" spans="1:6" hidden="1" x14ac:dyDescent="0.2">
      <c r="A444" s="35"/>
      <c r="B444" s="22" t="s">
        <v>135</v>
      </c>
      <c r="C444" s="23">
        <v>33054</v>
      </c>
      <c r="D444" s="14">
        <v>2114357</v>
      </c>
      <c r="E444" s="24">
        <v>2147411</v>
      </c>
      <c r="F444" t="str">
        <f>INDEX([1]Quadro!$B$1:$B$3000,MATCH(B444,[1]Quadro!$A$1:$A$3000,0),0)</f>
        <v>Região de Coimbra</v>
      </c>
    </row>
    <row r="445" spans="1:6" hidden="1" x14ac:dyDescent="0.2">
      <c r="A445" s="35"/>
      <c r="B445" s="22" t="s">
        <v>136</v>
      </c>
      <c r="C445" s="23">
        <v>837281</v>
      </c>
      <c r="D445" s="14">
        <v>2638556</v>
      </c>
      <c r="E445" s="24">
        <v>3475837</v>
      </c>
      <c r="F445" t="str">
        <f>INDEX([1]Quadro!$B$1:$B$3000,MATCH(B445,[1]Quadro!$A$1:$A$3000,0),0)</f>
        <v>Lezíria do Tejo</v>
      </c>
    </row>
    <row r="446" spans="1:6" hidden="1" x14ac:dyDescent="0.2">
      <c r="A446" s="35"/>
      <c r="B446" s="22" t="s">
        <v>137</v>
      </c>
      <c r="C446" s="23">
        <v>29909617</v>
      </c>
      <c r="D446" s="14">
        <v>73712546</v>
      </c>
      <c r="E446" s="24">
        <v>103622163</v>
      </c>
      <c r="F446" t="str">
        <f>INDEX([1]Quadro!$B$1:$B$3000,MATCH(B446,[1]Quadro!$A$1:$A$3000,0),0)</f>
        <v>Área Metropolitana do Porto</v>
      </c>
    </row>
    <row r="447" spans="1:6" hidden="1" x14ac:dyDescent="0.2">
      <c r="A447" s="35"/>
      <c r="B447" s="22" t="s">
        <v>138</v>
      </c>
      <c r="C447" s="23">
        <v>1258119</v>
      </c>
      <c r="D447" s="14">
        <v>5653323</v>
      </c>
      <c r="E447" s="24">
        <v>6911442</v>
      </c>
      <c r="F447" t="str">
        <f>INDEX([1]Quadro!$B$1:$B$3000,MATCH(B447,[1]Quadro!$A$1:$A$3000,0),0)</f>
        <v>Beiras e Serra da Estrela</v>
      </c>
    </row>
    <row r="448" spans="1:6" hidden="1" x14ac:dyDescent="0.2">
      <c r="A448" s="35"/>
      <c r="B448" s="22" t="s">
        <v>139</v>
      </c>
      <c r="C448" s="23">
        <v>6986807</v>
      </c>
      <c r="D448" s="14">
        <v>10800025</v>
      </c>
      <c r="E448" s="24">
        <v>17786832</v>
      </c>
      <c r="F448" t="str">
        <f>INDEX([1]Quadro!$B$1:$B$3000,MATCH(B448,[1]Quadro!$A$1:$A$3000,0),0)</f>
        <v>Alentejo Litoral</v>
      </c>
    </row>
    <row r="449" spans="1:6" hidden="1" x14ac:dyDescent="0.2">
      <c r="A449" s="35"/>
      <c r="B449" s="22" t="s">
        <v>140</v>
      </c>
      <c r="C449" s="23">
        <v>13049670</v>
      </c>
      <c r="D449" s="14">
        <v>26828045</v>
      </c>
      <c r="E449" s="24">
        <v>39877715</v>
      </c>
      <c r="F449" t="str">
        <f>INDEX([1]Quadro!$B$1:$B$3000,MATCH(B449,[1]Quadro!$A$1:$A$3000,0),0)</f>
        <v>Beiras e Serra da Estrela</v>
      </c>
    </row>
    <row r="450" spans="1:6" hidden="1" x14ac:dyDescent="0.2">
      <c r="A450" s="35"/>
      <c r="B450" s="22" t="s">
        <v>141</v>
      </c>
      <c r="C450" s="23">
        <v>39042875</v>
      </c>
      <c r="D450" s="14">
        <v>92578131</v>
      </c>
      <c r="E450" s="24">
        <v>131621006</v>
      </c>
      <c r="F450" t="str">
        <f>INDEX([1]Quadro!$B$1:$B$3000,MATCH(B450,[1]Quadro!$A$1:$A$3000,0),0)</f>
        <v>Ave</v>
      </c>
    </row>
    <row r="451" spans="1:6" hidden="1" x14ac:dyDescent="0.2">
      <c r="A451" s="35"/>
      <c r="B451" s="22" t="s">
        <v>142</v>
      </c>
      <c r="C451" s="23">
        <v>5822529</v>
      </c>
      <c r="D451" s="14">
        <v>7609541</v>
      </c>
      <c r="E451" s="24">
        <v>13432070</v>
      </c>
      <c r="F451" t="e">
        <f>INDEX([1]Quadro!$B$1:$B$3000,MATCH(B451,[1]Quadro!$A$1:$A$3000,0),0)</f>
        <v>#N/A</v>
      </c>
    </row>
    <row r="452" spans="1:6" hidden="1" x14ac:dyDescent="0.2">
      <c r="A452" s="35"/>
      <c r="B452" s="22" t="s">
        <v>143</v>
      </c>
      <c r="C452" s="23">
        <v>3649708</v>
      </c>
      <c r="D452" s="14">
        <v>5238336</v>
      </c>
      <c r="E452" s="24">
        <v>8888044</v>
      </c>
      <c r="F452" t="str">
        <f>INDEX([1]Quadro!$B$1:$B$3000,MATCH(B452,[1]Quadro!$A$1:$A$3000,0),0)</f>
        <v>Beira Baixa</v>
      </c>
    </row>
    <row r="453" spans="1:6" hidden="1" x14ac:dyDescent="0.2">
      <c r="A453" s="35"/>
      <c r="B453" s="22" t="s">
        <v>144</v>
      </c>
      <c r="C453" s="23">
        <v>24663952</v>
      </c>
      <c r="D453" s="14">
        <v>19134696</v>
      </c>
      <c r="E453" s="24">
        <v>43798648</v>
      </c>
      <c r="F453" t="e">
        <f>INDEX([1]Quadro!$B$1:$B$3000,MATCH(B453,[1]Quadro!$A$1:$A$3000,0),0)</f>
        <v>#N/A</v>
      </c>
    </row>
    <row r="454" spans="1:6" hidden="1" x14ac:dyDescent="0.2">
      <c r="A454" s="35"/>
      <c r="B454" s="22" t="s">
        <v>145</v>
      </c>
      <c r="C454" s="23">
        <v>3635047</v>
      </c>
      <c r="D454" s="14">
        <v>5278777</v>
      </c>
      <c r="E454" s="24">
        <v>8913824</v>
      </c>
      <c r="F454" t="e">
        <f>INDEX([1]Quadro!$B$1:$B$3000,MATCH(B454,[1]Quadro!$A$1:$A$3000,0),0)</f>
        <v>#N/A</v>
      </c>
    </row>
    <row r="455" spans="1:6" hidden="1" x14ac:dyDescent="0.2">
      <c r="A455" s="35"/>
      <c r="B455" s="22" t="s">
        <v>146</v>
      </c>
      <c r="C455" s="23">
        <v>25885965</v>
      </c>
      <c r="D455" s="14">
        <v>25244556</v>
      </c>
      <c r="E455" s="24">
        <v>51130521</v>
      </c>
      <c r="F455" t="str">
        <f>INDEX([1]Quadro!$B$1:$B$3000,MATCH(B455,[1]Quadro!$A$1:$A$3000,0),0)</f>
        <v>Algarve</v>
      </c>
    </row>
    <row r="456" spans="1:6" hidden="1" x14ac:dyDescent="0.2">
      <c r="A456" s="35"/>
      <c r="B456" s="22" t="s">
        <v>147</v>
      </c>
      <c r="C456" s="23">
        <v>14248369</v>
      </c>
      <c r="D456" s="14">
        <v>37339346</v>
      </c>
      <c r="E456" s="24">
        <v>51587715</v>
      </c>
      <c r="F456" t="str">
        <f>INDEX([1]Quadro!$B$1:$B$3000,MATCH(B456,[1]Quadro!$A$1:$A$3000,0),0)</f>
        <v>Algarve</v>
      </c>
    </row>
    <row r="457" spans="1:6" hidden="1" x14ac:dyDescent="0.2">
      <c r="A457" s="35"/>
      <c r="B457" s="22" t="s">
        <v>148</v>
      </c>
      <c r="C457" s="23">
        <v>24487</v>
      </c>
      <c r="D457" s="14">
        <v>713796</v>
      </c>
      <c r="E457" s="24">
        <v>738283</v>
      </c>
      <c r="F457" t="e">
        <f>INDEX([1]Quadro!$B$1:$B$3000,MATCH(B457,[1]Quadro!$A$1:$A$3000,0),0)</f>
        <v>#N/A</v>
      </c>
    </row>
    <row r="458" spans="1:6" hidden="1" x14ac:dyDescent="0.2">
      <c r="A458" s="35"/>
      <c r="B458" s="22" t="s">
        <v>149</v>
      </c>
      <c r="C458" s="23">
        <v>0</v>
      </c>
      <c r="D458" s="14">
        <v>1756151</v>
      </c>
      <c r="E458" s="24">
        <v>1756151</v>
      </c>
      <c r="F458" t="e">
        <f>INDEX([1]Quadro!$B$1:$B$3000,MATCH(B458,[1]Quadro!$A$1:$A$3000,0),0)</f>
        <v>#N/A</v>
      </c>
    </row>
    <row r="459" spans="1:6" hidden="1" x14ac:dyDescent="0.2">
      <c r="A459" s="35"/>
      <c r="B459" s="22" t="s">
        <v>150</v>
      </c>
      <c r="C459" s="23">
        <v>6495181</v>
      </c>
      <c r="D459" s="14">
        <v>12678402</v>
      </c>
      <c r="E459" s="24">
        <v>19173583</v>
      </c>
      <c r="F459" t="str">
        <f>INDEX([1]Quadro!$B$1:$B$3000,MATCH(B459,[1]Quadro!$A$1:$A$3000,0),0)</f>
        <v>Douro</v>
      </c>
    </row>
    <row r="460" spans="1:6" hidden="1" x14ac:dyDescent="0.2">
      <c r="A460" s="35"/>
      <c r="B460" s="22" t="s">
        <v>151</v>
      </c>
      <c r="C460" s="23">
        <v>35633040</v>
      </c>
      <c r="D460" s="14">
        <v>93141193</v>
      </c>
      <c r="E460" s="24">
        <v>128774233</v>
      </c>
      <c r="F460" t="str">
        <f>INDEX([1]Quadro!$B$1:$B$3000,MATCH(B460,[1]Quadro!$A$1:$A$3000,0),0)</f>
        <v>Região de Leiria</v>
      </c>
    </row>
    <row r="461" spans="1:6" hidden="1" x14ac:dyDescent="0.2">
      <c r="A461" s="35"/>
      <c r="B461" s="22" t="s">
        <v>152</v>
      </c>
      <c r="C461" s="23">
        <v>842708415</v>
      </c>
      <c r="D461" s="14">
        <v>844429161</v>
      </c>
      <c r="E461" s="24">
        <v>1687137576</v>
      </c>
      <c r="F461" t="str">
        <f>INDEX([1]Quadro!$B$1:$B$3000,MATCH(B461,[1]Quadro!$A$1:$A$3000,0),0)</f>
        <v>Área Metropolitana de Lisboa</v>
      </c>
    </row>
    <row r="462" spans="1:6" hidden="1" x14ac:dyDescent="0.2">
      <c r="A462" s="35"/>
      <c r="B462" s="22" t="s">
        <v>153</v>
      </c>
      <c r="C462" s="23">
        <v>61458259</v>
      </c>
      <c r="D462" s="14">
        <v>101014159</v>
      </c>
      <c r="E462" s="24">
        <v>162472418</v>
      </c>
      <c r="F462" t="str">
        <f>INDEX([1]Quadro!$B$1:$B$3000,MATCH(B462,[1]Quadro!$A$1:$A$3000,0),0)</f>
        <v>Algarve</v>
      </c>
    </row>
    <row r="463" spans="1:6" hidden="1" x14ac:dyDescent="0.2">
      <c r="A463" s="35"/>
      <c r="B463" s="22" t="s">
        <v>154</v>
      </c>
      <c r="C463" s="23">
        <v>111193392</v>
      </c>
      <c r="D463" s="14">
        <v>111644922</v>
      </c>
      <c r="E463" s="24">
        <v>222838314</v>
      </c>
      <c r="F463" t="str">
        <f>INDEX([1]Quadro!$B$1:$B$3000,MATCH(B463,[1]Quadro!$A$1:$A$3000,0),0)</f>
        <v>Área Metropolitana de Lisboa</v>
      </c>
    </row>
    <row r="464" spans="1:6" hidden="1" x14ac:dyDescent="0.2">
      <c r="A464" s="35"/>
      <c r="B464" s="22" t="s">
        <v>155</v>
      </c>
      <c r="C464" s="23">
        <v>2672581</v>
      </c>
      <c r="D464" s="14">
        <v>15123849</v>
      </c>
      <c r="E464" s="24">
        <v>17796430</v>
      </c>
      <c r="F464" t="str">
        <f>INDEX([1]Quadro!$B$1:$B$3000,MATCH(B464,[1]Quadro!$A$1:$A$3000,0),0)</f>
        <v>Oeste</v>
      </c>
    </row>
    <row r="465" spans="1:6" hidden="1" x14ac:dyDescent="0.2">
      <c r="A465" s="35"/>
      <c r="B465" s="22" t="s">
        <v>156</v>
      </c>
      <c r="C465" s="23">
        <v>2244589</v>
      </c>
      <c r="D465" s="14">
        <v>7896091</v>
      </c>
      <c r="E465" s="24">
        <v>10140680</v>
      </c>
      <c r="F465" t="str">
        <f>INDEX([1]Quadro!$B$1:$B$3000,MATCH(B465,[1]Quadro!$A$1:$A$3000,0),0)</f>
        <v>Região de Coimbra</v>
      </c>
    </row>
    <row r="466" spans="1:6" hidden="1" x14ac:dyDescent="0.2">
      <c r="A466" s="35"/>
      <c r="B466" s="22" t="s">
        <v>157</v>
      </c>
      <c r="C466" s="23">
        <v>5076020</v>
      </c>
      <c r="D466" s="14">
        <v>17771850</v>
      </c>
      <c r="E466" s="24">
        <v>22847870</v>
      </c>
      <c r="F466" t="str">
        <f>INDEX([1]Quadro!$B$1:$B$3000,MATCH(B466,[1]Quadro!$A$1:$A$3000,0),0)</f>
        <v>Tâmega e Sousa</v>
      </c>
    </row>
    <row r="467" spans="1:6" hidden="1" x14ac:dyDescent="0.2">
      <c r="A467" s="35"/>
      <c r="B467" s="22" t="s">
        <v>158</v>
      </c>
      <c r="C467" s="23">
        <v>379112</v>
      </c>
      <c r="D467" s="14">
        <v>3201093</v>
      </c>
      <c r="E467" s="24">
        <v>3580205</v>
      </c>
      <c r="F467" t="str">
        <f>INDEX([1]Quadro!$B$1:$B$3000,MATCH(B467,[1]Quadro!$A$1:$A$3000,0),0)</f>
        <v>Médio Tejo</v>
      </c>
    </row>
    <row r="468" spans="1:6" hidden="1" x14ac:dyDescent="0.2">
      <c r="A468" s="35"/>
      <c r="B468" s="22" t="s">
        <v>159</v>
      </c>
      <c r="C468" s="23">
        <v>2089140</v>
      </c>
      <c r="D468" s="14">
        <v>8805757</v>
      </c>
      <c r="E468" s="24">
        <v>10894897</v>
      </c>
      <c r="F468" t="str">
        <f>INDEX([1]Quadro!$B$1:$B$3000,MATCH(B468,[1]Quadro!$A$1:$A$3000,0),0)</f>
        <v>Terras de Trás-os-Montes</v>
      </c>
    </row>
    <row r="469" spans="1:6" hidden="1" x14ac:dyDescent="0.2">
      <c r="A469" s="35"/>
      <c r="B469" s="22" t="s">
        <v>160</v>
      </c>
      <c r="C469" s="23">
        <v>2621259</v>
      </c>
      <c r="D469" s="14">
        <v>10204669</v>
      </c>
      <c r="E469" s="24">
        <v>12825928</v>
      </c>
      <c r="F469" t="e">
        <f>INDEX([1]Quadro!$B$1:$B$3000,MATCH(B469,[1]Quadro!$A$1:$A$3000,0),0)</f>
        <v>#N/A</v>
      </c>
    </row>
    <row r="470" spans="1:6" hidden="1" x14ac:dyDescent="0.2">
      <c r="A470" s="35"/>
      <c r="B470" s="22" t="s">
        <v>161</v>
      </c>
      <c r="C470" s="23">
        <v>1514779</v>
      </c>
      <c r="D470" s="14">
        <v>3230471</v>
      </c>
      <c r="E470" s="24">
        <v>4745250</v>
      </c>
      <c r="F470" t="e">
        <f>INDEX([1]Quadro!$B$1:$B$3000,MATCH(B470,[1]Quadro!$A$1:$A$3000,0),0)</f>
        <v>#N/A</v>
      </c>
    </row>
    <row r="471" spans="1:6" hidden="1" x14ac:dyDescent="0.2">
      <c r="A471" s="35"/>
      <c r="B471" s="22" t="s">
        <v>162</v>
      </c>
      <c r="C471" s="23">
        <v>29417004</v>
      </c>
      <c r="D471" s="14">
        <v>40117937</v>
      </c>
      <c r="E471" s="24">
        <v>69534941</v>
      </c>
      <c r="F471" t="str">
        <f>INDEX([1]Quadro!$B$1:$B$3000,MATCH(B471,[1]Quadro!$A$1:$A$3000,0),0)</f>
        <v>Área Metropolitana de Lisboa</v>
      </c>
    </row>
    <row r="472" spans="1:6" hidden="1" x14ac:dyDescent="0.2">
      <c r="A472" s="35"/>
      <c r="B472" s="22" t="s">
        <v>163</v>
      </c>
      <c r="C472" s="23">
        <v>74012085</v>
      </c>
      <c r="D472" s="14">
        <v>92451690</v>
      </c>
      <c r="E472" s="24">
        <v>166463775</v>
      </c>
      <c r="F472" t="str">
        <f>INDEX([1]Quadro!$B$1:$B$3000,MATCH(B472,[1]Quadro!$A$1:$A$3000,0),0)</f>
        <v>Área Metropolitana do Porto</v>
      </c>
    </row>
    <row r="473" spans="1:6" hidden="1" x14ac:dyDescent="0.2">
      <c r="A473" s="35"/>
      <c r="B473" s="22" t="s">
        <v>164</v>
      </c>
      <c r="C473" s="23">
        <v>2336861</v>
      </c>
      <c r="D473" s="14">
        <v>8210890</v>
      </c>
      <c r="E473" s="24">
        <v>10547751</v>
      </c>
      <c r="F473" t="str">
        <f>INDEX([1]Quadro!$B$1:$B$3000,MATCH(B473,[1]Quadro!$A$1:$A$3000,0),0)</f>
        <v>Viseu Dão Lafões</v>
      </c>
    </row>
    <row r="474" spans="1:6" hidden="1" x14ac:dyDescent="0.2">
      <c r="A474" s="35"/>
      <c r="B474" s="22" t="s">
        <v>165</v>
      </c>
      <c r="C474" s="23">
        <v>0</v>
      </c>
      <c r="D474" s="14">
        <v>2265537</v>
      </c>
      <c r="E474" s="24">
        <v>2265537</v>
      </c>
      <c r="F474" t="str">
        <f>INDEX([1]Quadro!$B$1:$B$3000,MATCH(B474,[1]Quadro!$A$1:$A$3000,0),0)</f>
        <v>Beiras e Serra da Estrela</v>
      </c>
    </row>
    <row r="475" spans="1:6" hidden="1" x14ac:dyDescent="0.2">
      <c r="A475" s="35"/>
      <c r="B475" s="22" t="s">
        <v>166</v>
      </c>
      <c r="C475" s="23">
        <v>5849133</v>
      </c>
      <c r="D475" s="14">
        <v>21784841</v>
      </c>
      <c r="E475" s="24">
        <v>27633974</v>
      </c>
      <c r="F475" t="str">
        <f>INDEX([1]Quadro!$B$1:$B$3000,MATCH(B475,[1]Quadro!$A$1:$A$3000,0),0)</f>
        <v>Tâmega e Sousa</v>
      </c>
    </row>
    <row r="476" spans="1:6" hidden="1" x14ac:dyDescent="0.2">
      <c r="A476" s="35"/>
      <c r="B476" s="22" t="s">
        <v>167</v>
      </c>
      <c r="C476" s="23">
        <v>8893375</v>
      </c>
      <c r="D476" s="14">
        <v>26563133</v>
      </c>
      <c r="E476" s="24">
        <v>35456508</v>
      </c>
      <c r="F476" t="str">
        <f>INDEX([1]Quadro!$B$1:$B$3000,MATCH(B476,[1]Quadro!$A$1:$A$3000,0),0)</f>
        <v>Região de Leiria</v>
      </c>
    </row>
    <row r="477" spans="1:6" hidden="1" x14ac:dyDescent="0.2">
      <c r="A477" s="35"/>
      <c r="B477" s="22" t="s">
        <v>168</v>
      </c>
      <c r="C477" s="23">
        <v>28274</v>
      </c>
      <c r="D477" s="14">
        <v>1955311</v>
      </c>
      <c r="E477" s="24">
        <v>1983585</v>
      </c>
      <c r="F477" t="str">
        <f>INDEX([1]Quadro!$B$1:$B$3000,MATCH(B477,[1]Quadro!$A$1:$A$3000,0),0)</f>
        <v>Alto Alentejo</v>
      </c>
    </row>
    <row r="478" spans="1:6" hidden="1" x14ac:dyDescent="0.2">
      <c r="A478" s="35"/>
      <c r="B478" s="22" t="s">
        <v>169</v>
      </c>
      <c r="C478" s="23">
        <v>98044944</v>
      </c>
      <c r="D478" s="14">
        <v>132592490</v>
      </c>
      <c r="E478" s="24">
        <v>230637434</v>
      </c>
      <c r="F478" t="str">
        <f>INDEX([1]Quadro!$B$1:$B$3000,MATCH(B478,[1]Quadro!$A$1:$A$3000,0),0)</f>
        <v>Área Metropolitana do Porto</v>
      </c>
    </row>
    <row r="479" spans="1:6" hidden="1" x14ac:dyDescent="0.2">
      <c r="A479" s="35"/>
      <c r="B479" s="22" t="s">
        <v>170</v>
      </c>
      <c r="C479" s="23">
        <v>6127210</v>
      </c>
      <c r="D479" s="14">
        <v>10554798</v>
      </c>
      <c r="E479" s="24">
        <v>16682008</v>
      </c>
      <c r="F479" t="str">
        <f>INDEX([1]Quadro!$B$1:$B$3000,MATCH(B479,[1]Quadro!$A$1:$A$3000,0),0)</f>
        <v>Região de Coimbra</v>
      </c>
    </row>
    <row r="480" spans="1:6" hidden="1" x14ac:dyDescent="0.2">
      <c r="A480" s="35"/>
      <c r="B480" s="22" t="s">
        <v>171</v>
      </c>
      <c r="C480" s="23">
        <v>399548</v>
      </c>
      <c r="D480" s="14">
        <v>1934972</v>
      </c>
      <c r="E480" s="24">
        <v>2334520</v>
      </c>
      <c r="F480" t="str">
        <f>INDEX([1]Quadro!$B$1:$B$3000,MATCH(B480,[1]Quadro!$A$1:$A$3000,0),0)</f>
        <v>Beiras e Serra da Estrela</v>
      </c>
    </row>
    <row r="481" spans="1:6" hidden="1" x14ac:dyDescent="0.2">
      <c r="A481" s="35"/>
      <c r="B481" s="22" t="s">
        <v>172</v>
      </c>
      <c r="C481" s="23">
        <v>1168932</v>
      </c>
      <c r="D481" s="14">
        <v>4746338</v>
      </c>
      <c r="E481" s="24">
        <v>5915270</v>
      </c>
      <c r="F481" t="str">
        <f>INDEX([1]Quadro!$B$1:$B$3000,MATCH(B481,[1]Quadro!$A$1:$A$3000,0),0)</f>
        <v>Alto Minho</v>
      </c>
    </row>
    <row r="482" spans="1:6" hidden="1" x14ac:dyDescent="0.2">
      <c r="A482" s="35"/>
      <c r="B482" s="22" t="s">
        <v>173</v>
      </c>
      <c r="C482" s="23">
        <v>837782</v>
      </c>
      <c r="D482" s="14">
        <v>3045280</v>
      </c>
      <c r="E482" s="24">
        <v>3883062</v>
      </c>
      <c r="F482" t="str">
        <f>INDEX([1]Quadro!$B$1:$B$3000,MATCH(B482,[1]Quadro!$A$1:$A$3000,0),0)</f>
        <v>Baixo Alentejo</v>
      </c>
    </row>
    <row r="483" spans="1:6" hidden="1" x14ac:dyDescent="0.2">
      <c r="A483" s="35"/>
      <c r="B483" s="22" t="s">
        <v>174</v>
      </c>
      <c r="C483" s="23">
        <v>470670</v>
      </c>
      <c r="D483" s="14">
        <v>1624901</v>
      </c>
      <c r="E483" s="24">
        <v>2095571</v>
      </c>
      <c r="F483" t="str">
        <f>INDEX([1]Quadro!$B$1:$B$3000,MATCH(B483,[1]Quadro!$A$1:$A$3000,0),0)</f>
        <v>Douro</v>
      </c>
    </row>
    <row r="484" spans="1:6" hidden="1" x14ac:dyDescent="0.2">
      <c r="A484" s="35"/>
      <c r="B484" s="22" t="s">
        <v>175</v>
      </c>
      <c r="C484" s="23">
        <v>2620669</v>
      </c>
      <c r="D484" s="14">
        <v>7387215</v>
      </c>
      <c r="E484" s="24">
        <v>10007884</v>
      </c>
      <c r="F484" t="str">
        <f>INDEX([1]Quadro!$B$1:$B$3000,MATCH(B484,[1]Quadro!$A$1:$A$3000,0),0)</f>
        <v>Região de Coimbra</v>
      </c>
    </row>
    <row r="485" spans="1:6" hidden="1" x14ac:dyDescent="0.2">
      <c r="A485" s="35"/>
      <c r="B485" s="22" t="s">
        <v>176</v>
      </c>
      <c r="C485" s="23">
        <v>709890</v>
      </c>
      <c r="D485" s="14">
        <v>4594277</v>
      </c>
      <c r="E485" s="24">
        <v>5304167</v>
      </c>
      <c r="F485" t="str">
        <f>INDEX([1]Quadro!$B$1:$B$3000,MATCH(B485,[1]Quadro!$A$1:$A$3000,0),0)</f>
        <v>Região de Coimbra</v>
      </c>
    </row>
    <row r="486" spans="1:6" hidden="1" x14ac:dyDescent="0.2">
      <c r="A486" s="35"/>
      <c r="B486" s="22" t="s">
        <v>177</v>
      </c>
      <c r="C486" s="23">
        <v>115066</v>
      </c>
      <c r="D486" s="14">
        <v>6115975</v>
      </c>
      <c r="E486" s="24">
        <v>6231041</v>
      </c>
      <c r="F486" t="str">
        <f>INDEX([1]Quadro!$B$1:$B$3000,MATCH(B486,[1]Quadro!$A$1:$A$3000,0),0)</f>
        <v>Terras de Trás-os-Montes</v>
      </c>
    </row>
    <row r="487" spans="1:6" hidden="1" x14ac:dyDescent="0.2">
      <c r="A487" s="35"/>
      <c r="B487" s="22" t="s">
        <v>178</v>
      </c>
      <c r="C487" s="23">
        <v>4429247</v>
      </c>
      <c r="D487" s="14">
        <v>14595610</v>
      </c>
      <c r="E487" s="24">
        <v>19024857</v>
      </c>
      <c r="F487" t="str">
        <f>INDEX([1]Quadro!$B$1:$B$3000,MATCH(B487,[1]Quadro!$A$1:$A$3000,0),0)</f>
        <v>Terras de Trás-os-Montes</v>
      </c>
    </row>
    <row r="488" spans="1:6" hidden="1" x14ac:dyDescent="0.2">
      <c r="A488" s="35"/>
      <c r="B488" s="22" t="s">
        <v>179</v>
      </c>
      <c r="C488" s="23">
        <v>354507</v>
      </c>
      <c r="D488" s="14">
        <v>4336341</v>
      </c>
      <c r="E488" s="24">
        <v>4690848</v>
      </c>
      <c r="F488" t="str">
        <f>INDEX([1]Quadro!$B$1:$B$3000,MATCH(B488,[1]Quadro!$A$1:$A$3000,0),0)</f>
        <v>Terras de Trás-os-Montes</v>
      </c>
    </row>
    <row r="489" spans="1:6" hidden="1" x14ac:dyDescent="0.2">
      <c r="A489" s="35"/>
      <c r="B489" s="22" t="s">
        <v>180</v>
      </c>
      <c r="C489" s="23">
        <v>1775668</v>
      </c>
      <c r="D489" s="14">
        <v>4377101</v>
      </c>
      <c r="E489" s="24">
        <v>6152769</v>
      </c>
      <c r="F489" t="str">
        <f>INDEX([1]Quadro!$B$1:$B$3000,MATCH(B489,[1]Quadro!$A$1:$A$3000,0),0)</f>
        <v>Douro</v>
      </c>
    </row>
    <row r="490" spans="1:6" hidden="1" x14ac:dyDescent="0.2">
      <c r="A490" s="35"/>
      <c r="B490" s="22" t="s">
        <v>181</v>
      </c>
      <c r="C490" s="23">
        <v>7936490</v>
      </c>
      <c r="D490" s="14">
        <v>27529855</v>
      </c>
      <c r="E490" s="24">
        <v>35466345</v>
      </c>
      <c r="F490" t="str">
        <f>INDEX([1]Quadro!$B$1:$B$3000,MATCH(B490,[1]Quadro!$A$1:$A$3000,0),0)</f>
        <v>Área Metropolitana de Lisboa</v>
      </c>
    </row>
    <row r="491" spans="1:6" hidden="1" x14ac:dyDescent="0.2">
      <c r="A491" s="35"/>
      <c r="B491" s="22" t="s">
        <v>182</v>
      </c>
      <c r="C491" s="23">
        <v>2802443</v>
      </c>
      <c r="D491" s="14">
        <v>9521786</v>
      </c>
      <c r="E491" s="24">
        <v>12324229</v>
      </c>
      <c r="F491" t="str">
        <f>INDEX([1]Quadro!$B$1:$B$3000,MATCH(B491,[1]Quadro!$A$1:$A$3000,0),0)</f>
        <v>Alto Minho</v>
      </c>
    </row>
    <row r="492" spans="1:6" hidden="1" x14ac:dyDescent="0.2">
      <c r="A492" s="35"/>
      <c r="B492" s="22" t="s">
        <v>183</v>
      </c>
      <c r="C492" s="23">
        <v>1878624</v>
      </c>
      <c r="D492" s="14">
        <v>4295958</v>
      </c>
      <c r="E492" s="24">
        <v>6174582</v>
      </c>
      <c r="F492" t="str">
        <f>INDEX([1]Quadro!$B$1:$B$3000,MATCH(B492,[1]Quadro!$A$1:$A$3000,0),0)</f>
        <v>Algarve</v>
      </c>
    </row>
    <row r="493" spans="1:6" hidden="1" x14ac:dyDescent="0.2">
      <c r="A493" s="35"/>
      <c r="B493" s="22" t="s">
        <v>184</v>
      </c>
      <c r="C493" s="23">
        <v>342425</v>
      </c>
      <c r="D493" s="14">
        <v>3065626</v>
      </c>
      <c r="E493" s="24">
        <v>3408051</v>
      </c>
      <c r="F493" t="str">
        <f>INDEX([1]Quadro!$B$1:$B$3000,MATCH(B493,[1]Quadro!$A$1:$A$3000,0),0)</f>
        <v>Ave</v>
      </c>
    </row>
    <row r="494" spans="1:6" hidden="1" x14ac:dyDescent="0.2">
      <c r="A494" s="35"/>
      <c r="B494" s="22" t="s">
        <v>185</v>
      </c>
      <c r="C494" s="23">
        <v>147426</v>
      </c>
      <c r="D494" s="14">
        <v>1568333</v>
      </c>
      <c r="E494" s="24">
        <v>1715759</v>
      </c>
      <c r="F494" t="str">
        <f>INDEX([1]Quadro!$B$1:$B$3000,MATCH(B494,[1]Quadro!$A$1:$A$3000,0),0)</f>
        <v>Alto Alentejo</v>
      </c>
    </row>
    <row r="495" spans="1:6" hidden="1" x14ac:dyDescent="0.2">
      <c r="A495" s="35"/>
      <c r="B495" s="22" t="s">
        <v>186</v>
      </c>
      <c r="C495" s="23">
        <v>576267</v>
      </c>
      <c r="D495" s="14">
        <v>4929138</v>
      </c>
      <c r="E495" s="24">
        <v>5505405</v>
      </c>
      <c r="F495" t="str">
        <f>INDEX([1]Quadro!$B$1:$B$3000,MATCH(B495,[1]Quadro!$A$1:$A$3000,0),0)</f>
        <v>Alto Tâmega</v>
      </c>
    </row>
    <row r="496" spans="1:6" hidden="1" x14ac:dyDescent="0.2">
      <c r="A496" s="35"/>
      <c r="B496" s="22" t="s">
        <v>187</v>
      </c>
      <c r="C496" s="23">
        <v>2267442</v>
      </c>
      <c r="D496" s="14">
        <v>10669425</v>
      </c>
      <c r="E496" s="24">
        <v>12936867</v>
      </c>
      <c r="F496" t="str">
        <f>INDEX([1]Quadro!$B$1:$B$3000,MATCH(B496,[1]Quadro!$A$1:$A$3000,0),0)</f>
        <v>Alentejo Central</v>
      </c>
    </row>
    <row r="497" spans="1:6" hidden="1" x14ac:dyDescent="0.2">
      <c r="A497" s="35"/>
      <c r="B497" s="22" t="s">
        <v>188</v>
      </c>
      <c r="C497" s="23">
        <v>5805609</v>
      </c>
      <c r="D497" s="14">
        <v>8882249</v>
      </c>
      <c r="E497" s="24">
        <v>14687858</v>
      </c>
      <c r="F497" t="str">
        <f>INDEX([1]Quadro!$B$1:$B$3000,MATCH(B497,[1]Quadro!$A$1:$A$3000,0),0)</f>
        <v>Região de Coimbra</v>
      </c>
    </row>
    <row r="498" spans="1:6" hidden="1" x14ac:dyDescent="0.2">
      <c r="A498" s="35"/>
      <c r="B498" s="22" t="s">
        <v>189</v>
      </c>
      <c r="C498" s="23">
        <v>25297322</v>
      </c>
      <c r="D498" s="14">
        <v>41895661</v>
      </c>
      <c r="E498" s="24">
        <v>67192983</v>
      </c>
      <c r="F498" t="str">
        <f>INDEX([1]Quadro!$B$1:$B$3000,MATCH(B498,[1]Quadro!$A$1:$A$3000,0),0)</f>
        <v>Área Metropolitana de Lisboa</v>
      </c>
    </row>
    <row r="499" spans="1:6" hidden="1" x14ac:dyDescent="0.2">
      <c r="A499" s="35"/>
      <c r="B499" s="22" t="s">
        <v>190</v>
      </c>
      <c r="C499" s="23">
        <v>224637</v>
      </c>
      <c r="D499" s="14">
        <v>3055113</v>
      </c>
      <c r="E499" s="24">
        <v>3279750</v>
      </c>
      <c r="F499" t="str">
        <f>INDEX([1]Quadro!$B$1:$B$3000,MATCH(B499,[1]Quadro!$A$1:$A$3000,0),0)</f>
        <v>Alentejo Central</v>
      </c>
    </row>
    <row r="500" spans="1:6" hidden="1" x14ac:dyDescent="0.2">
      <c r="A500" s="35"/>
      <c r="B500" s="22" t="s">
        <v>191</v>
      </c>
      <c r="C500" s="23">
        <v>1486024</v>
      </c>
      <c r="D500" s="14">
        <v>4249291</v>
      </c>
      <c r="E500" s="24">
        <v>5735315</v>
      </c>
      <c r="F500" t="str">
        <f>INDEX([1]Quadro!$B$1:$B$3000,MATCH(B500,[1]Quadro!$A$1:$A$3000,0),0)</f>
        <v>Região de Coimbra</v>
      </c>
    </row>
    <row r="501" spans="1:6" hidden="1" x14ac:dyDescent="0.2">
      <c r="A501" s="35"/>
      <c r="B501" s="22" t="s">
        <v>192</v>
      </c>
      <c r="C501" s="23">
        <v>2384528</v>
      </c>
      <c r="D501" s="14">
        <v>7219197</v>
      </c>
      <c r="E501" s="24">
        <v>9603725</v>
      </c>
      <c r="F501" t="str">
        <f>INDEX([1]Quadro!$B$1:$B$3000,MATCH(B501,[1]Quadro!$A$1:$A$3000,0),0)</f>
        <v>Baixo Alentejo</v>
      </c>
    </row>
    <row r="502" spans="1:6" hidden="1" x14ac:dyDescent="0.2">
      <c r="A502" s="35"/>
      <c r="B502" s="22" t="s">
        <v>193</v>
      </c>
      <c r="C502" s="23">
        <v>25482</v>
      </c>
      <c r="D502" s="14">
        <v>1145591</v>
      </c>
      <c r="E502" s="24">
        <v>1171073</v>
      </c>
      <c r="F502" t="str">
        <f>INDEX([1]Quadro!$B$1:$B$3000,MATCH(B502,[1]Quadro!$A$1:$A$3000,0),0)</f>
        <v>Alentejo Central</v>
      </c>
    </row>
    <row r="503" spans="1:6" hidden="1" x14ac:dyDescent="0.2">
      <c r="A503" s="35"/>
      <c r="B503" s="22" t="s">
        <v>194</v>
      </c>
      <c r="C503" s="23">
        <v>77816</v>
      </c>
      <c r="D503" s="14">
        <v>2537532</v>
      </c>
      <c r="E503" s="24">
        <v>2615348</v>
      </c>
      <c r="F503" t="str">
        <f>INDEX([1]Quadro!$B$1:$B$3000,MATCH(B503,[1]Quadro!$A$1:$A$3000,0),0)</f>
        <v>Douro</v>
      </c>
    </row>
    <row r="504" spans="1:6" hidden="1" x14ac:dyDescent="0.2">
      <c r="A504" s="35"/>
      <c r="B504" s="22" t="s">
        <v>195</v>
      </c>
      <c r="C504" s="23">
        <v>376686</v>
      </c>
      <c r="D504" s="14">
        <v>4940959</v>
      </c>
      <c r="E504" s="24">
        <v>5317645</v>
      </c>
      <c r="F504" t="str">
        <f>INDEX([1]Quadro!$B$1:$B$3000,MATCH(B504,[1]Quadro!$A$1:$A$3000,0),0)</f>
        <v>Região de Aveiro</v>
      </c>
    </row>
    <row r="505" spans="1:6" hidden="1" x14ac:dyDescent="0.2">
      <c r="A505" s="35"/>
      <c r="B505" s="22" t="s">
        <v>196</v>
      </c>
      <c r="C505" s="23">
        <v>4717072</v>
      </c>
      <c r="D505" s="14">
        <v>13071225</v>
      </c>
      <c r="E505" s="24">
        <v>17788297</v>
      </c>
      <c r="F505" t="str">
        <f>INDEX([1]Quadro!$B$1:$B$3000,MATCH(B505,[1]Quadro!$A$1:$A$3000,0),0)</f>
        <v>Oeste</v>
      </c>
    </row>
    <row r="506" spans="1:6" hidden="1" x14ac:dyDescent="0.2">
      <c r="A506" s="35"/>
      <c r="B506" s="22" t="s">
        <v>197</v>
      </c>
      <c r="C506" s="23">
        <v>2797007</v>
      </c>
      <c r="D506" s="14">
        <v>6458493</v>
      </c>
      <c r="E506" s="24">
        <v>9255500</v>
      </c>
      <c r="F506" t="str">
        <f>INDEX([1]Quadro!$B$1:$B$3000,MATCH(B506,[1]Quadro!$A$1:$A$3000,0),0)</f>
        <v>Viseu Dão Lafões</v>
      </c>
    </row>
    <row r="507" spans="1:6" hidden="1" x14ac:dyDescent="0.2">
      <c r="A507" s="35"/>
      <c r="B507" s="22" t="s">
        <v>198</v>
      </c>
      <c r="C507" s="23">
        <v>63665</v>
      </c>
      <c r="D507" s="14">
        <v>3374205</v>
      </c>
      <c r="E507" s="24">
        <v>3437870</v>
      </c>
      <c r="F507" t="str">
        <f>INDEX([1]Quadro!$B$1:$B$3000,MATCH(B507,[1]Quadro!$A$1:$A$3000,0),0)</f>
        <v>Alto Alentejo</v>
      </c>
    </row>
    <row r="508" spans="1:6" hidden="1" x14ac:dyDescent="0.2">
      <c r="A508" s="35"/>
      <c r="B508" s="22" t="s">
        <v>199</v>
      </c>
      <c r="C508" s="23">
        <v>289913</v>
      </c>
      <c r="D508" s="14">
        <v>1639266</v>
      </c>
      <c r="E508" s="24">
        <v>1929179</v>
      </c>
      <c r="F508" t="e">
        <f>INDEX([1]Quadro!$B$1:$B$3000,MATCH(B508,[1]Quadro!$A$1:$A$3000,0),0)</f>
        <v>#N/A</v>
      </c>
    </row>
    <row r="509" spans="1:6" hidden="1" x14ac:dyDescent="0.2">
      <c r="A509" s="35"/>
      <c r="B509" s="22" t="s">
        <v>200</v>
      </c>
      <c r="C509" s="23">
        <v>8947718</v>
      </c>
      <c r="D509" s="14">
        <v>6413150</v>
      </c>
      <c r="E509" s="24">
        <v>15360868</v>
      </c>
      <c r="F509" t="str">
        <f>INDEX([1]Quadro!$B$1:$B$3000,MATCH(B509,[1]Quadro!$A$1:$A$3000,0),0)</f>
        <v>Oeste</v>
      </c>
    </row>
    <row r="510" spans="1:6" hidden="1" x14ac:dyDescent="0.2">
      <c r="A510" s="35"/>
      <c r="B510" s="22" t="s">
        <v>201</v>
      </c>
      <c r="C510" s="23">
        <v>2647593</v>
      </c>
      <c r="D510" s="14">
        <v>14713193</v>
      </c>
      <c r="E510" s="24">
        <v>17360786</v>
      </c>
      <c r="F510" t="str">
        <f>INDEX([1]Quadro!$B$1:$B$3000,MATCH(B510,[1]Quadro!$A$1:$A$3000,0),0)</f>
        <v>Alentejo Litoral</v>
      </c>
    </row>
    <row r="511" spans="1:6" hidden="1" x14ac:dyDescent="0.2">
      <c r="A511" s="35"/>
      <c r="B511" s="22" t="s">
        <v>202</v>
      </c>
      <c r="C511" s="23">
        <v>28270338</v>
      </c>
      <c r="D511" s="14">
        <v>66959231</v>
      </c>
      <c r="E511" s="24">
        <v>95229569</v>
      </c>
      <c r="F511" t="str">
        <f>INDEX([1]Quadro!$B$1:$B$3000,MATCH(B511,[1]Quadro!$A$1:$A$3000,0),0)</f>
        <v>Área Metropolitana de Lisboa</v>
      </c>
    </row>
    <row r="512" spans="1:6" hidden="1" x14ac:dyDescent="0.2">
      <c r="A512" s="35"/>
      <c r="B512" s="22" t="s">
        <v>203</v>
      </c>
      <c r="C512" s="23">
        <v>196296328</v>
      </c>
      <c r="D512" s="14">
        <v>151091460</v>
      </c>
      <c r="E512" s="24">
        <v>347387788</v>
      </c>
      <c r="F512" t="str">
        <f>INDEX([1]Quadro!$B$1:$B$3000,MATCH(B512,[1]Quadro!$A$1:$A$3000,0),0)</f>
        <v>Área Metropolitana de Lisboa</v>
      </c>
    </row>
    <row r="513" spans="1:6" hidden="1" x14ac:dyDescent="0.2">
      <c r="A513" s="35"/>
      <c r="B513" s="22" t="s">
        <v>204</v>
      </c>
      <c r="C513" s="23">
        <v>378511</v>
      </c>
      <c r="D513" s="14">
        <v>2405166</v>
      </c>
      <c r="E513" s="24">
        <v>2783677</v>
      </c>
      <c r="F513" t="str">
        <f>INDEX([1]Quadro!$B$1:$B$3000,MATCH(B513,[1]Quadro!$A$1:$A$3000,0),0)</f>
        <v>Beira Baixa</v>
      </c>
    </row>
    <row r="514" spans="1:6" hidden="1" x14ac:dyDescent="0.2">
      <c r="A514" s="35"/>
      <c r="B514" s="22" t="s">
        <v>205</v>
      </c>
      <c r="C514" s="23">
        <v>13681865</v>
      </c>
      <c r="D514" s="14">
        <v>26082925</v>
      </c>
      <c r="E514" s="24">
        <v>39764790</v>
      </c>
      <c r="F514" t="str">
        <f>INDEX([1]Quadro!$B$1:$B$3000,MATCH(B514,[1]Quadro!$A$1:$A$3000,0),0)</f>
        <v>Algarve</v>
      </c>
    </row>
    <row r="515" spans="1:6" hidden="1" x14ac:dyDescent="0.2">
      <c r="A515" s="35"/>
      <c r="B515" s="22" t="s">
        <v>206</v>
      </c>
      <c r="C515" s="23">
        <v>21567506</v>
      </c>
      <c r="D515" s="14">
        <v>32345751</v>
      </c>
      <c r="E515" s="24">
        <v>53913257</v>
      </c>
      <c r="F515" t="e">
        <f>INDEX([1]Quadro!$B$1:$B$3000,MATCH(B515,[1]Quadro!$A$1:$A$3000,0),0)</f>
        <v>#N/A</v>
      </c>
    </row>
    <row r="516" spans="1:6" hidden="1" x14ac:dyDescent="0.2">
      <c r="A516" s="35"/>
      <c r="B516" s="22" t="s">
        <v>207</v>
      </c>
      <c r="C516" s="23">
        <v>1967653</v>
      </c>
      <c r="D516" s="14">
        <v>4313015</v>
      </c>
      <c r="E516" s="24">
        <v>6280668</v>
      </c>
      <c r="F516" t="str">
        <f>INDEX([1]Quadro!$B$1:$B$3000,MATCH(B516,[1]Quadro!$A$1:$A$3000,0),0)</f>
        <v>Viseu Dão Lafões</v>
      </c>
    </row>
    <row r="517" spans="1:6" hidden="1" x14ac:dyDescent="0.2">
      <c r="A517" s="35"/>
      <c r="B517" s="22" t="s">
        <v>208</v>
      </c>
      <c r="C517" s="23">
        <v>5656610</v>
      </c>
      <c r="D517" s="14">
        <v>13002694</v>
      </c>
      <c r="E517" s="24">
        <v>18659304</v>
      </c>
      <c r="F517" t="str">
        <f>INDEX([1]Quadro!$B$1:$B$3000,MATCH(B517,[1]Quadro!$A$1:$A$3000,0),0)</f>
        <v>Região de Aveiro</v>
      </c>
    </row>
    <row r="518" spans="1:6" hidden="1" x14ac:dyDescent="0.2">
      <c r="A518" s="35"/>
      <c r="B518" s="22" t="s">
        <v>209</v>
      </c>
      <c r="C518" s="23">
        <v>2213652</v>
      </c>
      <c r="D518" s="14">
        <v>10293031</v>
      </c>
      <c r="E518" s="24">
        <v>12506683</v>
      </c>
      <c r="F518" t="str">
        <f>INDEX([1]Quadro!$B$1:$B$3000,MATCH(B518,[1]Quadro!$A$1:$A$3000,0),0)</f>
        <v>Região de Coimbra</v>
      </c>
    </row>
    <row r="519" spans="1:6" hidden="1" x14ac:dyDescent="0.2">
      <c r="A519" s="35"/>
      <c r="B519" s="22" t="s">
        <v>210</v>
      </c>
      <c r="C519" s="23">
        <v>127192</v>
      </c>
      <c r="D519" s="14">
        <v>3641465</v>
      </c>
      <c r="E519" s="24">
        <v>3768657</v>
      </c>
      <c r="F519" t="str">
        <f>INDEX([1]Quadro!$B$1:$B$3000,MATCH(B519,[1]Quadro!$A$1:$A$3000,0),0)</f>
        <v>Baixo Alentejo</v>
      </c>
    </row>
    <row r="520" spans="1:6" hidden="1" x14ac:dyDescent="0.2">
      <c r="A520" s="35"/>
      <c r="B520" s="22" t="s">
        <v>211</v>
      </c>
      <c r="C520" s="23">
        <v>19910193</v>
      </c>
      <c r="D520" s="14">
        <v>34419526</v>
      </c>
      <c r="E520" s="24">
        <v>54329719</v>
      </c>
      <c r="F520" t="str">
        <f>INDEX([1]Quadro!$B$1:$B$3000,MATCH(B520,[1]Quadro!$A$1:$A$3000,0),0)</f>
        <v>Região de Aveiro</v>
      </c>
    </row>
    <row r="521" spans="1:6" hidden="1" x14ac:dyDescent="0.2">
      <c r="A521" s="35"/>
      <c r="B521" s="22" t="s">
        <v>212</v>
      </c>
      <c r="C521" s="23">
        <v>19172680</v>
      </c>
      <c r="D521" s="14">
        <v>32032642</v>
      </c>
      <c r="E521" s="24">
        <v>51205322</v>
      </c>
      <c r="F521" t="str">
        <f>INDEX([1]Quadro!$B$1:$B$3000,MATCH(B521,[1]Quadro!$A$1:$A$3000,0),0)</f>
        <v>Tâmega e Sousa</v>
      </c>
    </row>
    <row r="522" spans="1:6" hidden="1" x14ac:dyDescent="0.2">
      <c r="A522" s="35"/>
      <c r="B522" s="22" t="s">
        <v>213</v>
      </c>
      <c r="C522" s="23">
        <v>44993944</v>
      </c>
      <c r="D522" s="14">
        <v>35848547</v>
      </c>
      <c r="E522" s="24">
        <v>80842491</v>
      </c>
      <c r="F522" t="str">
        <f>INDEX([1]Quadro!$B$1:$B$3000,MATCH(B522,[1]Quadro!$A$1:$A$3000,0),0)</f>
        <v>Área Metropolitana de Lisboa</v>
      </c>
    </row>
    <row r="523" spans="1:6" hidden="1" x14ac:dyDescent="0.2">
      <c r="A523" s="35"/>
      <c r="B523" s="22" t="s">
        <v>214</v>
      </c>
      <c r="C523" s="23">
        <v>129666</v>
      </c>
      <c r="D523" s="14">
        <v>1819321</v>
      </c>
      <c r="E523" s="24">
        <v>1948987</v>
      </c>
      <c r="F523" t="str">
        <f>INDEX([1]Quadro!$B$1:$B$3000,MATCH(B523,[1]Quadro!$A$1:$A$3000,0),0)</f>
        <v>Região de Coimbra</v>
      </c>
    </row>
    <row r="524" spans="1:6" hidden="1" x14ac:dyDescent="0.2">
      <c r="A524" s="35"/>
      <c r="B524" s="22" t="s">
        <v>215</v>
      </c>
      <c r="C524" s="23">
        <v>5767309</v>
      </c>
      <c r="D524" s="14">
        <v>42936770</v>
      </c>
      <c r="E524" s="24">
        <v>48704079</v>
      </c>
      <c r="F524" t="str">
        <f>INDEX([1]Quadro!$B$1:$B$3000,MATCH(B524,[1]Quadro!$A$1:$A$3000,0),0)</f>
        <v>Área Metropolitana do Porto</v>
      </c>
    </row>
    <row r="525" spans="1:6" hidden="1" x14ac:dyDescent="0.2">
      <c r="A525" s="35"/>
      <c r="B525" s="22" t="s">
        <v>216</v>
      </c>
      <c r="C525" s="23">
        <v>646761</v>
      </c>
      <c r="D525" s="14">
        <v>3684134</v>
      </c>
      <c r="E525" s="24">
        <v>4330895</v>
      </c>
      <c r="F525" t="str">
        <f>INDEX([1]Quadro!$B$1:$B$3000,MATCH(B525,[1]Quadro!$A$1:$A$3000,0),0)</f>
        <v>Alto Minho</v>
      </c>
    </row>
    <row r="526" spans="1:6" hidden="1" x14ac:dyDescent="0.2">
      <c r="A526" s="35"/>
      <c r="B526" s="22" t="s">
        <v>217</v>
      </c>
      <c r="C526" s="23">
        <v>185022</v>
      </c>
      <c r="D526" s="14">
        <v>1458353</v>
      </c>
      <c r="E526" s="24">
        <v>1643375</v>
      </c>
      <c r="F526" t="str">
        <f>INDEX([1]Quadro!$B$1:$B$3000,MATCH(B526,[1]Quadro!$A$1:$A$3000,0),0)</f>
        <v>Região de Leiria</v>
      </c>
    </row>
    <row r="527" spans="1:6" hidden="1" x14ac:dyDescent="0.2">
      <c r="A527" s="35"/>
      <c r="B527" s="22" t="s">
        <v>218</v>
      </c>
      <c r="C527" s="23">
        <v>159553</v>
      </c>
      <c r="D527" s="14">
        <v>4579320</v>
      </c>
      <c r="E527" s="24">
        <v>4738873</v>
      </c>
      <c r="F527" t="str">
        <f>INDEX([1]Quadro!$B$1:$B$3000,MATCH(B527,[1]Quadro!$A$1:$A$3000,0),0)</f>
        <v>Região de Coimbra</v>
      </c>
    </row>
    <row r="528" spans="1:6" hidden="1" x14ac:dyDescent="0.2">
      <c r="A528" s="35"/>
      <c r="B528" s="22" t="s">
        <v>219</v>
      </c>
      <c r="C528" s="23">
        <v>13488571</v>
      </c>
      <c r="D528" s="14">
        <v>26825043</v>
      </c>
      <c r="E528" s="24">
        <v>40313614</v>
      </c>
      <c r="F528" t="str">
        <f>INDEX([1]Quadro!$B$1:$B$3000,MATCH(B528,[1]Quadro!$A$1:$A$3000,0),0)</f>
        <v>Tâmega e Sousa</v>
      </c>
    </row>
    <row r="529" spans="1:6" hidden="1" x14ac:dyDescent="0.2">
      <c r="A529" s="35"/>
      <c r="B529" s="22" t="s">
        <v>220</v>
      </c>
      <c r="C529" s="23">
        <v>343072</v>
      </c>
      <c r="D529" s="14">
        <v>2059741</v>
      </c>
      <c r="E529" s="24">
        <v>2402813</v>
      </c>
      <c r="F529" t="str">
        <f>INDEX([1]Quadro!$B$1:$B$3000,MATCH(B529,[1]Quadro!$A$1:$A$3000,0),0)</f>
        <v>Viseu Dão Lafões</v>
      </c>
    </row>
    <row r="530" spans="1:6" hidden="1" x14ac:dyDescent="0.2">
      <c r="A530" s="35"/>
      <c r="B530" s="22" t="s">
        <v>221</v>
      </c>
      <c r="C530" s="23">
        <v>244474</v>
      </c>
      <c r="D530" s="14">
        <v>2255228</v>
      </c>
      <c r="E530" s="24">
        <v>2499702</v>
      </c>
      <c r="F530" t="str">
        <f>INDEX([1]Quadro!$B$1:$B$3000,MATCH(B530,[1]Quadro!$A$1:$A$3000,0),0)</f>
        <v>Beira Baixa</v>
      </c>
    </row>
    <row r="531" spans="1:6" hidden="1" x14ac:dyDescent="0.2">
      <c r="A531" s="35"/>
      <c r="B531" s="22" t="s">
        <v>222</v>
      </c>
      <c r="C531" s="23">
        <v>37850</v>
      </c>
      <c r="D531" s="14">
        <v>1058190</v>
      </c>
      <c r="E531" s="24">
        <v>1096040</v>
      </c>
      <c r="F531" t="str">
        <f>INDEX([1]Quadro!$B$1:$B$3000,MATCH(B531,[1]Quadro!$A$1:$A$3000,0),0)</f>
        <v>Douro</v>
      </c>
    </row>
    <row r="532" spans="1:6" hidden="1" x14ac:dyDescent="0.2">
      <c r="A532" s="35"/>
      <c r="B532" s="22" t="s">
        <v>223</v>
      </c>
      <c r="C532" s="23">
        <v>219305</v>
      </c>
      <c r="D532" s="14">
        <v>1803673</v>
      </c>
      <c r="E532" s="24">
        <v>2022978</v>
      </c>
      <c r="F532" t="str">
        <f>INDEX([1]Quadro!$B$1:$B$3000,MATCH(B532,[1]Quadro!$A$1:$A$3000,0),0)</f>
        <v>Região de Coimbra</v>
      </c>
    </row>
    <row r="533" spans="1:6" hidden="1" x14ac:dyDescent="0.2">
      <c r="A533" s="35"/>
      <c r="B533" s="22" t="s">
        <v>224</v>
      </c>
      <c r="C533" s="23">
        <v>10109612</v>
      </c>
      <c r="D533" s="14">
        <v>17806544</v>
      </c>
      <c r="E533" s="24">
        <v>27916156</v>
      </c>
      <c r="F533" t="str">
        <f>INDEX([1]Quadro!$B$1:$B$3000,MATCH(B533,[1]Quadro!$A$1:$A$3000,0),0)</f>
        <v>Oeste</v>
      </c>
    </row>
    <row r="534" spans="1:6" hidden="1" x14ac:dyDescent="0.2">
      <c r="A534" s="35"/>
      <c r="B534" s="22" t="s">
        <v>225</v>
      </c>
      <c r="C534" s="23">
        <v>3247279</v>
      </c>
      <c r="D534" s="14">
        <v>9753091</v>
      </c>
      <c r="E534" s="24">
        <v>13000370</v>
      </c>
      <c r="F534" t="str">
        <f>INDEX([1]Quadro!$B$1:$B$3000,MATCH(B534,[1]Quadro!$A$1:$A$3000,0),0)</f>
        <v>Douro</v>
      </c>
    </row>
    <row r="535" spans="1:6" hidden="1" x14ac:dyDescent="0.2">
      <c r="A535" s="35"/>
      <c r="B535" s="22" t="s">
        <v>226</v>
      </c>
      <c r="C535" s="23">
        <v>575979</v>
      </c>
      <c r="D535" s="14">
        <v>3785361</v>
      </c>
      <c r="E535" s="24">
        <v>4361340</v>
      </c>
      <c r="F535" t="str">
        <f>INDEX([1]Quadro!$B$1:$B$3000,MATCH(B535,[1]Quadro!$A$1:$A$3000,0),0)</f>
        <v>Beiras e Serra da Estrela</v>
      </c>
    </row>
    <row r="536" spans="1:6" hidden="1" x14ac:dyDescent="0.2">
      <c r="A536" s="35"/>
      <c r="B536" s="22" t="s">
        <v>227</v>
      </c>
      <c r="C536" s="23">
        <v>6651323</v>
      </c>
      <c r="D536" s="14">
        <v>29113141</v>
      </c>
      <c r="E536" s="24">
        <v>35764464</v>
      </c>
      <c r="F536" t="str">
        <f>INDEX([1]Quadro!$B$1:$B$3000,MATCH(B536,[1]Quadro!$A$1:$A$3000,0),0)</f>
        <v>Região de Leiria</v>
      </c>
    </row>
    <row r="537" spans="1:6" hidden="1" x14ac:dyDescent="0.2">
      <c r="A537" s="35"/>
      <c r="B537" s="22" t="s">
        <v>228</v>
      </c>
      <c r="C537" s="23">
        <v>53640768</v>
      </c>
      <c r="D537" s="14">
        <v>44187475</v>
      </c>
      <c r="E537" s="24">
        <v>97828243</v>
      </c>
      <c r="F537" t="e">
        <f>INDEX([1]Quadro!$B$1:$B$3000,MATCH(B537,[1]Quadro!$A$1:$A$3000,0),0)</f>
        <v>#N/A</v>
      </c>
    </row>
    <row r="538" spans="1:6" hidden="1" x14ac:dyDescent="0.2">
      <c r="A538" s="35"/>
      <c r="B538" s="22" t="s">
        <v>229</v>
      </c>
      <c r="C538" s="23">
        <v>0</v>
      </c>
      <c r="D538" s="14">
        <v>3989012</v>
      </c>
      <c r="E538" s="24">
        <v>3989012</v>
      </c>
      <c r="F538" t="e">
        <f>INDEX([1]Quadro!$B$1:$B$3000,MATCH(B538,[1]Quadro!$A$1:$A$3000,0),0)</f>
        <v>#N/A</v>
      </c>
    </row>
    <row r="539" spans="1:6" hidden="1" x14ac:dyDescent="0.2">
      <c r="A539" s="35"/>
      <c r="B539" s="22" t="s">
        <v>230</v>
      </c>
      <c r="C539" s="23">
        <v>1321845</v>
      </c>
      <c r="D539" s="14">
        <v>5948661</v>
      </c>
      <c r="E539" s="24">
        <v>7270506</v>
      </c>
      <c r="F539" t="str">
        <f>INDEX([1]Quadro!$B$1:$B$3000,MATCH(B539,[1]Quadro!$A$1:$A$3000,0),0)</f>
        <v>Alto Minho</v>
      </c>
    </row>
    <row r="540" spans="1:6" hidden="1" x14ac:dyDescent="0.2">
      <c r="A540" s="35"/>
      <c r="B540" s="22" t="s">
        <v>231</v>
      </c>
      <c r="C540" s="23">
        <v>5412164</v>
      </c>
      <c r="D540" s="14">
        <v>18532685</v>
      </c>
      <c r="E540" s="24">
        <v>23944849</v>
      </c>
      <c r="F540" t="str">
        <f>INDEX([1]Quadro!$B$1:$B$3000,MATCH(B540,[1]Quadro!$A$1:$A$3000,0),0)</f>
        <v>Alto Minho</v>
      </c>
    </row>
    <row r="541" spans="1:6" hidden="1" x14ac:dyDescent="0.2">
      <c r="A541" s="35"/>
      <c r="B541" s="22" t="s">
        <v>232</v>
      </c>
      <c r="C541" s="23">
        <v>4311200</v>
      </c>
      <c r="D541" s="14">
        <v>8390333</v>
      </c>
      <c r="E541" s="24">
        <v>12701533</v>
      </c>
      <c r="F541" t="str">
        <f>INDEX([1]Quadro!$B$1:$B$3000,MATCH(B541,[1]Quadro!$A$1:$A$3000,0),0)</f>
        <v>Alto Alentejo</v>
      </c>
    </row>
    <row r="542" spans="1:6" hidden="1" x14ac:dyDescent="0.2">
      <c r="A542" s="35"/>
      <c r="B542" s="22" t="s">
        <v>233</v>
      </c>
      <c r="C542" s="23">
        <v>6323984</v>
      </c>
      <c r="D542" s="14">
        <v>16611374</v>
      </c>
      <c r="E542" s="24">
        <v>22935358</v>
      </c>
      <c r="F542" t="str">
        <f>INDEX([1]Quadro!$B$1:$B$3000,MATCH(B542,[1]Quadro!$A$1:$A$3000,0),0)</f>
        <v>Alto Alentejo</v>
      </c>
    </row>
    <row r="543" spans="1:6" hidden="1" x14ac:dyDescent="0.2">
      <c r="A543" s="35"/>
      <c r="B543" s="22" t="s">
        <v>234</v>
      </c>
      <c r="C543" s="23">
        <v>361490</v>
      </c>
      <c r="D543" s="14">
        <v>2843652</v>
      </c>
      <c r="E543" s="24">
        <v>3205142</v>
      </c>
      <c r="F543" t="str">
        <f>INDEX([1]Quadro!$B$1:$B$3000,MATCH(B543,[1]Quadro!$A$1:$A$3000,0),0)</f>
        <v>Alentejo Central</v>
      </c>
    </row>
    <row r="544" spans="1:6" hidden="1" x14ac:dyDescent="0.2">
      <c r="A544" s="35"/>
      <c r="B544" s="22" t="s">
        <v>235</v>
      </c>
      <c r="C544" s="23">
        <v>29579615</v>
      </c>
      <c r="D544" s="14">
        <v>65204362</v>
      </c>
      <c r="E544" s="24">
        <v>94783977</v>
      </c>
      <c r="F544" t="str">
        <f>INDEX([1]Quadro!$B$1:$B$3000,MATCH(B544,[1]Quadro!$A$1:$A$3000,0),0)</f>
        <v>Algarve</v>
      </c>
    </row>
    <row r="545" spans="1:6" hidden="1" x14ac:dyDescent="0.2">
      <c r="A545" s="35"/>
      <c r="B545" s="22" t="s">
        <v>236</v>
      </c>
      <c r="C545" s="23">
        <v>196858962</v>
      </c>
      <c r="D545" s="14">
        <v>320462767</v>
      </c>
      <c r="E545" s="24">
        <v>517321729</v>
      </c>
      <c r="F545" t="str">
        <f>INDEX([1]Quadro!$B$1:$B$3000,MATCH(B545,[1]Quadro!$A$1:$A$3000,0),0)</f>
        <v>Área Metropolitana do Porto</v>
      </c>
    </row>
    <row r="546" spans="1:6" hidden="1" x14ac:dyDescent="0.2">
      <c r="A546" s="35"/>
      <c r="B546" s="22" t="s">
        <v>237</v>
      </c>
      <c r="C546" s="23">
        <v>4751089</v>
      </c>
      <c r="D546" s="14">
        <v>10853827</v>
      </c>
      <c r="E546" s="24">
        <v>15604916</v>
      </c>
      <c r="F546" t="str">
        <f>INDEX([1]Quadro!$B$1:$B$3000,MATCH(B546,[1]Quadro!$A$1:$A$3000,0),0)</f>
        <v>Região de Leiria</v>
      </c>
    </row>
    <row r="547" spans="1:6" hidden="1" x14ac:dyDescent="0.2">
      <c r="A547" s="35"/>
      <c r="B547" s="22" t="s">
        <v>238</v>
      </c>
      <c r="C547" s="23">
        <v>0</v>
      </c>
      <c r="D547" s="14">
        <v>3959529</v>
      </c>
      <c r="E547" s="24">
        <v>3959529</v>
      </c>
      <c r="F547" t="e">
        <f>INDEX([1]Quadro!$B$1:$B$3000,MATCH(B547,[1]Quadro!$A$1:$A$3000,0),0)</f>
        <v>#N/A</v>
      </c>
    </row>
    <row r="548" spans="1:6" hidden="1" x14ac:dyDescent="0.2">
      <c r="A548" s="35"/>
      <c r="B548" s="22" t="s">
        <v>239</v>
      </c>
      <c r="C548" s="23">
        <v>2978084</v>
      </c>
      <c r="D548" s="14">
        <v>8704208</v>
      </c>
      <c r="E548" s="24">
        <v>11682292</v>
      </c>
      <c r="F548" t="e">
        <f>INDEX([1]Quadro!$B$1:$B$3000,MATCH(B548,[1]Quadro!$A$1:$A$3000,0),0)</f>
        <v>#N/A</v>
      </c>
    </row>
    <row r="549" spans="1:6" hidden="1" x14ac:dyDescent="0.2">
      <c r="A549" s="35"/>
      <c r="B549" s="22" t="s">
        <v>240</v>
      </c>
      <c r="C549" s="23">
        <v>2571034</v>
      </c>
      <c r="D549" s="14">
        <v>9061667</v>
      </c>
      <c r="E549" s="24">
        <v>11632701</v>
      </c>
      <c r="F549" t="str">
        <f>INDEX([1]Quadro!$B$1:$B$3000,MATCH(B549,[1]Quadro!$A$1:$A$3000,0),0)</f>
        <v>Ave</v>
      </c>
    </row>
    <row r="550" spans="1:6" hidden="1" x14ac:dyDescent="0.2">
      <c r="A550" s="35"/>
      <c r="B550" s="22" t="s">
        <v>241</v>
      </c>
      <c r="C550" s="23">
        <v>16964113</v>
      </c>
      <c r="D550" s="14">
        <v>41215996</v>
      </c>
      <c r="E550" s="24">
        <v>58180109</v>
      </c>
      <c r="F550" t="str">
        <f>INDEX([1]Quadro!$B$1:$B$3000,MATCH(B550,[1]Quadro!$A$1:$A$3000,0),0)</f>
        <v>Área Metropolitana do Porto</v>
      </c>
    </row>
    <row r="551" spans="1:6" hidden="1" x14ac:dyDescent="0.2">
      <c r="A551" s="35"/>
      <c r="B551" s="22" t="s">
        <v>242</v>
      </c>
      <c r="C551" s="23">
        <v>1433417</v>
      </c>
      <c r="D551" s="14">
        <v>2861823</v>
      </c>
      <c r="E551" s="24">
        <v>4295240</v>
      </c>
      <c r="F551" t="e">
        <f>INDEX([1]Quadro!$B$1:$B$3000,MATCH(B551,[1]Quadro!$A$1:$A$3000,0),0)</f>
        <v>#N/A</v>
      </c>
    </row>
    <row r="552" spans="1:6" hidden="1" x14ac:dyDescent="0.2">
      <c r="A552" s="35"/>
      <c r="B552" s="22" t="s">
        <v>243</v>
      </c>
      <c r="C552" s="23">
        <v>879339</v>
      </c>
      <c r="D552" s="14">
        <v>3663676</v>
      </c>
      <c r="E552" s="24">
        <v>4543015</v>
      </c>
      <c r="F552" t="str">
        <f>INDEX([1]Quadro!$B$1:$B$3000,MATCH(B552,[1]Quadro!$A$1:$A$3000,0),0)</f>
        <v>Beira Baixa</v>
      </c>
    </row>
    <row r="553" spans="1:6" hidden="1" x14ac:dyDescent="0.2">
      <c r="A553" s="35"/>
      <c r="B553" s="22" t="s">
        <v>244</v>
      </c>
      <c r="C553" s="23">
        <v>345355</v>
      </c>
      <c r="D553" s="14">
        <v>3005360</v>
      </c>
      <c r="E553" s="24">
        <v>3350715</v>
      </c>
      <c r="F553" t="str">
        <f>INDEX([1]Quadro!$B$1:$B$3000,MATCH(B553,[1]Quadro!$A$1:$A$3000,0),0)</f>
        <v>Alentejo Central</v>
      </c>
    </row>
    <row r="554" spans="1:6" hidden="1" x14ac:dyDescent="0.2">
      <c r="A554" s="35"/>
      <c r="B554" s="22" t="s">
        <v>245</v>
      </c>
      <c r="C554" s="23">
        <v>2717336</v>
      </c>
      <c r="D554" s="14">
        <v>7018223</v>
      </c>
      <c r="E554" s="24">
        <v>9735559</v>
      </c>
      <c r="F554" t="str">
        <f>INDEX([1]Quadro!$B$1:$B$3000,MATCH(B554,[1]Quadro!$A$1:$A$3000,0),0)</f>
        <v>Alentejo Central</v>
      </c>
    </row>
    <row r="555" spans="1:6" hidden="1" x14ac:dyDescent="0.2">
      <c r="A555" s="35"/>
      <c r="B555" s="22" t="s">
        <v>246</v>
      </c>
      <c r="C555" s="23">
        <v>44495</v>
      </c>
      <c r="D555" s="14">
        <v>4090737</v>
      </c>
      <c r="E555" s="24">
        <v>4135232</v>
      </c>
      <c r="F555" t="str">
        <f>INDEX([1]Quadro!$B$1:$B$3000,MATCH(B555,[1]Quadro!$A$1:$A$3000,0),0)</f>
        <v>Tâmega e Sousa</v>
      </c>
    </row>
    <row r="556" spans="1:6" hidden="1" x14ac:dyDescent="0.2">
      <c r="A556" s="35"/>
      <c r="B556" s="22" t="s">
        <v>247</v>
      </c>
      <c r="C556" s="23">
        <v>111894</v>
      </c>
      <c r="D556" s="14">
        <v>9975686</v>
      </c>
      <c r="E556" s="24">
        <v>10087580</v>
      </c>
      <c r="F556" t="e">
        <f>INDEX([1]Quadro!$B$1:$B$3000,MATCH(B556,[1]Quadro!$A$1:$A$3000,0),0)</f>
        <v>#N/A</v>
      </c>
    </row>
    <row r="557" spans="1:6" hidden="1" x14ac:dyDescent="0.2">
      <c r="A557" s="35"/>
      <c r="B557" s="22" t="s">
        <v>248</v>
      </c>
      <c r="C557" s="23">
        <v>414511</v>
      </c>
      <c r="D557" s="14">
        <v>2511620</v>
      </c>
      <c r="E557" s="24">
        <v>2926131</v>
      </c>
      <c r="F557" t="str">
        <f>INDEX([1]Quadro!$B$1:$B$3000,MATCH(B557,[1]Quadro!$A$1:$A$3000,0),0)</f>
        <v>Alto Tâmega</v>
      </c>
    </row>
    <row r="558" spans="1:6" hidden="1" x14ac:dyDescent="0.2">
      <c r="A558" s="35"/>
      <c r="B558" s="22" t="s">
        <v>249</v>
      </c>
      <c r="C558" s="23">
        <v>4645001</v>
      </c>
      <c r="D558" s="14">
        <v>10273163</v>
      </c>
      <c r="E558" s="24">
        <v>14918164</v>
      </c>
      <c r="F558" t="e">
        <f>INDEX([1]Quadro!$B$1:$B$3000,MATCH(B558,[1]Quadro!$A$1:$A$3000,0),0)</f>
        <v>#N/A</v>
      </c>
    </row>
    <row r="559" spans="1:6" hidden="1" x14ac:dyDescent="0.2">
      <c r="A559" s="35"/>
      <c r="B559" s="22" t="s">
        <v>250</v>
      </c>
      <c r="C559" s="23">
        <v>5639129</v>
      </c>
      <c r="D559" s="14">
        <v>12136935</v>
      </c>
      <c r="E559" s="24">
        <v>17776064</v>
      </c>
      <c r="F559" t="str">
        <f>INDEX([1]Quadro!$B$1:$B$3000,MATCH(B559,[1]Quadro!$A$1:$A$3000,0),0)</f>
        <v>Lezíria do Tejo</v>
      </c>
    </row>
    <row r="560" spans="1:6" hidden="1" x14ac:dyDescent="0.2">
      <c r="A560" s="35"/>
      <c r="B560" s="22" t="s">
        <v>251</v>
      </c>
      <c r="C560" s="23">
        <v>199367</v>
      </c>
      <c r="D560" s="14">
        <v>2120490</v>
      </c>
      <c r="E560" s="24">
        <v>2319857</v>
      </c>
      <c r="F560" t="str">
        <f>INDEX([1]Quadro!$B$1:$B$3000,MATCH(B560,[1]Quadro!$A$1:$A$3000,0),0)</f>
        <v>Douro</v>
      </c>
    </row>
    <row r="561" spans="1:6" hidden="1" x14ac:dyDescent="0.2">
      <c r="A561" s="35"/>
      <c r="B561" s="22" t="s">
        <v>252</v>
      </c>
      <c r="C561" s="23">
        <v>739927</v>
      </c>
      <c r="D561" s="14">
        <v>6402941</v>
      </c>
      <c r="E561" s="24">
        <v>7142868</v>
      </c>
      <c r="F561" t="str">
        <f>INDEX([1]Quadro!$B$1:$B$3000,MATCH(B561,[1]Quadro!$A$1:$A$3000,0),0)</f>
        <v>Beiras e Serra da Estrela</v>
      </c>
    </row>
    <row r="562" spans="1:6" hidden="1" x14ac:dyDescent="0.2">
      <c r="A562" s="35"/>
      <c r="B562" s="22" t="s">
        <v>253</v>
      </c>
      <c r="C562" s="23">
        <v>4836221</v>
      </c>
      <c r="D562" s="14">
        <v>9767165</v>
      </c>
      <c r="E562" s="24">
        <v>14603386</v>
      </c>
      <c r="F562" t="str">
        <f>INDEX([1]Quadro!$B$1:$B$3000,MATCH(B562,[1]Quadro!$A$1:$A$3000,0),0)</f>
        <v>Lezíria do Tejo</v>
      </c>
    </row>
    <row r="563" spans="1:6" hidden="1" x14ac:dyDescent="0.2">
      <c r="A563" s="35"/>
      <c r="B563" s="22" t="s">
        <v>254</v>
      </c>
      <c r="C563" s="23">
        <v>2318668</v>
      </c>
      <c r="D563" s="14">
        <v>4956837</v>
      </c>
      <c r="E563" s="24">
        <v>7275505</v>
      </c>
      <c r="F563" t="str">
        <f>INDEX([1]Quadro!$B$1:$B$3000,MATCH(B563,[1]Quadro!$A$1:$A$3000,0),0)</f>
        <v>Viseu Dão Lafões</v>
      </c>
    </row>
    <row r="564" spans="1:6" hidden="1" x14ac:dyDescent="0.2">
      <c r="A564" s="35"/>
      <c r="B564" s="22" t="s">
        <v>255</v>
      </c>
      <c r="C564" s="23">
        <v>7250442</v>
      </c>
      <c r="D564" s="14">
        <v>33374160</v>
      </c>
      <c r="E564" s="24">
        <v>40624602</v>
      </c>
      <c r="F564" t="e">
        <f>INDEX([1]Quadro!$B$1:$B$3000,MATCH(B564,[1]Quadro!$A$1:$A$3000,0),0)</f>
        <v>#N/A</v>
      </c>
    </row>
    <row r="565" spans="1:6" hidden="1" x14ac:dyDescent="0.2">
      <c r="A565" s="35"/>
      <c r="B565" s="22" t="s">
        <v>256</v>
      </c>
      <c r="C565" s="23">
        <v>308552</v>
      </c>
      <c r="D565" s="14">
        <v>2100180</v>
      </c>
      <c r="E565" s="24">
        <v>2408732</v>
      </c>
      <c r="F565" t="e">
        <f>INDEX([1]Quadro!$B$1:$B$3000,MATCH(B565,[1]Quadro!$A$1:$A$3000,0),0)</f>
        <v>#N/A</v>
      </c>
    </row>
    <row r="566" spans="1:6" hidden="1" x14ac:dyDescent="0.2">
      <c r="A566" s="35"/>
      <c r="B566" s="22" t="s">
        <v>257</v>
      </c>
      <c r="C566" s="23">
        <v>643898</v>
      </c>
      <c r="D566" s="14">
        <v>2407691</v>
      </c>
      <c r="E566" s="24">
        <v>3051589</v>
      </c>
      <c r="F566" t="e">
        <f>INDEX([1]Quadro!$B$1:$B$3000,MATCH(B566,[1]Quadro!$A$1:$A$3000,0),0)</f>
        <v>#N/A</v>
      </c>
    </row>
    <row r="567" spans="1:6" hidden="1" x14ac:dyDescent="0.2">
      <c r="A567" s="35"/>
      <c r="B567" s="22" t="s">
        <v>258</v>
      </c>
      <c r="C567" s="23">
        <v>725436</v>
      </c>
      <c r="D567" s="14">
        <v>2309184</v>
      </c>
      <c r="E567" s="24">
        <v>3034620</v>
      </c>
      <c r="F567" t="str">
        <f>INDEX([1]Quadro!$B$1:$B$3000,MATCH(B567,[1]Quadro!$A$1:$A$3000,0),0)</f>
        <v>Douro</v>
      </c>
    </row>
    <row r="568" spans="1:6" hidden="1" x14ac:dyDescent="0.2">
      <c r="A568" s="35"/>
      <c r="B568" s="22" t="s">
        <v>259</v>
      </c>
      <c r="C568" s="23">
        <v>722087</v>
      </c>
      <c r="D568" s="14">
        <v>4435484</v>
      </c>
      <c r="E568" s="24">
        <v>5157571</v>
      </c>
      <c r="F568" t="e">
        <f>INDEX([1]Quadro!$B$1:$B$3000,MATCH(B568,[1]Quadro!$A$1:$A$3000,0),0)</f>
        <v>#N/A</v>
      </c>
    </row>
    <row r="569" spans="1:6" hidden="1" x14ac:dyDescent="0.2">
      <c r="A569" s="35"/>
      <c r="B569" s="22" t="s">
        <v>260</v>
      </c>
      <c r="C569" s="23">
        <v>19864075</v>
      </c>
      <c r="D569" s="14">
        <v>39477413</v>
      </c>
      <c r="E569" s="24">
        <v>59341488</v>
      </c>
      <c r="F569" t="str">
        <f>INDEX([1]Quadro!$B$1:$B$3000,MATCH(B569,[1]Quadro!$A$1:$A$3000,0),0)</f>
        <v>Lezíria do Tejo</v>
      </c>
    </row>
    <row r="570" spans="1:6" hidden="1" x14ac:dyDescent="0.2">
      <c r="A570" s="35"/>
      <c r="B570" s="22" t="s">
        <v>261</v>
      </c>
      <c r="C570" s="23">
        <v>3078942</v>
      </c>
      <c r="D570" s="14">
        <v>17340026</v>
      </c>
      <c r="E570" s="24">
        <v>20418968</v>
      </c>
      <c r="F570" t="str">
        <f>INDEX([1]Quadro!$B$1:$B$3000,MATCH(B570,[1]Quadro!$A$1:$A$3000,0),0)</f>
        <v>Alentejo Litoral</v>
      </c>
    </row>
    <row r="571" spans="1:6" hidden="1" x14ac:dyDescent="0.2">
      <c r="A571" s="35"/>
      <c r="B571" s="22" t="s">
        <v>262</v>
      </c>
      <c r="C571" s="23">
        <v>12618787</v>
      </c>
      <c r="D571" s="14">
        <v>35994794</v>
      </c>
      <c r="E571" s="24">
        <v>48613581</v>
      </c>
      <c r="F571" t="str">
        <f>INDEX([1]Quadro!$B$1:$B$3000,MATCH(B571,[1]Quadro!$A$1:$A$3000,0),0)</f>
        <v>Área Metropolitana do Porto</v>
      </c>
    </row>
    <row r="572" spans="1:6" hidden="1" x14ac:dyDescent="0.2">
      <c r="A572" s="35"/>
      <c r="B572" s="22" t="s">
        <v>263</v>
      </c>
      <c r="C572" s="23">
        <v>1211911</v>
      </c>
      <c r="D572" s="14">
        <v>6018161</v>
      </c>
      <c r="E572" s="24">
        <v>7230072</v>
      </c>
      <c r="F572" t="str">
        <f>INDEX([1]Quadro!$B$1:$B$3000,MATCH(B572,[1]Quadro!$A$1:$A$3000,0),0)</f>
        <v>Algarve</v>
      </c>
    </row>
    <row r="573" spans="1:6" hidden="1" x14ac:dyDescent="0.2">
      <c r="A573" s="35"/>
      <c r="B573" s="22" t="s">
        <v>264</v>
      </c>
      <c r="C573" s="23">
        <v>8467809</v>
      </c>
      <c r="D573" s="14">
        <v>20559411</v>
      </c>
      <c r="E573" s="24">
        <v>29027220</v>
      </c>
      <c r="F573" t="e">
        <f>INDEX([1]Quadro!$B$1:$B$3000,MATCH(B573,[1]Quadro!$A$1:$A$3000,0),0)</f>
        <v>#N/A</v>
      </c>
    </row>
    <row r="574" spans="1:6" hidden="1" x14ac:dyDescent="0.2">
      <c r="A574" s="35"/>
      <c r="B574" s="22" t="s">
        <v>265</v>
      </c>
      <c r="C574" s="23">
        <v>283879</v>
      </c>
      <c r="D574" s="14">
        <v>3421587</v>
      </c>
      <c r="E574" s="24">
        <v>3705466</v>
      </c>
      <c r="F574" t="str">
        <f>INDEX([1]Quadro!$B$1:$B$3000,MATCH(B574,[1]Quadro!$A$1:$A$3000,0),0)</f>
        <v>Douro</v>
      </c>
    </row>
    <row r="575" spans="1:6" hidden="1" x14ac:dyDescent="0.2">
      <c r="A575" s="35"/>
      <c r="B575" s="22" t="s">
        <v>266</v>
      </c>
      <c r="C575" s="23">
        <v>3548694</v>
      </c>
      <c r="D575" s="14">
        <v>5836093</v>
      </c>
      <c r="E575" s="24">
        <v>9384787</v>
      </c>
      <c r="F575" t="str">
        <f>INDEX([1]Quadro!$B$1:$B$3000,MATCH(B575,[1]Quadro!$A$1:$A$3000,0),0)</f>
        <v>Viseu Dão Lafões</v>
      </c>
    </row>
    <row r="576" spans="1:6" hidden="1" x14ac:dyDescent="0.2">
      <c r="A576" s="35"/>
      <c r="B576" s="22" t="s">
        <v>267</v>
      </c>
      <c r="C576" s="23">
        <v>202159</v>
      </c>
      <c r="D576" s="14">
        <v>1454387</v>
      </c>
      <c r="E576" s="24">
        <v>1656546</v>
      </c>
      <c r="F576" t="e">
        <f>INDEX([1]Quadro!$B$1:$B$3000,MATCH(B576,[1]Quadro!$A$1:$A$3000,0),0)</f>
        <v>#N/A</v>
      </c>
    </row>
    <row r="577" spans="1:6" hidden="1" x14ac:dyDescent="0.2">
      <c r="A577" s="35"/>
      <c r="B577" s="22" t="s">
        <v>268</v>
      </c>
      <c r="C577" s="23">
        <v>219558</v>
      </c>
      <c r="D577" s="14">
        <v>4068812</v>
      </c>
      <c r="E577" s="24">
        <v>4288370</v>
      </c>
      <c r="F577" t="e">
        <f>INDEX([1]Quadro!$B$1:$B$3000,MATCH(B577,[1]Quadro!$A$1:$A$3000,0),0)</f>
        <v>#N/A</v>
      </c>
    </row>
    <row r="578" spans="1:6" hidden="1" x14ac:dyDescent="0.2">
      <c r="A578" s="35"/>
      <c r="B578" s="22" t="s">
        <v>269</v>
      </c>
      <c r="C578" s="23">
        <v>333273</v>
      </c>
      <c r="D578" s="14">
        <v>1262367</v>
      </c>
      <c r="E578" s="24">
        <v>1595640</v>
      </c>
      <c r="F578" t="str">
        <f>INDEX([1]Quadro!$B$1:$B$3000,MATCH(B578,[1]Quadro!$A$1:$A$3000,0),0)</f>
        <v>Médio Tejo</v>
      </c>
    </row>
    <row r="579" spans="1:6" hidden="1" x14ac:dyDescent="0.2">
      <c r="A579" s="35"/>
      <c r="B579" s="22" t="s">
        <v>270</v>
      </c>
      <c r="C579" s="23">
        <v>820840</v>
      </c>
      <c r="D579" s="14">
        <v>3802726</v>
      </c>
      <c r="E579" s="24">
        <v>4623566</v>
      </c>
      <c r="F579" t="str">
        <f>INDEX([1]Quadro!$B$1:$B$3000,MATCH(B579,[1]Quadro!$A$1:$A$3000,0),0)</f>
        <v>Viseu Dão Lafões</v>
      </c>
    </row>
    <row r="580" spans="1:6" hidden="1" x14ac:dyDescent="0.2">
      <c r="A580" s="35"/>
      <c r="B580" s="22" t="s">
        <v>271</v>
      </c>
      <c r="C580" s="23">
        <v>3925721</v>
      </c>
      <c r="D580" s="14">
        <v>10298115</v>
      </c>
      <c r="E580" s="24">
        <v>14223836</v>
      </c>
      <c r="F580" t="str">
        <f>INDEX([1]Quadro!$B$1:$B$3000,MATCH(B580,[1]Quadro!$A$1:$A$3000,0),0)</f>
        <v>Beiras e Serra da Estrela</v>
      </c>
    </row>
    <row r="581" spans="1:6" hidden="1" x14ac:dyDescent="0.2">
      <c r="A581" s="35"/>
      <c r="B581" s="22" t="s">
        <v>272</v>
      </c>
      <c r="C581" s="23">
        <v>33796049</v>
      </c>
      <c r="D581" s="14">
        <v>75933092</v>
      </c>
      <c r="E581" s="24">
        <v>109729141</v>
      </c>
      <c r="F581" t="str">
        <f>INDEX([1]Quadro!$B$1:$B$3000,MATCH(B581,[1]Quadro!$A$1:$A$3000,0),0)</f>
        <v>Área Metropolitana de Lisboa</v>
      </c>
    </row>
    <row r="582" spans="1:6" hidden="1" x14ac:dyDescent="0.2">
      <c r="A582" s="35"/>
      <c r="B582" s="22" t="s">
        <v>273</v>
      </c>
      <c r="C582" s="23">
        <v>49596</v>
      </c>
      <c r="D582" s="14">
        <v>1892056</v>
      </c>
      <c r="E582" s="24">
        <v>1941652</v>
      </c>
      <c r="F582" t="str">
        <f>INDEX([1]Quadro!$B$1:$B$3000,MATCH(B582,[1]Quadro!$A$1:$A$3000,0),0)</f>
        <v>Douro</v>
      </c>
    </row>
    <row r="583" spans="1:6" hidden="1" x14ac:dyDescent="0.2">
      <c r="A583" s="35"/>
      <c r="B583" s="22" t="s">
        <v>274</v>
      </c>
      <c r="C583" s="23">
        <v>1299838</v>
      </c>
      <c r="D583" s="14">
        <v>7768347</v>
      </c>
      <c r="E583" s="24">
        <v>9068185</v>
      </c>
      <c r="F583" t="str">
        <f>INDEX([1]Quadro!$B$1:$B$3000,MATCH(B583,[1]Quadro!$A$1:$A$3000,0),0)</f>
        <v>Baixo Alentejo</v>
      </c>
    </row>
    <row r="584" spans="1:6" hidden="1" x14ac:dyDescent="0.2">
      <c r="A584" s="35"/>
      <c r="B584" s="22" t="s">
        <v>275</v>
      </c>
      <c r="C584" s="23">
        <v>732416</v>
      </c>
      <c r="D584" s="14">
        <v>8035965</v>
      </c>
      <c r="E584" s="24">
        <v>8768381</v>
      </c>
      <c r="F584" t="str">
        <f>INDEX([1]Quadro!$B$1:$B$3000,MATCH(B584,[1]Quadro!$A$1:$A$3000,0),0)</f>
        <v>Médio Tejo</v>
      </c>
    </row>
    <row r="585" spans="1:6" hidden="1" x14ac:dyDescent="0.2">
      <c r="A585" s="35"/>
      <c r="B585" s="22" t="s">
        <v>276</v>
      </c>
      <c r="C585" s="23">
        <v>15831058</v>
      </c>
      <c r="D585" s="14">
        <v>30193085</v>
      </c>
      <c r="E585" s="24">
        <v>46024143</v>
      </c>
      <c r="F585" t="str">
        <f>INDEX([1]Quadro!$B$1:$B$3000,MATCH(B585,[1]Quadro!$A$1:$A$3000,0),0)</f>
        <v>Área Metropolitana de Lisboa</v>
      </c>
    </row>
    <row r="586" spans="1:6" hidden="1" x14ac:dyDescent="0.2">
      <c r="A586" s="35"/>
      <c r="B586" s="22" t="s">
        <v>277</v>
      </c>
      <c r="C586" s="23">
        <v>29492685</v>
      </c>
      <c r="D586" s="14">
        <v>77532334</v>
      </c>
      <c r="E586" s="24">
        <v>107025019</v>
      </c>
      <c r="F586" t="str">
        <f>INDEX([1]Quadro!$B$1:$B$3000,MATCH(B586,[1]Quadro!$A$1:$A$3000,0),0)</f>
        <v>Área Metropolitana de Lisboa</v>
      </c>
    </row>
    <row r="587" spans="1:6" hidden="1" x14ac:dyDescent="0.2">
      <c r="A587" s="35"/>
      <c r="B587" s="22" t="s">
        <v>278</v>
      </c>
      <c r="C587" s="23">
        <v>4080961</v>
      </c>
      <c r="D587" s="14">
        <v>4966055</v>
      </c>
      <c r="E587" s="24">
        <v>9047016</v>
      </c>
      <c r="F587" t="str">
        <f>INDEX([1]Quadro!$B$1:$B$3000,MATCH(B587,[1]Quadro!$A$1:$A$3000,0),0)</f>
        <v>Região de Aveiro</v>
      </c>
    </row>
    <row r="588" spans="1:6" hidden="1" x14ac:dyDescent="0.2">
      <c r="A588" s="35"/>
      <c r="B588" s="22" t="s">
        <v>279</v>
      </c>
      <c r="C588" s="23">
        <v>9002039</v>
      </c>
      <c r="D588" s="14">
        <v>27938825</v>
      </c>
      <c r="E588" s="24">
        <v>36940864</v>
      </c>
      <c r="F588" t="str">
        <f>INDEX([1]Quadro!$B$1:$B$3000,MATCH(B588,[1]Quadro!$A$1:$A$3000,0),0)</f>
        <v>Algarve</v>
      </c>
    </row>
    <row r="589" spans="1:6" hidden="1" x14ac:dyDescent="0.2">
      <c r="A589" s="35"/>
      <c r="B589" s="22" t="s">
        <v>280</v>
      </c>
      <c r="C589" s="23">
        <v>60757084</v>
      </c>
      <c r="D589" s="14">
        <v>14550443</v>
      </c>
      <c r="E589" s="24">
        <v>75307527</v>
      </c>
      <c r="F589" t="str">
        <f>INDEX([1]Quadro!$B$1:$B$3000,MATCH(B589,[1]Quadro!$A$1:$A$3000,0),0)</f>
        <v>Alentejo Litoral</v>
      </c>
    </row>
    <row r="590" spans="1:6" hidden="1" x14ac:dyDescent="0.2">
      <c r="A590" s="35"/>
      <c r="B590" s="22" t="s">
        <v>281</v>
      </c>
      <c r="C590" s="23">
        <v>78807620</v>
      </c>
      <c r="D590" s="14">
        <v>207050345</v>
      </c>
      <c r="E590" s="24">
        <v>285857965</v>
      </c>
      <c r="F590" t="str">
        <f>INDEX([1]Quadro!$B$1:$B$3000,MATCH(B590,[1]Quadro!$A$1:$A$3000,0),0)</f>
        <v>Área Metropolitana de Lisboa</v>
      </c>
    </row>
    <row r="591" spans="1:6" hidden="1" x14ac:dyDescent="0.2">
      <c r="A591" s="35"/>
      <c r="B591" s="22" t="s">
        <v>282</v>
      </c>
      <c r="C591" s="23">
        <v>865265</v>
      </c>
      <c r="D591" s="14">
        <v>5343132</v>
      </c>
      <c r="E591" s="24">
        <v>6208397</v>
      </c>
      <c r="F591" t="str">
        <f>INDEX([1]Quadro!$B$1:$B$3000,MATCH(B591,[1]Quadro!$A$1:$A$3000,0),0)</f>
        <v>Oeste</v>
      </c>
    </row>
    <row r="592" spans="1:6" hidden="1" x14ac:dyDescent="0.2">
      <c r="A592" s="35"/>
      <c r="B592" s="22" t="s">
        <v>283</v>
      </c>
      <c r="C592" s="23">
        <v>1356906</v>
      </c>
      <c r="D592" s="14">
        <v>6426519</v>
      </c>
      <c r="E592" s="24">
        <v>7783425</v>
      </c>
      <c r="F592" t="str">
        <f>INDEX([1]Quadro!$B$1:$B$3000,MATCH(B592,[1]Quadro!$A$1:$A$3000,0),0)</f>
        <v>Região de Coimbra</v>
      </c>
    </row>
    <row r="593" spans="1:6" hidden="1" x14ac:dyDescent="0.2">
      <c r="A593" s="35"/>
      <c r="B593" s="22" t="s">
        <v>284</v>
      </c>
      <c r="C593" s="23">
        <v>303631</v>
      </c>
      <c r="D593" s="14">
        <v>2381228</v>
      </c>
      <c r="E593" s="24">
        <v>2684859</v>
      </c>
      <c r="F593" t="str">
        <f>INDEX([1]Quadro!$B$1:$B$3000,MATCH(B593,[1]Quadro!$A$1:$A$3000,0),0)</f>
        <v>Alto Alentejo</v>
      </c>
    </row>
    <row r="594" spans="1:6" hidden="1" x14ac:dyDescent="0.2">
      <c r="A594" s="35"/>
      <c r="B594" s="22" t="s">
        <v>285</v>
      </c>
      <c r="C594" s="23">
        <v>844599</v>
      </c>
      <c r="D594" s="14">
        <v>4531312</v>
      </c>
      <c r="E594" s="24">
        <v>5375911</v>
      </c>
      <c r="F594" t="str">
        <f>INDEX([1]Quadro!$B$1:$B$3000,MATCH(B594,[1]Quadro!$A$1:$A$3000,0),0)</f>
        <v>Região de Coimbra</v>
      </c>
    </row>
    <row r="595" spans="1:6" hidden="1" x14ac:dyDescent="0.2">
      <c r="A595" s="35"/>
      <c r="B595" s="22" t="s">
        <v>286</v>
      </c>
      <c r="C595" s="23">
        <v>24138</v>
      </c>
      <c r="D595" s="14">
        <v>2046336</v>
      </c>
      <c r="E595" s="24">
        <v>2070474</v>
      </c>
      <c r="F595" t="str">
        <f>INDEX([1]Quadro!$B$1:$B$3000,MATCH(B595,[1]Quadro!$A$1:$A$3000,0),0)</f>
        <v>Douro</v>
      </c>
    </row>
    <row r="596" spans="1:6" hidden="1" x14ac:dyDescent="0.2">
      <c r="A596" s="35"/>
      <c r="B596" s="22" t="s">
        <v>287</v>
      </c>
      <c r="C596" s="23">
        <v>424065</v>
      </c>
      <c r="D596" s="14">
        <v>3467148</v>
      </c>
      <c r="E596" s="24">
        <v>3891213</v>
      </c>
      <c r="F596" t="str">
        <f>INDEX([1]Quadro!$B$1:$B$3000,MATCH(B596,[1]Quadro!$A$1:$A$3000,0),0)</f>
        <v>Douro</v>
      </c>
    </row>
    <row r="597" spans="1:6" hidden="1" x14ac:dyDescent="0.2">
      <c r="A597" s="35"/>
      <c r="B597" s="22" t="s">
        <v>288</v>
      </c>
      <c r="C597" s="23">
        <v>8687652</v>
      </c>
      <c r="D597" s="14">
        <v>20768102</v>
      </c>
      <c r="E597" s="24">
        <v>29455754</v>
      </c>
      <c r="F597" t="str">
        <f>INDEX([1]Quadro!$B$1:$B$3000,MATCH(B597,[1]Quadro!$A$1:$A$3000,0),0)</f>
        <v>Algarve</v>
      </c>
    </row>
    <row r="598" spans="1:6" hidden="1" x14ac:dyDescent="0.2">
      <c r="A598" s="35"/>
      <c r="B598" s="22" t="s">
        <v>289</v>
      </c>
      <c r="C598" s="23">
        <v>1226427</v>
      </c>
      <c r="D598" s="14">
        <v>4322759</v>
      </c>
      <c r="E598" s="24">
        <v>5549186</v>
      </c>
      <c r="F598" t="str">
        <f>INDEX([1]Quadro!$B$1:$B$3000,MATCH(B598,[1]Quadro!$A$1:$A$3000,0),0)</f>
        <v>Cávado</v>
      </c>
    </row>
    <row r="599" spans="1:6" hidden="1" x14ac:dyDescent="0.2">
      <c r="A599" s="35"/>
      <c r="B599" s="22" t="s">
        <v>290</v>
      </c>
      <c r="C599" s="23">
        <v>6113428</v>
      </c>
      <c r="D599" s="14">
        <v>21902540</v>
      </c>
      <c r="E599" s="24">
        <v>28015968</v>
      </c>
      <c r="F599" t="str">
        <f>INDEX([1]Quadro!$B$1:$B$3000,MATCH(B599,[1]Quadro!$A$1:$A$3000,0),0)</f>
        <v>Médio Tejo</v>
      </c>
    </row>
    <row r="600" spans="1:6" hidden="1" x14ac:dyDescent="0.2">
      <c r="A600" s="35"/>
      <c r="B600" s="22" t="s">
        <v>291</v>
      </c>
      <c r="C600" s="23">
        <v>5173812</v>
      </c>
      <c r="D600" s="14">
        <v>10473948</v>
      </c>
      <c r="E600" s="24">
        <v>15647760</v>
      </c>
      <c r="F600" t="str">
        <f>INDEX([1]Quadro!$B$1:$B$3000,MATCH(B600,[1]Quadro!$A$1:$A$3000,0),0)</f>
        <v>Viseu Dão Lafões</v>
      </c>
    </row>
    <row r="601" spans="1:6" hidden="1" x14ac:dyDescent="0.2">
      <c r="A601" s="35"/>
      <c r="B601" s="22" t="s">
        <v>292</v>
      </c>
      <c r="C601" s="23">
        <v>255861</v>
      </c>
      <c r="D601" s="14">
        <v>3612044</v>
      </c>
      <c r="E601" s="24">
        <v>3867905</v>
      </c>
      <c r="F601" t="str">
        <f>INDEX([1]Quadro!$B$1:$B$3000,MATCH(B601,[1]Quadro!$A$1:$A$3000,0),0)</f>
        <v>Douro</v>
      </c>
    </row>
    <row r="602" spans="1:6" hidden="1" x14ac:dyDescent="0.2">
      <c r="A602" s="35"/>
      <c r="B602" s="22" t="s">
        <v>293</v>
      </c>
      <c r="C602" s="23">
        <v>16744024</v>
      </c>
      <c r="D602" s="14">
        <v>20534873</v>
      </c>
      <c r="E602" s="24">
        <v>37278897</v>
      </c>
      <c r="F602" t="str">
        <f>INDEX([1]Quadro!$B$1:$B$3000,MATCH(B602,[1]Quadro!$A$1:$A$3000,0),0)</f>
        <v>Médio Tejo</v>
      </c>
    </row>
    <row r="603" spans="1:6" hidden="1" x14ac:dyDescent="0.2">
      <c r="A603" s="35"/>
      <c r="B603" s="22" t="s">
        <v>294</v>
      </c>
      <c r="C603" s="23">
        <v>28427087</v>
      </c>
      <c r="D603" s="14">
        <v>51612430</v>
      </c>
      <c r="E603" s="24">
        <v>80039517</v>
      </c>
      <c r="F603" t="str">
        <f>INDEX([1]Quadro!$B$1:$B$3000,MATCH(B603,[1]Quadro!$A$1:$A$3000,0),0)</f>
        <v>Oeste</v>
      </c>
    </row>
    <row r="604" spans="1:6" hidden="1" x14ac:dyDescent="0.2">
      <c r="A604" s="35"/>
      <c r="B604" s="22" t="s">
        <v>295</v>
      </c>
      <c r="C604" s="23">
        <v>1044795</v>
      </c>
      <c r="D604" s="14">
        <v>4291205</v>
      </c>
      <c r="E604" s="24">
        <v>5336000</v>
      </c>
      <c r="F604" t="str">
        <f>INDEX([1]Quadro!$B$1:$B$3000,MATCH(B604,[1]Quadro!$A$1:$A$3000,0),0)</f>
        <v>Beiras e Serra da Estrela</v>
      </c>
    </row>
    <row r="605" spans="1:6" hidden="1" x14ac:dyDescent="0.2">
      <c r="A605" s="35"/>
      <c r="B605" s="22" t="s">
        <v>296</v>
      </c>
      <c r="C605" s="23">
        <v>12570257</v>
      </c>
      <c r="D605" s="14">
        <v>23810893</v>
      </c>
      <c r="E605" s="24">
        <v>36381150</v>
      </c>
      <c r="F605" t="str">
        <f>INDEX([1]Quadro!$B$1:$B$3000,MATCH(B605,[1]Quadro!$A$1:$A$3000,0),0)</f>
        <v>Área Metropolitana do Porto</v>
      </c>
    </row>
    <row r="606" spans="1:6" hidden="1" x14ac:dyDescent="0.2">
      <c r="A606" s="35"/>
      <c r="B606" s="22" t="s">
        <v>297</v>
      </c>
      <c r="C606" s="23">
        <v>4536877</v>
      </c>
      <c r="D606" s="14">
        <v>9795831</v>
      </c>
      <c r="E606" s="24">
        <v>14332708</v>
      </c>
      <c r="F606" t="str">
        <f>INDEX([1]Quadro!$B$1:$B$3000,MATCH(B606,[1]Quadro!$A$1:$A$3000,0),0)</f>
        <v>Região de Aveiro</v>
      </c>
    </row>
    <row r="607" spans="1:6" hidden="1" x14ac:dyDescent="0.2">
      <c r="A607" s="35"/>
      <c r="B607" s="22" t="s">
        <v>298</v>
      </c>
      <c r="C607" s="23">
        <v>3333569</v>
      </c>
      <c r="D607" s="14">
        <v>10003055</v>
      </c>
      <c r="E607" s="24">
        <v>13336624</v>
      </c>
      <c r="F607" t="str">
        <f>INDEX([1]Quadro!$B$1:$B$3000,MATCH(B607,[1]Quadro!$A$1:$A$3000,0),0)</f>
        <v>Área Metropolitana do Porto</v>
      </c>
    </row>
    <row r="608" spans="1:6" hidden="1" x14ac:dyDescent="0.2">
      <c r="A608" s="35"/>
      <c r="B608" s="22" t="s">
        <v>299</v>
      </c>
      <c r="C608" s="23">
        <v>7371270</v>
      </c>
      <c r="D608" s="14">
        <v>13486644</v>
      </c>
      <c r="E608" s="24">
        <v>20857914</v>
      </c>
      <c r="F608" t="str">
        <f>INDEX([1]Quadro!$B$1:$B$3000,MATCH(B608,[1]Quadro!$A$1:$A$3000,0),0)</f>
        <v>Alto Minho</v>
      </c>
    </row>
    <row r="609" spans="1:6" hidden="1" x14ac:dyDescent="0.2">
      <c r="A609" s="35"/>
      <c r="B609" s="22" t="s">
        <v>300</v>
      </c>
      <c r="C609" s="23">
        <v>21682227</v>
      </c>
      <c r="D609" s="14">
        <v>40681736</v>
      </c>
      <c r="E609" s="24">
        <v>62363963</v>
      </c>
      <c r="F609" t="str">
        <f>INDEX([1]Quadro!$B$1:$B$3000,MATCH(B609,[1]Quadro!$A$1:$A$3000,0),0)</f>
        <v>Área Metropolitana do Porto</v>
      </c>
    </row>
    <row r="610" spans="1:6" hidden="1" x14ac:dyDescent="0.2">
      <c r="A610" s="35"/>
      <c r="B610" s="22" t="s">
        <v>301</v>
      </c>
      <c r="C610" s="23">
        <v>903547</v>
      </c>
      <c r="D610" s="14">
        <v>6242008</v>
      </c>
      <c r="E610" s="24">
        <v>7145555</v>
      </c>
      <c r="F610" t="str">
        <f>INDEX([1]Quadro!$B$1:$B$3000,MATCH(B610,[1]Quadro!$A$1:$A$3000,0),0)</f>
        <v>Alto Tâmega</v>
      </c>
    </row>
    <row r="611" spans="1:6" hidden="1" x14ac:dyDescent="0.2">
      <c r="A611" s="35"/>
      <c r="B611" s="22" t="s">
        <v>302</v>
      </c>
      <c r="C611" s="23">
        <v>186510</v>
      </c>
      <c r="D611" s="14">
        <v>3193081</v>
      </c>
      <c r="E611" s="24">
        <v>3379591</v>
      </c>
      <c r="F611" t="e">
        <f>INDEX([1]Quadro!$B$1:$B$3000,MATCH(B611,[1]Quadro!$A$1:$A$3000,0),0)</f>
        <v>#N/A</v>
      </c>
    </row>
    <row r="612" spans="1:6" hidden="1" x14ac:dyDescent="0.2">
      <c r="A612" s="35"/>
      <c r="B612" s="22" t="s">
        <v>303</v>
      </c>
      <c r="C612" s="23">
        <v>2043041</v>
      </c>
      <c r="D612" s="14">
        <v>6214488</v>
      </c>
      <c r="E612" s="24">
        <v>8257529</v>
      </c>
      <c r="F612" t="str">
        <f>INDEX([1]Quadro!$B$1:$B$3000,MATCH(B612,[1]Quadro!$A$1:$A$3000,0),0)</f>
        <v>Alentejo Central</v>
      </c>
    </row>
    <row r="613" spans="1:6" hidden="1" x14ac:dyDescent="0.2">
      <c r="A613" s="35"/>
      <c r="B613" s="22" t="s">
        <v>304</v>
      </c>
      <c r="C613" s="23">
        <v>410313</v>
      </c>
      <c r="D613" s="14">
        <v>2587058</v>
      </c>
      <c r="E613" s="24">
        <v>2997371</v>
      </c>
      <c r="F613" t="str">
        <f>INDEX([1]Quadro!$B$1:$B$3000,MATCH(B613,[1]Quadro!$A$1:$A$3000,0),0)</f>
        <v>Alentejo Central</v>
      </c>
    </row>
    <row r="614" spans="1:6" hidden="1" x14ac:dyDescent="0.2">
      <c r="A614" s="35"/>
      <c r="B614" s="22" t="s">
        <v>305</v>
      </c>
      <c r="C614" s="23">
        <v>18908217</v>
      </c>
      <c r="D614" s="14">
        <v>60196374</v>
      </c>
      <c r="E614" s="24">
        <v>79104591</v>
      </c>
      <c r="F614" t="str">
        <f>INDEX([1]Quadro!$B$1:$B$3000,MATCH(B614,[1]Quadro!$A$1:$A$3000,0),0)</f>
        <v>Alto Minho</v>
      </c>
    </row>
    <row r="615" spans="1:6" hidden="1" x14ac:dyDescent="0.2">
      <c r="A615" s="35"/>
      <c r="B615" s="22" t="s">
        <v>306</v>
      </c>
      <c r="C615" s="23">
        <v>2053999</v>
      </c>
      <c r="D615" s="14">
        <v>3582396</v>
      </c>
      <c r="E615" s="24">
        <v>5636395</v>
      </c>
      <c r="F615" t="str">
        <f>INDEX([1]Quadro!$B$1:$B$3000,MATCH(B615,[1]Quadro!$A$1:$A$3000,0),0)</f>
        <v>Baixo Alentejo</v>
      </c>
    </row>
    <row r="616" spans="1:6" hidden="1" x14ac:dyDescent="0.2">
      <c r="A616" s="35"/>
      <c r="B616" s="22" t="s">
        <v>307</v>
      </c>
      <c r="C616" s="23">
        <v>451003</v>
      </c>
      <c r="D616" s="14">
        <v>5078705</v>
      </c>
      <c r="E616" s="24">
        <v>5529708</v>
      </c>
      <c r="F616" t="str">
        <f>INDEX([1]Quadro!$B$1:$B$3000,MATCH(B616,[1]Quadro!$A$1:$A$3000,0),0)</f>
        <v>Ave</v>
      </c>
    </row>
    <row r="617" spans="1:6" hidden="1" x14ac:dyDescent="0.2">
      <c r="A617" s="35"/>
      <c r="B617" s="22" t="s">
        <v>308</v>
      </c>
      <c r="C617" s="23">
        <v>277711</v>
      </c>
      <c r="D617" s="14">
        <v>1443290</v>
      </c>
      <c r="E617" s="24">
        <v>1721001</v>
      </c>
      <c r="F617" t="str">
        <f>INDEX([1]Quadro!$B$1:$B$3000,MATCH(B617,[1]Quadro!$A$1:$A$3000,0),0)</f>
        <v>Médio Tejo</v>
      </c>
    </row>
    <row r="618" spans="1:6" hidden="1" x14ac:dyDescent="0.2">
      <c r="A618" s="35"/>
      <c r="B618" s="22" t="s">
        <v>309</v>
      </c>
      <c r="C618" s="23">
        <v>2016480</v>
      </c>
      <c r="D618" s="14">
        <v>7499347</v>
      </c>
      <c r="E618" s="24">
        <v>9515827</v>
      </c>
      <c r="F618" t="str">
        <f>INDEX([1]Quadro!$B$1:$B$3000,MATCH(B618,[1]Quadro!$A$1:$A$3000,0),0)</f>
        <v>Algarve</v>
      </c>
    </row>
    <row r="619" spans="1:6" hidden="1" x14ac:dyDescent="0.2">
      <c r="A619" s="35"/>
      <c r="B619" s="22" t="s">
        <v>310</v>
      </c>
      <c r="C619" s="23">
        <v>23870766</v>
      </c>
      <c r="D619" s="14">
        <v>47550924</v>
      </c>
      <c r="E619" s="24">
        <v>71421690</v>
      </c>
      <c r="F619" t="str">
        <f>INDEX([1]Quadro!$B$1:$B$3000,MATCH(B619,[1]Quadro!$A$1:$A$3000,0),0)</f>
        <v>Área Metropolitana do Porto</v>
      </c>
    </row>
    <row r="620" spans="1:6" hidden="1" x14ac:dyDescent="0.2">
      <c r="A620" s="35"/>
      <c r="B620" s="22" t="s">
        <v>311</v>
      </c>
      <c r="C620" s="23">
        <v>3967924</v>
      </c>
      <c r="D620" s="14">
        <v>3266221</v>
      </c>
      <c r="E620" s="24">
        <v>7234145</v>
      </c>
      <c r="F620" t="e">
        <f>INDEX([1]Quadro!$B$1:$B$3000,MATCH(B620,[1]Quadro!$A$1:$A$3000,0),0)</f>
        <v>#N/A</v>
      </c>
    </row>
    <row r="621" spans="1:6" hidden="1" x14ac:dyDescent="0.2">
      <c r="A621" s="35"/>
      <c r="B621" s="22" t="s">
        <v>312</v>
      </c>
      <c r="C621" s="23">
        <v>451997</v>
      </c>
      <c r="D621" s="14">
        <v>2950536</v>
      </c>
      <c r="E621" s="24">
        <v>3402533</v>
      </c>
      <c r="F621" t="str">
        <f>INDEX([1]Quadro!$B$1:$B$3000,MATCH(B621,[1]Quadro!$A$1:$A$3000,0),0)</f>
        <v>Terras de Trás-os-Montes</v>
      </c>
    </row>
    <row r="622" spans="1:6" hidden="1" x14ac:dyDescent="0.2">
      <c r="A622" s="35"/>
      <c r="B622" s="22" t="s">
        <v>313</v>
      </c>
      <c r="C622" s="23">
        <v>53315329</v>
      </c>
      <c r="D622" s="14">
        <v>73061779</v>
      </c>
      <c r="E622" s="24">
        <v>126377108</v>
      </c>
      <c r="F622" t="str">
        <f>INDEX([1]Quadro!$B$1:$B$3000,MATCH(B622,[1]Quadro!$A$1:$A$3000,0),0)</f>
        <v>Área Metropolitana de Lisboa</v>
      </c>
    </row>
    <row r="623" spans="1:6" hidden="1" x14ac:dyDescent="0.2">
      <c r="A623" s="35"/>
      <c r="B623" s="22" t="s">
        <v>314</v>
      </c>
      <c r="C623" s="23">
        <v>3252502</v>
      </c>
      <c r="D623" s="14">
        <v>4009170</v>
      </c>
      <c r="E623" s="24">
        <v>7261672</v>
      </c>
      <c r="F623" t="e">
        <f>INDEX([1]Quadro!$B$1:$B$3000,MATCH(B623,[1]Quadro!$A$1:$A$3000,0),0)</f>
        <v>#N/A</v>
      </c>
    </row>
    <row r="624" spans="1:6" hidden="1" x14ac:dyDescent="0.2">
      <c r="A624" s="35"/>
      <c r="B624" s="22" t="s">
        <v>315</v>
      </c>
      <c r="C624" s="23">
        <v>261077</v>
      </c>
      <c r="D624" s="14">
        <v>2484337</v>
      </c>
      <c r="E624" s="24">
        <v>2745414</v>
      </c>
      <c r="F624" t="str">
        <f>INDEX([1]Quadro!$B$1:$B$3000,MATCH(B624,[1]Quadro!$A$1:$A$3000,0),0)</f>
        <v>Médio Tejo</v>
      </c>
    </row>
    <row r="625" spans="1:6" hidden="1" x14ac:dyDescent="0.2">
      <c r="A625" s="35"/>
      <c r="B625" s="22" t="s">
        <v>316</v>
      </c>
      <c r="C625" s="23">
        <v>12541318</v>
      </c>
      <c r="D625" s="14">
        <v>5838072</v>
      </c>
      <c r="E625" s="24">
        <v>18379390</v>
      </c>
      <c r="F625" t="str">
        <f>INDEX([1]Quadro!$B$1:$B$3000,MATCH(B625,[1]Quadro!$A$1:$A$3000,0),0)</f>
        <v>Alto Minho</v>
      </c>
    </row>
    <row r="626" spans="1:6" hidden="1" x14ac:dyDescent="0.2">
      <c r="A626" s="35"/>
      <c r="B626" s="22" t="s">
        <v>317</v>
      </c>
      <c r="C626" s="23">
        <v>23647432</v>
      </c>
      <c r="D626" s="14">
        <v>71084099</v>
      </c>
      <c r="E626" s="24">
        <v>94731531</v>
      </c>
      <c r="F626" t="str">
        <f>INDEX([1]Quadro!$B$1:$B$3000,MATCH(B626,[1]Quadro!$A$1:$A$3000,0),0)</f>
        <v>Ave</v>
      </c>
    </row>
    <row r="627" spans="1:6" hidden="1" x14ac:dyDescent="0.2">
      <c r="A627" s="35"/>
      <c r="B627" s="22" t="s">
        <v>318</v>
      </c>
      <c r="C627" s="23">
        <v>445702</v>
      </c>
      <c r="D627" s="14">
        <v>2988473</v>
      </c>
      <c r="E627" s="24">
        <v>3434175</v>
      </c>
      <c r="F627" t="str">
        <f>INDEX([1]Quadro!$B$1:$B$3000,MATCH(B627,[1]Quadro!$A$1:$A$3000,0),0)</f>
        <v>Douro</v>
      </c>
    </row>
    <row r="628" spans="1:6" hidden="1" x14ac:dyDescent="0.2">
      <c r="A628" s="35"/>
      <c r="B628" s="22" t="s">
        <v>319</v>
      </c>
      <c r="C628" s="23">
        <v>116917853</v>
      </c>
      <c r="D628" s="14">
        <v>159585043</v>
      </c>
      <c r="E628" s="24">
        <v>276502896</v>
      </c>
      <c r="F628" t="str">
        <f>INDEX([1]Quadro!$B$1:$B$3000,MATCH(B628,[1]Quadro!$A$1:$A$3000,0),0)</f>
        <v>Área Metropolitana do Porto</v>
      </c>
    </row>
    <row r="629" spans="1:6" hidden="1" x14ac:dyDescent="0.2">
      <c r="A629" s="35"/>
      <c r="B629" s="22" t="s">
        <v>320</v>
      </c>
      <c r="C629" s="23">
        <v>11740434</v>
      </c>
      <c r="D629" s="14">
        <v>35590022</v>
      </c>
      <c r="E629" s="24">
        <v>47330456</v>
      </c>
      <c r="F629" t="str">
        <f>INDEX([1]Quadro!$B$1:$B$3000,MATCH(B629,[1]Quadro!$A$1:$A$3000,0),0)</f>
        <v>Médio Tejo</v>
      </c>
    </row>
    <row r="630" spans="1:6" hidden="1" x14ac:dyDescent="0.2">
      <c r="A630" s="35"/>
      <c r="B630" s="22" t="s">
        <v>321</v>
      </c>
      <c r="C630" s="23">
        <v>335666</v>
      </c>
      <c r="D630" s="14">
        <v>1945229</v>
      </c>
      <c r="E630" s="24">
        <v>2280895</v>
      </c>
      <c r="F630" t="str">
        <f>INDEX([1]Quadro!$B$1:$B$3000,MATCH(B630,[1]Quadro!$A$1:$A$3000,0),0)</f>
        <v>Viseu Dão Lafões</v>
      </c>
    </row>
    <row r="631" spans="1:6" hidden="1" x14ac:dyDescent="0.2">
      <c r="A631" s="35"/>
      <c r="B631" s="22" t="s">
        <v>322</v>
      </c>
      <c r="C631" s="23">
        <v>1309376</v>
      </c>
      <c r="D631" s="14">
        <v>3390955</v>
      </c>
      <c r="E631" s="24">
        <v>4700331</v>
      </c>
      <c r="F631" t="str">
        <f>INDEX([1]Quadro!$B$1:$B$3000,MATCH(B631,[1]Quadro!$A$1:$A$3000,0),0)</f>
        <v>Região de Coimbra</v>
      </c>
    </row>
    <row r="632" spans="1:6" hidden="1" x14ac:dyDescent="0.2">
      <c r="A632" s="35"/>
      <c r="B632" s="22" t="s">
        <v>323</v>
      </c>
      <c r="C632" s="23">
        <v>1125590</v>
      </c>
      <c r="D632" s="14">
        <v>6877833</v>
      </c>
      <c r="E632" s="24">
        <v>8003423</v>
      </c>
      <c r="F632" t="str">
        <f>INDEX([1]Quadro!$B$1:$B$3000,MATCH(B632,[1]Quadro!$A$1:$A$3000,0),0)</f>
        <v>Alto Tâmega</v>
      </c>
    </row>
    <row r="633" spans="1:6" hidden="1" x14ac:dyDescent="0.2">
      <c r="A633" s="35"/>
      <c r="B633" s="22" t="s">
        <v>324</v>
      </c>
      <c r="C633" s="23">
        <v>8039866</v>
      </c>
      <c r="D633" s="14">
        <v>7671987</v>
      </c>
      <c r="E633" s="24">
        <v>15711853</v>
      </c>
      <c r="F633" t="e">
        <f>INDEX([1]Quadro!$B$1:$B$3000,MATCH(B633,[1]Quadro!$A$1:$A$3000,0),0)</f>
        <v>#N/A</v>
      </c>
    </row>
    <row r="634" spans="1:6" hidden="1" x14ac:dyDescent="0.2">
      <c r="A634" s="35"/>
      <c r="B634" s="22" t="s">
        <v>325</v>
      </c>
      <c r="C634" s="23">
        <v>27989045</v>
      </c>
      <c r="D634" s="14">
        <v>39663992</v>
      </c>
      <c r="E634" s="24">
        <v>67653037</v>
      </c>
      <c r="F634" t="str">
        <f>INDEX([1]Quadro!$B$1:$B$3000,MATCH(B634,[1]Quadro!$A$1:$A$3000,0),0)</f>
        <v>Douro</v>
      </c>
    </row>
    <row r="635" spans="1:6" hidden="1" x14ac:dyDescent="0.2">
      <c r="A635" s="35"/>
      <c r="B635" s="22" t="s">
        <v>326</v>
      </c>
      <c r="C635" s="23">
        <v>7829021</v>
      </c>
      <c r="D635" s="14">
        <v>22838599</v>
      </c>
      <c r="E635" s="24">
        <v>30667620</v>
      </c>
      <c r="F635" t="str">
        <f>INDEX([1]Quadro!$B$1:$B$3000,MATCH(B635,[1]Quadro!$A$1:$A$3000,0),0)</f>
        <v>Algarve</v>
      </c>
    </row>
    <row r="636" spans="1:6" hidden="1" x14ac:dyDescent="0.2">
      <c r="A636" s="35"/>
      <c r="B636" s="22" t="s">
        <v>327</v>
      </c>
      <c r="C636" s="23">
        <v>1390652</v>
      </c>
      <c r="D636" s="14">
        <v>1836273</v>
      </c>
      <c r="E636" s="24">
        <v>3226925</v>
      </c>
      <c r="F636" t="str">
        <f>INDEX([1]Quadro!$B$1:$B$3000,MATCH(B636,[1]Quadro!$A$1:$A$3000,0),0)</f>
        <v>Beira Baixa</v>
      </c>
    </row>
    <row r="637" spans="1:6" hidden="1" x14ac:dyDescent="0.2">
      <c r="A637" s="35"/>
      <c r="B637" s="22" t="s">
        <v>328</v>
      </c>
      <c r="C637" s="23">
        <v>3872001</v>
      </c>
      <c r="D637" s="14">
        <v>16697728</v>
      </c>
      <c r="E637" s="24">
        <v>20569729</v>
      </c>
      <c r="F637" t="str">
        <f>INDEX([1]Quadro!$B$1:$B$3000,MATCH(B637,[1]Quadro!$A$1:$A$3000,0),0)</f>
        <v>Cávado</v>
      </c>
    </row>
    <row r="638" spans="1:6" hidden="1" x14ac:dyDescent="0.2">
      <c r="A638" s="35"/>
      <c r="B638" s="22" t="s">
        <v>329</v>
      </c>
      <c r="C638" s="23">
        <v>1887630</v>
      </c>
      <c r="D638" s="14">
        <v>4748420</v>
      </c>
      <c r="E638" s="24">
        <v>6636050</v>
      </c>
      <c r="F638" t="str">
        <f>INDEX([1]Quadro!$B$1:$B$3000,MATCH(B638,[1]Quadro!$A$1:$A$3000,0),0)</f>
        <v>Alentejo Central</v>
      </c>
    </row>
    <row r="639" spans="1:6" hidden="1" x14ac:dyDescent="0.2">
      <c r="A639" s="35"/>
      <c r="B639" s="22" t="s">
        <v>330</v>
      </c>
      <c r="C639" s="23">
        <v>13035</v>
      </c>
      <c r="D639" s="14">
        <v>2046513</v>
      </c>
      <c r="E639" s="24">
        <v>2059548</v>
      </c>
      <c r="F639" t="str">
        <f>INDEX([1]Quadro!$B$1:$B$3000,MATCH(B639,[1]Quadro!$A$1:$A$3000,0),0)</f>
        <v>Terras de Trás-os-Montes</v>
      </c>
    </row>
    <row r="640" spans="1:6" hidden="1" x14ac:dyDescent="0.2">
      <c r="A640" s="35"/>
      <c r="B640" s="22" t="s">
        <v>331</v>
      </c>
      <c r="C640" s="23">
        <v>53219</v>
      </c>
      <c r="D640" s="14">
        <v>2793929</v>
      </c>
      <c r="E640" s="24">
        <v>2847148</v>
      </c>
      <c r="F640" t="str">
        <f>INDEX([1]Quadro!$B$1:$B$3000,MATCH(B640,[1]Quadro!$A$1:$A$3000,0),0)</f>
        <v>Terras de Trás-os-Montes</v>
      </c>
    </row>
    <row r="641" spans="1:6" hidden="1" x14ac:dyDescent="0.2">
      <c r="A641" s="35"/>
      <c r="B641" s="22" t="s">
        <v>332</v>
      </c>
      <c r="C641" s="23">
        <v>35936872</v>
      </c>
      <c r="D641" s="14">
        <v>61140540</v>
      </c>
      <c r="E641" s="24">
        <v>97077412</v>
      </c>
      <c r="F641" t="str">
        <f>INDEX([1]Quadro!$B$1:$B$3000,MATCH(B641,[1]Quadro!$A$1:$A$3000,0),0)</f>
        <v>Viseu Dão Lafões</v>
      </c>
    </row>
    <row r="642" spans="1:6" hidden="1" x14ac:dyDescent="0.2">
      <c r="A642" s="35"/>
      <c r="B642" s="22" t="s">
        <v>333</v>
      </c>
      <c r="C642" s="23">
        <v>4066756</v>
      </c>
      <c r="D642" s="14">
        <v>12793166</v>
      </c>
      <c r="E642" s="24">
        <v>16859922</v>
      </c>
      <c r="F642" t="str">
        <f>INDEX([1]Quadro!$B$1:$B$3000,MATCH(B642,[1]Quadro!$A$1:$A$3000,0),0)</f>
        <v>Ave</v>
      </c>
    </row>
    <row r="643" spans="1:6" hidden="1" x14ac:dyDescent="0.2">
      <c r="A643" s="35"/>
      <c r="B643" s="22" t="s">
        <v>334</v>
      </c>
      <c r="C643" s="23">
        <v>228585</v>
      </c>
      <c r="D643" s="14">
        <v>4024238</v>
      </c>
      <c r="E643" s="24">
        <v>4252823</v>
      </c>
      <c r="F643" t="str">
        <f>INDEX([1]Quadro!$B$1:$B$3000,MATCH(B643,[1]Quadro!$A$1:$A$3000,0),0)</f>
        <v>Viseu Dão Lafões</v>
      </c>
    </row>
    <row r="644" spans="1:6" hidden="1" x14ac:dyDescent="0.2">
      <c r="A644" s="18" t="s">
        <v>337</v>
      </c>
      <c r="B644" s="16"/>
      <c r="C644" s="19">
        <v>4180673993</v>
      </c>
      <c r="D644" s="20">
        <v>7042472494</v>
      </c>
      <c r="E644" s="21">
        <v>11223146487</v>
      </c>
      <c r="F644" t="e">
        <f>INDEX([1]Quadro!$B$1:$B$3000,MATCH(B644,[1]Quadro!$A$1:$A$3000,0),0)</f>
        <v>#N/A</v>
      </c>
    </row>
    <row r="645" spans="1:6" hidden="1" x14ac:dyDescent="0.2">
      <c r="A645" s="18" t="s">
        <v>19</v>
      </c>
      <c r="B645" s="18" t="s">
        <v>27</v>
      </c>
      <c r="C645" s="19">
        <v>5164657</v>
      </c>
      <c r="D645" s="20">
        <v>4609645</v>
      </c>
      <c r="E645" s="21">
        <v>9774302</v>
      </c>
      <c r="F645" t="str">
        <f>INDEX([1]Quadro!$B$1:$B$3000,MATCH(B645,[1]Quadro!$A$1:$A$3000,0),0)</f>
        <v>Médio Tejo</v>
      </c>
    </row>
    <row r="646" spans="1:6" hidden="1" x14ac:dyDescent="0.2">
      <c r="A646" s="35"/>
      <c r="B646" s="22" t="s">
        <v>28</v>
      </c>
      <c r="C646" s="23">
        <v>3810487</v>
      </c>
      <c r="D646" s="14">
        <v>3939363</v>
      </c>
      <c r="E646" s="24">
        <v>7749850</v>
      </c>
      <c r="F646" t="str">
        <f>INDEX([1]Quadro!$B$1:$B$3000,MATCH(B646,[1]Quadro!$A$1:$A$3000,0),0)</f>
        <v>Região de Aveiro</v>
      </c>
    </row>
    <row r="647" spans="1:6" hidden="1" x14ac:dyDescent="0.2">
      <c r="A647" s="35"/>
      <c r="B647" s="22" t="s">
        <v>29</v>
      </c>
      <c r="C647" s="23">
        <v>158834</v>
      </c>
      <c r="D647" s="14">
        <v>558770</v>
      </c>
      <c r="E647" s="24">
        <v>717604</v>
      </c>
      <c r="F647" t="str">
        <f>INDEX([1]Quadro!$B$1:$B$3000,MATCH(B647,[1]Quadro!$A$1:$A$3000,0),0)</f>
        <v>Viseu Dão Lafões</v>
      </c>
    </row>
    <row r="648" spans="1:6" hidden="1" x14ac:dyDescent="0.2">
      <c r="A648" s="35"/>
      <c r="B648" s="22" t="s">
        <v>30</v>
      </c>
      <c r="C648" s="23">
        <v>0</v>
      </c>
      <c r="D648" s="14">
        <v>778259</v>
      </c>
      <c r="E648" s="24">
        <v>778259</v>
      </c>
      <c r="F648" t="str">
        <f>INDEX([1]Quadro!$B$1:$B$3000,MATCH(B648,[1]Quadro!$A$1:$A$3000,0),0)</f>
        <v>Alentejo Central</v>
      </c>
    </row>
    <row r="649" spans="1:6" hidden="1" x14ac:dyDescent="0.2">
      <c r="A649" s="35"/>
      <c r="B649" s="22" t="s">
        <v>31</v>
      </c>
      <c r="C649" s="23">
        <v>701318</v>
      </c>
      <c r="D649" s="14">
        <v>2315612</v>
      </c>
      <c r="E649" s="24">
        <v>3016930</v>
      </c>
      <c r="F649" t="str">
        <f>INDEX([1]Quadro!$B$1:$B$3000,MATCH(B649,[1]Quadro!$A$1:$A$3000,0),0)</f>
        <v>Região de Aveiro</v>
      </c>
    </row>
    <row r="650" spans="1:6" hidden="1" x14ac:dyDescent="0.2">
      <c r="A650" s="35"/>
      <c r="B650" s="22" t="s">
        <v>32</v>
      </c>
      <c r="C650" s="23">
        <v>7050657</v>
      </c>
      <c r="D650" s="14">
        <v>6663121</v>
      </c>
      <c r="E650" s="24">
        <v>13713778</v>
      </c>
      <c r="F650" t="str">
        <f>INDEX([1]Quadro!$B$1:$B$3000,MATCH(B650,[1]Quadro!$A$1:$A$3000,0),0)</f>
        <v>Algarve</v>
      </c>
    </row>
    <row r="651" spans="1:6" hidden="1" x14ac:dyDescent="0.2">
      <c r="A651" s="35"/>
      <c r="B651" s="22" t="s">
        <v>33</v>
      </c>
      <c r="C651" s="23">
        <v>237619</v>
      </c>
      <c r="D651" s="14">
        <v>2923874</v>
      </c>
      <c r="E651" s="24">
        <v>3161493</v>
      </c>
      <c r="F651" t="str">
        <f>INDEX([1]Quadro!$B$1:$B$3000,MATCH(B651,[1]Quadro!$A$1:$A$3000,0),0)</f>
        <v>Alentejo Litoral</v>
      </c>
    </row>
    <row r="652" spans="1:6" hidden="1" x14ac:dyDescent="0.2">
      <c r="A652" s="35"/>
      <c r="B652" s="22" t="s">
        <v>34</v>
      </c>
      <c r="C652" s="23">
        <v>93969</v>
      </c>
      <c r="D652" s="14">
        <v>2001227</v>
      </c>
      <c r="E652" s="24">
        <v>2095196</v>
      </c>
      <c r="F652" t="str">
        <f>INDEX([1]Quadro!$B$1:$B$3000,MATCH(B652,[1]Quadro!$A$1:$A$3000,0),0)</f>
        <v>Médio Tejo</v>
      </c>
    </row>
    <row r="653" spans="1:6" hidden="1" x14ac:dyDescent="0.2">
      <c r="A653" s="35"/>
      <c r="B653" s="22" t="s">
        <v>35</v>
      </c>
      <c r="C653" s="23">
        <v>2117441</v>
      </c>
      <c r="D653" s="14">
        <v>5991589</v>
      </c>
      <c r="E653" s="24">
        <v>8109030</v>
      </c>
      <c r="F653" t="str">
        <f>INDEX([1]Quadro!$B$1:$B$3000,MATCH(B653,[1]Quadro!$A$1:$A$3000,0),0)</f>
        <v>Oeste</v>
      </c>
    </row>
    <row r="654" spans="1:6" hidden="1" x14ac:dyDescent="0.2">
      <c r="A654" s="35"/>
      <c r="B654" s="22" t="s">
        <v>36</v>
      </c>
      <c r="C654" s="23">
        <v>3668414</v>
      </c>
      <c r="D654" s="14">
        <v>2360996</v>
      </c>
      <c r="E654" s="24">
        <v>6029410</v>
      </c>
      <c r="F654" t="str">
        <f>INDEX([1]Quadro!$B$1:$B$3000,MATCH(B654,[1]Quadro!$A$1:$A$3000,0),0)</f>
        <v>Área Metropolitana de Lisboa</v>
      </c>
    </row>
    <row r="655" spans="1:6" hidden="1" x14ac:dyDescent="0.2">
      <c r="A655" s="35"/>
      <c r="B655" s="22" t="s">
        <v>37</v>
      </c>
      <c r="C655" s="23">
        <v>43771</v>
      </c>
      <c r="D655" s="14">
        <v>1279463</v>
      </c>
      <c r="E655" s="24">
        <v>1323234</v>
      </c>
      <c r="F655" t="str">
        <f>INDEX([1]Quadro!$B$1:$B$3000,MATCH(B655,[1]Quadro!$A$1:$A$3000,0),0)</f>
        <v>Algarve</v>
      </c>
    </row>
    <row r="656" spans="1:6" hidden="1" x14ac:dyDescent="0.2">
      <c r="A656" s="35"/>
      <c r="B656" s="22" t="s">
        <v>38</v>
      </c>
      <c r="C656" s="23">
        <v>2295098</v>
      </c>
      <c r="D656" s="14">
        <v>3814232</v>
      </c>
      <c r="E656" s="24">
        <v>6109330</v>
      </c>
      <c r="F656" t="str">
        <f>INDEX([1]Quadro!$B$1:$B$3000,MATCH(B656,[1]Quadro!$A$1:$A$3000,0),0)</f>
        <v>Oeste</v>
      </c>
    </row>
    <row r="657" spans="1:6" hidden="1" x14ac:dyDescent="0.2">
      <c r="A657" s="35"/>
      <c r="B657" s="22" t="s">
        <v>39</v>
      </c>
      <c r="C657" s="23">
        <v>220706</v>
      </c>
      <c r="D657" s="14">
        <v>929713</v>
      </c>
      <c r="E657" s="24">
        <v>1150419</v>
      </c>
      <c r="F657" t="str">
        <f>INDEX([1]Quadro!$B$1:$B$3000,MATCH(B657,[1]Quadro!$A$1:$A$3000,0),0)</f>
        <v>Terras de Trás-os-Montes</v>
      </c>
    </row>
    <row r="658" spans="1:6" hidden="1" x14ac:dyDescent="0.2">
      <c r="A658" s="35"/>
      <c r="B658" s="22" t="s">
        <v>40</v>
      </c>
      <c r="C658" s="23">
        <v>998676</v>
      </c>
      <c r="D658" s="14">
        <v>1870562</v>
      </c>
      <c r="E658" s="24">
        <v>2869238</v>
      </c>
      <c r="F658" t="str">
        <f>INDEX([1]Quadro!$B$1:$B$3000,MATCH(B658,[1]Quadro!$A$1:$A$3000,0),0)</f>
        <v>Douro</v>
      </c>
    </row>
    <row r="659" spans="1:6" hidden="1" x14ac:dyDescent="0.2">
      <c r="A659" s="35"/>
      <c r="B659" s="22" t="s">
        <v>41</v>
      </c>
      <c r="C659" s="23">
        <v>279482</v>
      </c>
      <c r="D659" s="14">
        <v>940282</v>
      </c>
      <c r="E659" s="24">
        <v>1219764</v>
      </c>
      <c r="F659" t="str">
        <f>INDEX([1]Quadro!$B$1:$B$3000,MATCH(B659,[1]Quadro!$A$1:$A$3000,0),0)</f>
        <v>Algarve</v>
      </c>
    </row>
    <row r="660" spans="1:6" hidden="1" x14ac:dyDescent="0.2">
      <c r="A660" s="35"/>
      <c r="B660" s="22" t="s">
        <v>42</v>
      </c>
      <c r="C660" s="23">
        <v>16980</v>
      </c>
      <c r="D660" s="14">
        <v>2169138</v>
      </c>
      <c r="E660" s="24">
        <v>2186118</v>
      </c>
      <c r="F660" t="str">
        <f>INDEX([1]Quadro!$B$1:$B$3000,MATCH(B660,[1]Quadro!$A$1:$A$3000,0),0)</f>
        <v>Baixo Alentejo</v>
      </c>
    </row>
    <row r="661" spans="1:6" hidden="1" x14ac:dyDescent="0.2">
      <c r="A661" s="35"/>
      <c r="B661" s="22" t="s">
        <v>43</v>
      </c>
      <c r="C661" s="23">
        <v>46585085</v>
      </c>
      <c r="D661" s="14">
        <v>15437219</v>
      </c>
      <c r="E661" s="24">
        <v>62022304</v>
      </c>
      <c r="F661" t="str">
        <f>INDEX([1]Quadro!$B$1:$B$3000,MATCH(B661,[1]Quadro!$A$1:$A$3000,0),0)</f>
        <v>Área Metropolitana de Lisboa</v>
      </c>
    </row>
    <row r="662" spans="1:6" hidden="1" x14ac:dyDescent="0.2">
      <c r="A662" s="35"/>
      <c r="B662" s="22" t="s">
        <v>44</v>
      </c>
      <c r="C662" s="23">
        <v>483485</v>
      </c>
      <c r="D662" s="14">
        <v>1241833</v>
      </c>
      <c r="E662" s="24">
        <v>1725318</v>
      </c>
      <c r="F662" t="str">
        <f>INDEX([1]Quadro!$B$1:$B$3000,MATCH(B662,[1]Quadro!$A$1:$A$3000,0),0)</f>
        <v>Beiras e Serra da Estrela</v>
      </c>
    </row>
    <row r="663" spans="1:6" hidden="1" x14ac:dyDescent="0.2">
      <c r="A663" s="35"/>
      <c r="B663" s="22" t="s">
        <v>45</v>
      </c>
      <c r="C663" s="23">
        <v>41743</v>
      </c>
      <c r="D663" s="14">
        <v>2710918</v>
      </c>
      <c r="E663" s="24">
        <v>2752661</v>
      </c>
      <c r="F663" t="str">
        <f>INDEX([1]Quadro!$B$1:$B$3000,MATCH(B663,[1]Quadro!$A$1:$A$3000,0),0)</f>
        <v>Lezíria do Tejo</v>
      </c>
    </row>
    <row r="664" spans="1:6" hidden="1" x14ac:dyDescent="0.2">
      <c r="A664" s="35"/>
      <c r="B664" s="22" t="s">
        <v>46</v>
      </c>
      <c r="C664" s="23">
        <v>0</v>
      </c>
      <c r="D664" s="14">
        <v>1425952</v>
      </c>
      <c r="E664" s="24">
        <v>1425952</v>
      </c>
      <c r="F664" t="str">
        <f>INDEX([1]Quadro!$B$1:$B$3000,MATCH(B664,[1]Quadro!$A$1:$A$3000,0),0)</f>
        <v>Baixo Alentejo</v>
      </c>
    </row>
    <row r="665" spans="1:6" hidden="1" x14ac:dyDescent="0.2">
      <c r="A665" s="35"/>
      <c r="B665" s="22" t="s">
        <v>47</v>
      </c>
      <c r="C665" s="23">
        <v>10058</v>
      </c>
      <c r="D665" s="14">
        <v>987561</v>
      </c>
      <c r="E665" s="24">
        <v>997619</v>
      </c>
      <c r="F665" t="str">
        <f>INDEX([1]Quadro!$B$1:$B$3000,MATCH(B665,[1]Quadro!$A$1:$A$3000,0),0)</f>
        <v>Lezíria do Tejo</v>
      </c>
    </row>
    <row r="666" spans="1:6" hidden="1" x14ac:dyDescent="0.2">
      <c r="A666" s="35"/>
      <c r="B666" s="22" t="s">
        <v>48</v>
      </c>
      <c r="C666" s="23">
        <v>0</v>
      </c>
      <c r="D666" s="14">
        <v>1005699</v>
      </c>
      <c r="E666" s="24">
        <v>1005699</v>
      </c>
      <c r="F666" t="str">
        <f>INDEX([1]Quadro!$B$1:$B$3000,MATCH(B666,[1]Quadro!$A$1:$A$3000,0),0)</f>
        <v>Alto Alentejo</v>
      </c>
    </row>
    <row r="667" spans="1:6" hidden="1" x14ac:dyDescent="0.2">
      <c r="A667" s="35"/>
      <c r="B667" s="22" t="s">
        <v>49</v>
      </c>
      <c r="C667" s="23">
        <v>55553</v>
      </c>
      <c r="D667" s="14">
        <v>988300</v>
      </c>
      <c r="E667" s="24">
        <v>1043853</v>
      </c>
      <c r="F667" t="str">
        <f>INDEX([1]Quadro!$B$1:$B$3000,MATCH(B667,[1]Quadro!$A$1:$A$3000,0),0)</f>
        <v>Região de Leiria</v>
      </c>
    </row>
    <row r="668" spans="1:6" hidden="1" x14ac:dyDescent="0.2">
      <c r="A668" s="35"/>
      <c r="B668" s="22" t="s">
        <v>50</v>
      </c>
      <c r="C668" s="23">
        <v>40389</v>
      </c>
      <c r="D668" s="14">
        <v>798735</v>
      </c>
      <c r="E668" s="24">
        <v>839124</v>
      </c>
      <c r="F668" t="str">
        <f>INDEX([1]Quadro!$B$1:$B$3000,MATCH(B668,[1]Quadro!$A$1:$A$3000,0),0)</f>
        <v>Baixo Alentejo</v>
      </c>
    </row>
    <row r="669" spans="1:6" hidden="1" x14ac:dyDescent="0.2">
      <c r="A669" s="35"/>
      <c r="B669" s="22" t="s">
        <v>51</v>
      </c>
      <c r="C669" s="23">
        <v>23461830</v>
      </c>
      <c r="D669" s="14">
        <v>11221653</v>
      </c>
      <c r="E669" s="24">
        <v>34683483</v>
      </c>
      <c r="F669" t="str">
        <f>INDEX([1]Quadro!$B$1:$B$3000,MATCH(B669,[1]Quadro!$A$1:$A$3000,0),0)</f>
        <v>Área Metropolitana de Lisboa</v>
      </c>
    </row>
    <row r="670" spans="1:6" hidden="1" x14ac:dyDescent="0.2">
      <c r="A670" s="35"/>
      <c r="B670" s="22" t="s">
        <v>52</v>
      </c>
      <c r="C670" s="23">
        <v>2662075</v>
      </c>
      <c r="D670" s="14">
        <v>3759063</v>
      </c>
      <c r="E670" s="24">
        <v>6421138</v>
      </c>
      <c r="F670" t="str">
        <f>INDEX([1]Quadro!$B$1:$B$3000,MATCH(B670,[1]Quadro!$A$1:$A$3000,0),0)</f>
        <v>Tâmega e Sousa</v>
      </c>
    </row>
    <row r="671" spans="1:6" hidden="1" x14ac:dyDescent="0.2">
      <c r="A671" s="35"/>
      <c r="B671" s="22" t="s">
        <v>53</v>
      </c>
      <c r="C671" s="23">
        <v>69200</v>
      </c>
      <c r="D671" s="14">
        <v>1490613</v>
      </c>
      <c r="E671" s="24">
        <v>1559813</v>
      </c>
      <c r="F671" t="str">
        <f>INDEX([1]Quadro!$B$1:$B$3000,MATCH(B671,[1]Quadro!$A$1:$A$3000,0),0)</f>
        <v>Cávado</v>
      </c>
    </row>
    <row r="672" spans="1:6" hidden="1" x14ac:dyDescent="0.2">
      <c r="A672" s="35"/>
      <c r="B672" s="22" t="s">
        <v>54</v>
      </c>
      <c r="C672" s="23">
        <v>1608247</v>
      </c>
      <c r="D672" s="14">
        <v>4416022</v>
      </c>
      <c r="E672" s="24">
        <v>6024269</v>
      </c>
      <c r="F672" t="str">
        <f>INDEX([1]Quadro!$B$1:$B$3000,MATCH(B672,[1]Quadro!$A$1:$A$3000,0),0)</f>
        <v>Região de Aveiro</v>
      </c>
    </row>
    <row r="673" spans="1:6" hidden="1" x14ac:dyDescent="0.2">
      <c r="A673" s="35"/>
      <c r="B673" s="22" t="s">
        <v>55</v>
      </c>
      <c r="C673" s="23">
        <v>5769967</v>
      </c>
      <c r="D673" s="14">
        <v>3512332</v>
      </c>
      <c r="E673" s="24">
        <v>9282299</v>
      </c>
      <c r="F673" t="e">
        <f>INDEX([1]Quadro!$B$1:$B$3000,MATCH(B673,[1]Quadro!$A$1:$A$3000,0),0)</f>
        <v>#N/A</v>
      </c>
    </row>
    <row r="674" spans="1:6" hidden="1" x14ac:dyDescent="0.2">
      <c r="A674" s="35"/>
      <c r="B674" s="22" t="s">
        <v>56</v>
      </c>
      <c r="C674" s="23">
        <v>214866</v>
      </c>
      <c r="D674" s="14">
        <v>1462433</v>
      </c>
      <c r="E674" s="24">
        <v>1677299</v>
      </c>
      <c r="F674" t="str">
        <f>INDEX([1]Quadro!$B$1:$B$3000,MATCH(B674,[1]Quadro!$A$1:$A$3000,0),0)</f>
        <v>Região de Leiria</v>
      </c>
    </row>
    <row r="675" spans="1:6" hidden="1" x14ac:dyDescent="0.2">
      <c r="A675" s="35"/>
      <c r="B675" s="22" t="s">
        <v>57</v>
      </c>
      <c r="C675" s="23">
        <v>731171</v>
      </c>
      <c r="D675" s="14">
        <v>2037372</v>
      </c>
      <c r="E675" s="24">
        <v>2768543</v>
      </c>
      <c r="F675" t="str">
        <f>INDEX([1]Quadro!$B$1:$B$3000,MATCH(B675,[1]Quadro!$A$1:$A$3000,0),0)</f>
        <v>Alto Minho</v>
      </c>
    </row>
    <row r="676" spans="1:6" hidden="1" x14ac:dyDescent="0.2">
      <c r="A676" s="35"/>
      <c r="B676" s="22" t="s">
        <v>58</v>
      </c>
      <c r="C676" s="23">
        <v>230039</v>
      </c>
      <c r="D676" s="14">
        <v>2418848</v>
      </c>
      <c r="E676" s="24">
        <v>2648887</v>
      </c>
      <c r="F676" t="str">
        <f>INDEX([1]Quadro!$B$1:$B$3000,MATCH(B676,[1]Quadro!$A$1:$A$3000,0),0)</f>
        <v>Região de Coimbra</v>
      </c>
    </row>
    <row r="677" spans="1:6" hidden="1" x14ac:dyDescent="0.2">
      <c r="A677" s="35"/>
      <c r="B677" s="22" t="s">
        <v>59</v>
      </c>
      <c r="C677" s="23">
        <v>77760</v>
      </c>
      <c r="D677" s="14">
        <v>591418</v>
      </c>
      <c r="E677" s="24">
        <v>669178</v>
      </c>
      <c r="F677" t="str">
        <f>INDEX([1]Quadro!$B$1:$B$3000,MATCH(B677,[1]Quadro!$A$1:$A$3000,0),0)</f>
        <v>Douro</v>
      </c>
    </row>
    <row r="678" spans="1:6" hidden="1" x14ac:dyDescent="0.2">
      <c r="A678" s="35"/>
      <c r="B678" s="22" t="s">
        <v>60</v>
      </c>
      <c r="C678" s="23">
        <v>291846</v>
      </c>
      <c r="D678" s="14">
        <v>1789513</v>
      </c>
      <c r="E678" s="24">
        <v>2081359</v>
      </c>
      <c r="F678" t="str">
        <f>INDEX([1]Quadro!$B$1:$B$3000,MATCH(B678,[1]Quadro!$A$1:$A$3000,0),0)</f>
        <v>Área Metropolitana do Porto</v>
      </c>
    </row>
    <row r="679" spans="1:6" hidden="1" x14ac:dyDescent="0.2">
      <c r="A679" s="35"/>
      <c r="B679" s="22" t="s">
        <v>61</v>
      </c>
      <c r="C679" s="23">
        <v>0</v>
      </c>
      <c r="D679" s="14">
        <v>1550410</v>
      </c>
      <c r="E679" s="24">
        <v>1550410</v>
      </c>
      <c r="F679" t="str">
        <f>INDEX([1]Quadro!$B$1:$B$3000,MATCH(B679,[1]Quadro!$A$1:$A$3000,0),0)</f>
        <v>Alentejo Central</v>
      </c>
    </row>
    <row r="680" spans="1:6" hidden="1" x14ac:dyDescent="0.2">
      <c r="A680" s="35"/>
      <c r="B680" s="22" t="s">
        <v>62</v>
      </c>
      <c r="C680" s="23">
        <v>0</v>
      </c>
      <c r="D680" s="14">
        <v>699751</v>
      </c>
      <c r="E680" s="24">
        <v>699751</v>
      </c>
      <c r="F680" t="str">
        <f>INDEX([1]Quadro!$B$1:$B$3000,MATCH(B680,[1]Quadro!$A$1:$A$3000,0),0)</f>
        <v>Alto Alentejo</v>
      </c>
    </row>
    <row r="681" spans="1:6" hidden="1" x14ac:dyDescent="0.2">
      <c r="A681" s="35"/>
      <c r="B681" s="22" t="s">
        <v>63</v>
      </c>
      <c r="C681" s="23">
        <v>540721</v>
      </c>
      <c r="D681" s="14">
        <v>1623997</v>
      </c>
      <c r="E681" s="24">
        <v>2164718</v>
      </c>
      <c r="F681" t="str">
        <f>INDEX([1]Quadro!$B$1:$B$3000,MATCH(B681,[1]Quadro!$A$1:$A$3000,0),0)</f>
        <v>Oeste</v>
      </c>
    </row>
    <row r="682" spans="1:6" hidden="1" x14ac:dyDescent="0.2">
      <c r="A682" s="35"/>
      <c r="B682" s="22" t="s">
        <v>64</v>
      </c>
      <c r="C682" s="23">
        <v>26444379</v>
      </c>
      <c r="D682" s="14">
        <v>10004871</v>
      </c>
      <c r="E682" s="24">
        <v>36449250</v>
      </c>
      <c r="F682" t="str">
        <f>INDEX([1]Quadro!$B$1:$B$3000,MATCH(B682,[1]Quadro!$A$1:$A$3000,0),0)</f>
        <v>Região de Aveiro</v>
      </c>
    </row>
    <row r="683" spans="1:6" hidden="1" x14ac:dyDescent="0.2">
      <c r="A683" s="35"/>
      <c r="B683" s="22" t="s">
        <v>65</v>
      </c>
      <c r="C683" s="23">
        <v>522565</v>
      </c>
      <c r="D683" s="14">
        <v>1232039</v>
      </c>
      <c r="E683" s="24">
        <v>1754604</v>
      </c>
      <c r="F683" t="str">
        <f>INDEX([1]Quadro!$B$1:$B$3000,MATCH(B683,[1]Quadro!$A$1:$A$3000,0),0)</f>
        <v>Alto Alentejo</v>
      </c>
    </row>
    <row r="684" spans="1:6" hidden="1" x14ac:dyDescent="0.2">
      <c r="A684" s="35"/>
      <c r="B684" s="22" t="s">
        <v>66</v>
      </c>
      <c r="C684" s="23">
        <v>2757601</v>
      </c>
      <c r="D684" s="14">
        <v>2932033</v>
      </c>
      <c r="E684" s="24">
        <v>5689634</v>
      </c>
      <c r="F684" t="str">
        <f>INDEX([1]Quadro!$B$1:$B$3000,MATCH(B684,[1]Quadro!$A$1:$A$3000,0),0)</f>
        <v>Lezíria do Tejo</v>
      </c>
    </row>
    <row r="685" spans="1:6" hidden="1" x14ac:dyDescent="0.2">
      <c r="A685" s="35"/>
      <c r="B685" s="22" t="s">
        <v>67</v>
      </c>
      <c r="C685" s="23">
        <v>303800</v>
      </c>
      <c r="D685" s="14">
        <v>1681284</v>
      </c>
      <c r="E685" s="24">
        <v>1985084</v>
      </c>
      <c r="F685" t="str">
        <f>INDEX([1]Quadro!$B$1:$B$3000,MATCH(B685,[1]Quadro!$A$1:$A$3000,0),0)</f>
        <v>Tâmega e Sousa</v>
      </c>
    </row>
    <row r="686" spans="1:6" hidden="1" x14ac:dyDescent="0.2">
      <c r="A686" s="35"/>
      <c r="B686" s="22" t="s">
        <v>68</v>
      </c>
      <c r="C686" s="23">
        <v>5417068</v>
      </c>
      <c r="D686" s="14">
        <v>7945130</v>
      </c>
      <c r="E686" s="24">
        <v>13362198</v>
      </c>
      <c r="F686" t="str">
        <f>INDEX([1]Quadro!$B$1:$B$3000,MATCH(B686,[1]Quadro!$A$1:$A$3000,0),0)</f>
        <v>Cávado</v>
      </c>
    </row>
    <row r="687" spans="1:6" hidden="1" x14ac:dyDescent="0.2">
      <c r="A687" s="35"/>
      <c r="B687" s="22" t="s">
        <v>69</v>
      </c>
      <c r="C687" s="23">
        <v>5731</v>
      </c>
      <c r="D687" s="14">
        <v>346178</v>
      </c>
      <c r="E687" s="24">
        <v>351909</v>
      </c>
      <c r="F687" t="str">
        <f>INDEX([1]Quadro!$B$1:$B$3000,MATCH(B687,[1]Quadro!$A$1:$A$3000,0),0)</f>
        <v>Baixo Alentejo</v>
      </c>
    </row>
    <row r="688" spans="1:6" hidden="1" x14ac:dyDescent="0.2">
      <c r="A688" s="35"/>
      <c r="B688" s="22" t="s">
        <v>70</v>
      </c>
      <c r="C688" s="23">
        <v>9910074</v>
      </c>
      <c r="D688" s="14">
        <v>9688549</v>
      </c>
      <c r="E688" s="24">
        <v>19598623</v>
      </c>
      <c r="F688" t="str">
        <f>INDEX([1]Quadro!$B$1:$B$3000,MATCH(B688,[1]Quadro!$A$1:$A$3000,0),0)</f>
        <v>Área Metropolitana de Lisboa</v>
      </c>
    </row>
    <row r="689" spans="1:6" hidden="1" x14ac:dyDescent="0.2">
      <c r="A689" s="35"/>
      <c r="B689" s="22" t="s">
        <v>71</v>
      </c>
      <c r="C689" s="23">
        <v>525414</v>
      </c>
      <c r="D689" s="14">
        <v>1077949</v>
      </c>
      <c r="E689" s="24">
        <v>1603363</v>
      </c>
      <c r="F689" t="str">
        <f>INDEX([1]Quadro!$B$1:$B$3000,MATCH(B689,[1]Quadro!$A$1:$A$3000,0),0)</f>
        <v>Região de Leiria</v>
      </c>
    </row>
    <row r="690" spans="1:6" hidden="1" x14ac:dyDescent="0.2">
      <c r="A690" s="35"/>
      <c r="B690" s="22" t="s">
        <v>72</v>
      </c>
      <c r="C690" s="23">
        <v>10553033</v>
      </c>
      <c r="D690" s="14">
        <v>8377704</v>
      </c>
      <c r="E690" s="24">
        <v>18930737</v>
      </c>
      <c r="F690" t="str">
        <f>INDEX([1]Quadro!$B$1:$B$3000,MATCH(B690,[1]Quadro!$A$1:$A$3000,0),0)</f>
        <v>Baixo Alentejo</v>
      </c>
    </row>
    <row r="691" spans="1:6" hidden="1" x14ac:dyDescent="0.2">
      <c r="A691" s="35"/>
      <c r="B691" s="22" t="s">
        <v>73</v>
      </c>
      <c r="C691" s="23">
        <v>0</v>
      </c>
      <c r="D691" s="14">
        <v>1379689</v>
      </c>
      <c r="E691" s="24">
        <v>1379689</v>
      </c>
      <c r="F691" t="str">
        <f>INDEX([1]Quadro!$B$1:$B$3000,MATCH(B691,[1]Quadro!$A$1:$A$3000,0),0)</f>
        <v>Beiras e Serra da Estrela</v>
      </c>
    </row>
    <row r="692" spans="1:6" hidden="1" x14ac:dyDescent="0.2">
      <c r="A692" s="35"/>
      <c r="B692" s="22" t="s">
        <v>74</v>
      </c>
      <c r="C692" s="23">
        <v>1400907</v>
      </c>
      <c r="D692" s="14">
        <v>4552080</v>
      </c>
      <c r="E692" s="24">
        <v>5952987</v>
      </c>
      <c r="F692" t="str">
        <f>INDEX([1]Quadro!$B$1:$B$3000,MATCH(B692,[1]Quadro!$A$1:$A$3000,0),0)</f>
        <v>Lezíria do Tejo</v>
      </c>
    </row>
    <row r="693" spans="1:6" hidden="1" x14ac:dyDescent="0.2">
      <c r="A693" s="35"/>
      <c r="B693" s="22" t="s">
        <v>75</v>
      </c>
      <c r="C693" s="23">
        <v>117294</v>
      </c>
      <c r="D693" s="14">
        <v>1089683</v>
      </c>
      <c r="E693" s="24">
        <v>1206977</v>
      </c>
      <c r="F693" t="str">
        <f>INDEX([1]Quadro!$B$1:$B$3000,MATCH(B693,[1]Quadro!$A$1:$A$3000,0),0)</f>
        <v>Oeste</v>
      </c>
    </row>
    <row r="694" spans="1:6" hidden="1" x14ac:dyDescent="0.2">
      <c r="A694" s="35"/>
      <c r="B694" s="22" t="s">
        <v>76</v>
      </c>
      <c r="C694" s="23">
        <v>0</v>
      </c>
      <c r="D694" s="14">
        <v>1247397</v>
      </c>
      <c r="E694" s="24">
        <v>1247397</v>
      </c>
      <c r="F694" t="str">
        <f>INDEX([1]Quadro!$B$1:$B$3000,MATCH(B694,[1]Quadro!$A$1:$A$3000,0),0)</f>
        <v>Alentejo Central</v>
      </c>
    </row>
    <row r="695" spans="1:6" hidden="1" x14ac:dyDescent="0.2">
      <c r="A695" s="35"/>
      <c r="B695" s="22" t="s">
        <v>77</v>
      </c>
      <c r="C695" s="23">
        <v>350830</v>
      </c>
      <c r="D695" s="14">
        <v>907407</v>
      </c>
      <c r="E695" s="24">
        <v>1258237</v>
      </c>
      <c r="F695" t="str">
        <f>INDEX([1]Quadro!$B$1:$B$3000,MATCH(B695,[1]Quadro!$A$1:$A$3000,0),0)</f>
        <v>Alto Tâmega</v>
      </c>
    </row>
    <row r="696" spans="1:6" hidden="1" x14ac:dyDescent="0.2">
      <c r="A696" s="35"/>
      <c r="B696" s="22" t="s">
        <v>78</v>
      </c>
      <c r="C696" s="23">
        <v>25838992</v>
      </c>
      <c r="D696" s="14">
        <v>18482179</v>
      </c>
      <c r="E696" s="24">
        <v>44321171</v>
      </c>
      <c r="F696" t="str">
        <f>INDEX([1]Quadro!$B$1:$B$3000,MATCH(B696,[1]Quadro!$A$1:$A$3000,0),0)</f>
        <v>Cávado</v>
      </c>
    </row>
    <row r="697" spans="1:6" hidden="1" x14ac:dyDescent="0.2">
      <c r="A697" s="35"/>
      <c r="B697" s="22" t="s">
        <v>79</v>
      </c>
      <c r="C697" s="23">
        <v>8770593</v>
      </c>
      <c r="D697" s="14">
        <v>5696821</v>
      </c>
      <c r="E697" s="24">
        <v>14467414</v>
      </c>
      <c r="F697" t="str">
        <f>INDEX([1]Quadro!$B$1:$B$3000,MATCH(B697,[1]Quadro!$A$1:$A$3000,0),0)</f>
        <v>Terras de Trás-os-Montes</v>
      </c>
    </row>
    <row r="698" spans="1:6" hidden="1" x14ac:dyDescent="0.2">
      <c r="A698" s="35"/>
      <c r="B698" s="22" t="s">
        <v>80</v>
      </c>
      <c r="C698" s="23">
        <v>0</v>
      </c>
      <c r="D698" s="14">
        <v>1657042</v>
      </c>
      <c r="E698" s="24">
        <v>1657042</v>
      </c>
      <c r="F698" t="str">
        <f>INDEX([1]Quadro!$B$1:$B$3000,MATCH(B698,[1]Quadro!$A$1:$A$3000,0),0)</f>
        <v>Ave</v>
      </c>
    </row>
    <row r="699" spans="1:6" hidden="1" x14ac:dyDescent="0.2">
      <c r="A699" s="35"/>
      <c r="B699" s="22" t="s">
        <v>81</v>
      </c>
      <c r="C699" s="23">
        <v>3239305</v>
      </c>
      <c r="D699" s="14">
        <v>1645733</v>
      </c>
      <c r="E699" s="24">
        <v>4885038</v>
      </c>
      <c r="F699" t="str">
        <f>INDEX([1]Quadro!$B$1:$B$3000,MATCH(B699,[1]Quadro!$A$1:$A$3000,0),0)</f>
        <v>Oeste</v>
      </c>
    </row>
    <row r="700" spans="1:6" hidden="1" x14ac:dyDescent="0.2">
      <c r="A700" s="35"/>
      <c r="B700" s="22" t="s">
        <v>82</v>
      </c>
      <c r="C700" s="23">
        <v>5616193</v>
      </c>
      <c r="D700" s="14">
        <v>5583575</v>
      </c>
      <c r="E700" s="24">
        <v>11199768</v>
      </c>
      <c r="F700" t="str">
        <f>INDEX([1]Quadro!$B$1:$B$3000,MATCH(B700,[1]Quadro!$A$1:$A$3000,0),0)</f>
        <v>Oeste</v>
      </c>
    </row>
    <row r="701" spans="1:6" hidden="1" x14ac:dyDescent="0.2">
      <c r="A701" s="35"/>
      <c r="B701" s="22" t="s">
        <v>83</v>
      </c>
      <c r="C701" s="23">
        <v>285470</v>
      </c>
      <c r="D701" s="14">
        <v>292252</v>
      </c>
      <c r="E701" s="24">
        <v>577722</v>
      </c>
      <c r="F701" t="e">
        <f>INDEX([1]Quadro!$B$1:$B$3000,MATCH(B701,[1]Quadro!$A$1:$A$3000,0),0)</f>
        <v>#N/A</v>
      </c>
    </row>
    <row r="702" spans="1:6" hidden="1" x14ac:dyDescent="0.2">
      <c r="A702" s="35"/>
      <c r="B702" s="22" t="s">
        <v>84</v>
      </c>
      <c r="C702" s="23">
        <v>0</v>
      </c>
      <c r="D702" s="14">
        <v>1332784</v>
      </c>
      <c r="E702" s="24">
        <v>1332784</v>
      </c>
      <c r="F702" t="e">
        <f>INDEX([1]Quadro!$B$1:$B$3000,MATCH(B702,[1]Quadro!$A$1:$A$3000,0),0)</f>
        <v>#N/A</v>
      </c>
    </row>
    <row r="703" spans="1:6" hidden="1" x14ac:dyDescent="0.2">
      <c r="A703" s="35"/>
      <c r="B703" s="22" t="s">
        <v>85</v>
      </c>
      <c r="C703" s="23">
        <v>0</v>
      </c>
      <c r="D703" s="14">
        <v>2365883</v>
      </c>
      <c r="E703" s="24">
        <v>2365883</v>
      </c>
      <c r="F703" t="e">
        <f>INDEX([1]Quadro!$B$1:$B$3000,MATCH(B703,[1]Quadro!$A$1:$A$3000,0),0)</f>
        <v>#N/A</v>
      </c>
    </row>
    <row r="704" spans="1:6" hidden="1" x14ac:dyDescent="0.2">
      <c r="A704" s="35"/>
      <c r="B704" s="22" t="s">
        <v>86</v>
      </c>
      <c r="C704" s="23">
        <v>836565</v>
      </c>
      <c r="D704" s="14">
        <v>1950910</v>
      </c>
      <c r="E704" s="24">
        <v>2787475</v>
      </c>
      <c r="F704" t="str">
        <f>INDEX([1]Quadro!$B$1:$B$3000,MATCH(B704,[1]Quadro!$A$1:$A$3000,0),0)</f>
        <v>Alto Minho</v>
      </c>
    </row>
    <row r="705" spans="1:6" hidden="1" x14ac:dyDescent="0.2">
      <c r="A705" s="35"/>
      <c r="B705" s="22" t="s">
        <v>87</v>
      </c>
      <c r="C705" s="23">
        <v>0</v>
      </c>
      <c r="D705" s="14">
        <v>1199871</v>
      </c>
      <c r="E705" s="24">
        <v>1199871</v>
      </c>
      <c r="F705" t="str">
        <f>INDEX([1]Quadro!$B$1:$B$3000,MATCH(B705,[1]Quadro!$A$1:$A$3000,0),0)</f>
        <v>Alto Alentejo</v>
      </c>
    </row>
    <row r="706" spans="1:6" hidden="1" x14ac:dyDescent="0.2">
      <c r="A706" s="35"/>
      <c r="B706" s="22" t="s">
        <v>88</v>
      </c>
      <c r="C706" s="23">
        <v>4437120</v>
      </c>
      <c r="D706" s="14">
        <v>3640955</v>
      </c>
      <c r="E706" s="24">
        <v>8078075</v>
      </c>
      <c r="F706" t="str">
        <f>INDEX([1]Quadro!$B$1:$B$3000,MATCH(B706,[1]Quadro!$A$1:$A$3000,0),0)</f>
        <v>Região de Coimbra</v>
      </c>
    </row>
    <row r="707" spans="1:6" hidden="1" x14ac:dyDescent="0.2">
      <c r="A707" s="35"/>
      <c r="B707" s="22" t="s">
        <v>89</v>
      </c>
      <c r="C707" s="23">
        <v>0</v>
      </c>
      <c r="D707" s="14">
        <v>1165075</v>
      </c>
      <c r="E707" s="24">
        <v>1165075</v>
      </c>
      <c r="F707" t="str">
        <f>INDEX([1]Quadro!$B$1:$B$3000,MATCH(B707,[1]Quadro!$A$1:$A$3000,0),0)</f>
        <v>Douro</v>
      </c>
    </row>
    <row r="708" spans="1:6" hidden="1" x14ac:dyDescent="0.2">
      <c r="A708" s="35"/>
      <c r="B708" s="22" t="s">
        <v>90</v>
      </c>
      <c r="C708" s="23">
        <v>358377</v>
      </c>
      <c r="D708" s="14">
        <v>960428</v>
      </c>
      <c r="E708" s="24">
        <v>1318805</v>
      </c>
      <c r="F708" t="str">
        <f>INDEX([1]Quadro!$B$1:$B$3000,MATCH(B708,[1]Quadro!$A$1:$A$3000,0),0)</f>
        <v>Viseu Dão Lafões</v>
      </c>
    </row>
    <row r="709" spans="1:6" hidden="1" x14ac:dyDescent="0.2">
      <c r="A709" s="35"/>
      <c r="B709" s="22" t="s">
        <v>91</v>
      </c>
      <c r="C709" s="23">
        <v>1439045</v>
      </c>
      <c r="D709" s="14">
        <v>2021681</v>
      </c>
      <c r="E709" s="24">
        <v>3460726</v>
      </c>
      <c r="F709" t="str">
        <f>INDEX([1]Quadro!$B$1:$B$3000,MATCH(B709,[1]Quadro!$A$1:$A$3000,0),0)</f>
        <v>Lezíria do Tejo</v>
      </c>
    </row>
    <row r="710" spans="1:6" hidden="1" x14ac:dyDescent="0.2">
      <c r="A710" s="35"/>
      <c r="B710" s="22" t="s">
        <v>92</v>
      </c>
      <c r="C710" s="23">
        <v>8360775</v>
      </c>
      <c r="D710" s="14">
        <v>21018849</v>
      </c>
      <c r="E710" s="24">
        <v>29379624</v>
      </c>
      <c r="F710" t="str">
        <f>INDEX([1]Quadro!$B$1:$B$3000,MATCH(B710,[1]Quadro!$A$1:$A$3000,0),0)</f>
        <v>Área Metropolitana de Lisboa</v>
      </c>
    </row>
    <row r="711" spans="1:6" hidden="1" x14ac:dyDescent="0.2">
      <c r="A711" s="35"/>
      <c r="B711" s="22" t="s">
        <v>93</v>
      </c>
      <c r="C711" s="23">
        <v>77656</v>
      </c>
      <c r="D711" s="14">
        <v>473483</v>
      </c>
      <c r="E711" s="24">
        <v>551139</v>
      </c>
      <c r="F711" t="e">
        <f>INDEX([1]Quadro!$B$1:$B$3000,MATCH(B711,[1]Quadro!$A$1:$A$3000,0),0)</f>
        <v>#N/A</v>
      </c>
    </row>
    <row r="712" spans="1:6" hidden="1" x14ac:dyDescent="0.2">
      <c r="A712" s="35"/>
      <c r="B712" s="22" t="s">
        <v>94</v>
      </c>
      <c r="C712" s="23">
        <v>8348252</v>
      </c>
      <c r="D712" s="14">
        <v>7977204</v>
      </c>
      <c r="E712" s="24">
        <v>16325456</v>
      </c>
      <c r="F712" t="str">
        <f>INDEX([1]Quadro!$B$1:$B$3000,MATCH(B712,[1]Quadro!$A$1:$A$3000,0),0)</f>
        <v>Beira Baixa</v>
      </c>
    </row>
    <row r="713" spans="1:6" hidden="1" x14ac:dyDescent="0.2">
      <c r="A713" s="35"/>
      <c r="B713" s="22" t="s">
        <v>95</v>
      </c>
      <c r="C713" s="23">
        <v>0</v>
      </c>
      <c r="D713" s="14">
        <v>1645468</v>
      </c>
      <c r="E713" s="24">
        <v>1645468</v>
      </c>
      <c r="F713" t="str">
        <f>INDEX([1]Quadro!$B$1:$B$3000,MATCH(B713,[1]Quadro!$A$1:$A$3000,0),0)</f>
        <v>Tâmega e Sousa</v>
      </c>
    </row>
    <row r="714" spans="1:6" hidden="1" x14ac:dyDescent="0.2">
      <c r="A714" s="35"/>
      <c r="B714" s="22" t="s">
        <v>96</v>
      </c>
      <c r="C714" s="23">
        <v>140077</v>
      </c>
      <c r="D714" s="14">
        <v>1171216</v>
      </c>
      <c r="E714" s="24">
        <v>1311293</v>
      </c>
      <c r="F714" t="str">
        <f>INDEX([1]Quadro!$B$1:$B$3000,MATCH(B714,[1]Quadro!$A$1:$A$3000,0),0)</f>
        <v>Alto Alentejo</v>
      </c>
    </row>
    <row r="715" spans="1:6" hidden="1" x14ac:dyDescent="0.2">
      <c r="A715" s="35"/>
      <c r="B715" s="22" t="s">
        <v>97</v>
      </c>
      <c r="C715" s="23">
        <v>185748</v>
      </c>
      <c r="D715" s="14">
        <v>2758953</v>
      </c>
      <c r="E715" s="24">
        <v>2944701</v>
      </c>
      <c r="F715" t="str">
        <f>INDEX([1]Quadro!$B$1:$B$3000,MATCH(B715,[1]Quadro!$A$1:$A$3000,0),0)</f>
        <v>Viseu Dão Lafões</v>
      </c>
    </row>
    <row r="716" spans="1:6" hidden="1" x14ac:dyDescent="0.2">
      <c r="A716" s="35"/>
      <c r="B716" s="22" t="s">
        <v>98</v>
      </c>
      <c r="C716" s="23">
        <v>240381</v>
      </c>
      <c r="D716" s="14">
        <v>1653550</v>
      </c>
      <c r="E716" s="24">
        <v>1893931</v>
      </c>
      <c r="F716" t="str">
        <f>INDEX([1]Quadro!$B$1:$B$3000,MATCH(B716,[1]Quadro!$A$1:$A$3000,0),0)</f>
        <v>Algarve</v>
      </c>
    </row>
    <row r="717" spans="1:6" hidden="1" x14ac:dyDescent="0.2">
      <c r="A717" s="35"/>
      <c r="B717" s="22" t="s">
        <v>99</v>
      </c>
      <c r="C717" s="23">
        <v>47444</v>
      </c>
      <c r="D717" s="14">
        <v>1677533</v>
      </c>
      <c r="E717" s="24">
        <v>1724977</v>
      </c>
      <c r="F717" t="str">
        <f>INDEX([1]Quadro!$B$1:$B$3000,MATCH(B717,[1]Quadro!$A$1:$A$3000,0),0)</f>
        <v>Baixo Alentejo</v>
      </c>
    </row>
    <row r="718" spans="1:6" hidden="1" x14ac:dyDescent="0.2">
      <c r="A718" s="35"/>
      <c r="B718" s="22" t="s">
        <v>100</v>
      </c>
      <c r="C718" s="23">
        <v>45497</v>
      </c>
      <c r="D718" s="14">
        <v>1391059</v>
      </c>
      <c r="E718" s="24">
        <v>1436556</v>
      </c>
      <c r="F718" t="str">
        <f>INDEX([1]Quadro!$B$1:$B$3000,MATCH(B718,[1]Quadro!$A$1:$A$3000,0),0)</f>
        <v>Beiras e Serra da Estrela</v>
      </c>
    </row>
    <row r="719" spans="1:6" hidden="1" x14ac:dyDescent="0.2">
      <c r="A719" s="35"/>
      <c r="B719" s="22" t="s">
        <v>101</v>
      </c>
      <c r="C719" s="23">
        <v>962992</v>
      </c>
      <c r="D719" s="14">
        <v>1662580</v>
      </c>
      <c r="E719" s="24">
        <v>2625572</v>
      </c>
      <c r="F719" t="str">
        <f>INDEX([1]Quadro!$B$1:$B$3000,MATCH(B719,[1]Quadro!$A$1:$A$3000,0),0)</f>
        <v>Tâmega e Sousa</v>
      </c>
    </row>
    <row r="720" spans="1:6" hidden="1" x14ac:dyDescent="0.2">
      <c r="A720" s="35"/>
      <c r="B720" s="22" t="s">
        <v>102</v>
      </c>
      <c r="C720" s="23">
        <v>262251</v>
      </c>
      <c r="D720" s="14">
        <v>1517975</v>
      </c>
      <c r="E720" s="24">
        <v>1780226</v>
      </c>
      <c r="F720" t="str">
        <f>INDEX([1]Quadro!$B$1:$B$3000,MATCH(B720,[1]Quadro!$A$1:$A$3000,0),0)</f>
        <v>Lezíria do Tejo</v>
      </c>
    </row>
    <row r="721" spans="1:6" hidden="1" x14ac:dyDescent="0.2">
      <c r="A721" s="35"/>
      <c r="B721" s="22" t="s">
        <v>103</v>
      </c>
      <c r="C721" s="23">
        <v>3081436</v>
      </c>
      <c r="D721" s="14">
        <v>4885748</v>
      </c>
      <c r="E721" s="24">
        <v>7967184</v>
      </c>
      <c r="F721" t="str">
        <f>INDEX([1]Quadro!$B$1:$B$3000,MATCH(B721,[1]Quadro!$A$1:$A$3000,0),0)</f>
        <v>Alto Tâmega</v>
      </c>
    </row>
    <row r="722" spans="1:6" hidden="1" x14ac:dyDescent="0.2">
      <c r="A722" s="35"/>
      <c r="B722" s="22" t="s">
        <v>104</v>
      </c>
      <c r="C722" s="23">
        <v>234538</v>
      </c>
      <c r="D722" s="14">
        <v>1895319</v>
      </c>
      <c r="E722" s="24">
        <v>2129857</v>
      </c>
      <c r="F722" t="str">
        <f>INDEX([1]Quadro!$B$1:$B$3000,MATCH(B722,[1]Quadro!$A$1:$A$3000,0),0)</f>
        <v>Tâmega e Sousa</v>
      </c>
    </row>
    <row r="723" spans="1:6" hidden="1" x14ac:dyDescent="0.2">
      <c r="A723" s="35"/>
      <c r="B723" s="22" t="s">
        <v>105</v>
      </c>
      <c r="C723" s="23">
        <v>65680626</v>
      </c>
      <c r="D723" s="14">
        <v>26828821</v>
      </c>
      <c r="E723" s="24">
        <v>92509447</v>
      </c>
      <c r="F723" t="str">
        <f>INDEX([1]Quadro!$B$1:$B$3000,MATCH(B723,[1]Quadro!$A$1:$A$3000,0),0)</f>
        <v>Região de Coimbra</v>
      </c>
    </row>
    <row r="724" spans="1:6" hidden="1" x14ac:dyDescent="0.2">
      <c r="A724" s="35"/>
      <c r="B724" s="22" t="s">
        <v>106</v>
      </c>
      <c r="C724" s="23">
        <v>1230592</v>
      </c>
      <c r="D724" s="14">
        <v>1972169</v>
      </c>
      <c r="E724" s="24">
        <v>3202761</v>
      </c>
      <c r="F724" t="str">
        <f>INDEX([1]Quadro!$B$1:$B$3000,MATCH(B724,[1]Quadro!$A$1:$A$3000,0),0)</f>
        <v>Região de Coimbra</v>
      </c>
    </row>
    <row r="725" spans="1:6" hidden="1" x14ac:dyDescent="0.2">
      <c r="A725" s="35"/>
      <c r="B725" s="22" t="s">
        <v>107</v>
      </c>
      <c r="C725" s="23">
        <v>2845125</v>
      </c>
      <c r="D725" s="14">
        <v>864644</v>
      </c>
      <c r="E725" s="24">
        <v>3709769</v>
      </c>
      <c r="F725" t="str">
        <f>INDEX([1]Quadro!$B$1:$B$3000,MATCH(B725,[1]Quadro!$A$1:$A$3000,0),0)</f>
        <v>Médio Tejo</v>
      </c>
    </row>
    <row r="726" spans="1:6" hidden="1" x14ac:dyDescent="0.2">
      <c r="A726" s="35"/>
      <c r="B726" s="22" t="s">
        <v>108</v>
      </c>
      <c r="C726" s="23">
        <v>1225593</v>
      </c>
      <c r="D726" s="14">
        <v>2287025</v>
      </c>
      <c r="E726" s="24">
        <v>3512618</v>
      </c>
      <c r="F726" t="str">
        <f>INDEX([1]Quadro!$B$1:$B$3000,MATCH(B726,[1]Quadro!$A$1:$A$3000,0),0)</f>
        <v>Lezíria do Tejo</v>
      </c>
    </row>
    <row r="727" spans="1:6" hidden="1" x14ac:dyDescent="0.2">
      <c r="A727" s="35"/>
      <c r="B727" s="22" t="s">
        <v>109</v>
      </c>
      <c r="C727" s="23">
        <v>0</v>
      </c>
      <c r="D727" s="14">
        <v>123707</v>
      </c>
      <c r="E727" s="24">
        <v>123707</v>
      </c>
      <c r="F727" t="e">
        <f>INDEX([1]Quadro!$B$1:$B$3000,MATCH(B727,[1]Quadro!$A$1:$A$3000,0),0)</f>
        <v>#N/A</v>
      </c>
    </row>
    <row r="728" spans="1:6" hidden="1" x14ac:dyDescent="0.2">
      <c r="A728" s="35"/>
      <c r="B728" s="22" t="s">
        <v>110</v>
      </c>
      <c r="C728" s="23">
        <v>13750941</v>
      </c>
      <c r="D728" s="14">
        <v>5483235</v>
      </c>
      <c r="E728" s="24">
        <v>19234176</v>
      </c>
      <c r="F728" t="str">
        <f>INDEX([1]Quadro!$B$1:$B$3000,MATCH(B728,[1]Quadro!$A$1:$A$3000,0),0)</f>
        <v>Beiras e Serra da Estrela</v>
      </c>
    </row>
    <row r="729" spans="1:6" hidden="1" x14ac:dyDescent="0.2">
      <c r="A729" s="35"/>
      <c r="B729" s="22" t="s">
        <v>111</v>
      </c>
      <c r="C729" s="23">
        <v>64594</v>
      </c>
      <c r="D729" s="14">
        <v>1324378</v>
      </c>
      <c r="E729" s="24">
        <v>1388972</v>
      </c>
      <c r="F729" t="str">
        <f>INDEX([1]Quadro!$B$1:$B$3000,MATCH(B729,[1]Quadro!$A$1:$A$3000,0),0)</f>
        <v>Alto Alentejo</v>
      </c>
    </row>
    <row r="730" spans="1:6" hidden="1" x14ac:dyDescent="0.2">
      <c r="A730" s="35"/>
      <c r="B730" s="22" t="s">
        <v>112</v>
      </c>
      <c r="C730" s="23">
        <v>0</v>
      </c>
      <c r="D730" s="14">
        <v>1526937</v>
      </c>
      <c r="E730" s="24">
        <v>1526937</v>
      </c>
      <c r="F730" t="str">
        <f>INDEX([1]Quadro!$B$1:$B$3000,MATCH(B730,[1]Quadro!$A$1:$A$3000,0),0)</f>
        <v>Baixo Alentejo</v>
      </c>
    </row>
    <row r="731" spans="1:6" hidden="1" x14ac:dyDescent="0.2">
      <c r="A731" s="35"/>
      <c r="B731" s="22" t="s">
        <v>113</v>
      </c>
      <c r="C731" s="23">
        <v>3258241</v>
      </c>
      <c r="D731" s="14">
        <v>2911957</v>
      </c>
      <c r="E731" s="24">
        <v>6170198</v>
      </c>
      <c r="F731" t="str">
        <f>INDEX([1]Quadro!$B$1:$B$3000,MATCH(B731,[1]Quadro!$A$1:$A$3000,0),0)</f>
        <v>Alto Alentejo</v>
      </c>
    </row>
    <row r="732" spans="1:6" hidden="1" x14ac:dyDescent="0.2">
      <c r="A732" s="35"/>
      <c r="B732" s="22" t="s">
        <v>114</v>
      </c>
      <c r="C732" s="23">
        <v>1174849</v>
      </c>
      <c r="D732" s="14">
        <v>3109630</v>
      </c>
      <c r="E732" s="24">
        <v>4284479</v>
      </c>
      <c r="F732" t="str">
        <f>INDEX([1]Quadro!$B$1:$B$3000,MATCH(B732,[1]Quadro!$A$1:$A$3000,0),0)</f>
        <v>Médio Tejo</v>
      </c>
    </row>
    <row r="733" spans="1:6" hidden="1" x14ac:dyDescent="0.2">
      <c r="A733" s="35"/>
      <c r="B733" s="22" t="s">
        <v>115</v>
      </c>
      <c r="C733" s="23">
        <v>2247628</v>
      </c>
      <c r="D733" s="14">
        <v>2941714</v>
      </c>
      <c r="E733" s="24">
        <v>5189342</v>
      </c>
      <c r="F733" t="str">
        <f>INDEX([1]Quadro!$B$1:$B$3000,MATCH(B733,[1]Quadro!$A$1:$A$3000,0),0)</f>
        <v>Área Metropolitana do Porto</v>
      </c>
    </row>
    <row r="734" spans="1:6" hidden="1" x14ac:dyDescent="0.2">
      <c r="A734" s="35"/>
      <c r="B734" s="22" t="s">
        <v>116</v>
      </c>
      <c r="C734" s="23">
        <v>1145789</v>
      </c>
      <c r="D734" s="14">
        <v>3951814</v>
      </c>
      <c r="E734" s="24">
        <v>5097603</v>
      </c>
      <c r="F734" t="str">
        <f>INDEX([1]Quadro!$B$1:$B$3000,MATCH(B734,[1]Quadro!$A$1:$A$3000,0),0)</f>
        <v>Cávado</v>
      </c>
    </row>
    <row r="735" spans="1:6" hidden="1" x14ac:dyDescent="0.2">
      <c r="A735" s="35"/>
      <c r="B735" s="22" t="s">
        <v>117</v>
      </c>
      <c r="C735" s="23">
        <v>1013256</v>
      </c>
      <c r="D735" s="14">
        <v>3120081</v>
      </c>
      <c r="E735" s="24">
        <v>4133337</v>
      </c>
      <c r="F735" t="str">
        <f>INDEX([1]Quadro!$B$1:$B$3000,MATCH(B735,[1]Quadro!$A$1:$A$3000,0),0)</f>
        <v>Região de Aveiro</v>
      </c>
    </row>
    <row r="736" spans="1:6" hidden="1" x14ac:dyDescent="0.2">
      <c r="A736" s="35"/>
      <c r="B736" s="22" t="s">
        <v>118</v>
      </c>
      <c r="C736" s="23">
        <v>713450</v>
      </c>
      <c r="D736" s="14">
        <v>2441805</v>
      </c>
      <c r="E736" s="24">
        <v>3155255</v>
      </c>
      <c r="F736" t="str">
        <f>INDEX([1]Quadro!$B$1:$B$3000,MATCH(B736,[1]Quadro!$A$1:$A$3000,0),0)</f>
        <v>Alentejo Central</v>
      </c>
    </row>
    <row r="737" spans="1:6" hidden="1" x14ac:dyDescent="0.2">
      <c r="A737" s="35"/>
      <c r="B737" s="22" t="s">
        <v>119</v>
      </c>
      <c r="C737" s="23">
        <v>12256322</v>
      </c>
      <c r="D737" s="14">
        <v>13319675</v>
      </c>
      <c r="E737" s="24">
        <v>25575997</v>
      </c>
      <c r="F737" t="str">
        <f>INDEX([1]Quadro!$B$1:$B$3000,MATCH(B737,[1]Quadro!$A$1:$A$3000,0),0)</f>
        <v>Alentejo Central</v>
      </c>
    </row>
    <row r="738" spans="1:6" hidden="1" x14ac:dyDescent="0.2">
      <c r="A738" s="35"/>
      <c r="B738" s="22" t="s">
        <v>120</v>
      </c>
      <c r="C738" s="23">
        <v>182190</v>
      </c>
      <c r="D738" s="14">
        <v>5310306</v>
      </c>
      <c r="E738" s="24">
        <v>5492496</v>
      </c>
      <c r="F738" t="str">
        <f>INDEX([1]Quadro!$B$1:$B$3000,MATCH(B738,[1]Quadro!$A$1:$A$3000,0),0)</f>
        <v>Ave</v>
      </c>
    </row>
    <row r="739" spans="1:6" hidden="1" x14ac:dyDescent="0.2">
      <c r="A739" s="35"/>
      <c r="B739" s="22" t="s">
        <v>121</v>
      </c>
      <c r="C739" s="23">
        <v>17720922</v>
      </c>
      <c r="D739" s="14">
        <v>14783313</v>
      </c>
      <c r="E739" s="24">
        <v>32504235</v>
      </c>
      <c r="F739" t="str">
        <f>INDEX([1]Quadro!$B$1:$B$3000,MATCH(B739,[1]Quadro!$A$1:$A$3000,0),0)</f>
        <v>Algarve</v>
      </c>
    </row>
    <row r="740" spans="1:6" hidden="1" x14ac:dyDescent="0.2">
      <c r="A740" s="35"/>
      <c r="B740" s="22" t="s">
        <v>122</v>
      </c>
      <c r="C740" s="23">
        <v>6132562</v>
      </c>
      <c r="D740" s="14">
        <v>8507864</v>
      </c>
      <c r="E740" s="24">
        <v>14640426</v>
      </c>
      <c r="F740" t="str">
        <f>INDEX([1]Quadro!$B$1:$B$3000,MATCH(B740,[1]Quadro!$A$1:$A$3000,0),0)</f>
        <v>Área Metropolitana do Porto</v>
      </c>
    </row>
    <row r="741" spans="1:6" hidden="1" x14ac:dyDescent="0.2">
      <c r="A741" s="35"/>
      <c r="B741" s="22" t="s">
        <v>123</v>
      </c>
      <c r="C741" s="23">
        <v>1467311</v>
      </c>
      <c r="D741" s="14">
        <v>4295070</v>
      </c>
      <c r="E741" s="24">
        <v>5762381</v>
      </c>
      <c r="F741" t="str">
        <f>INDEX([1]Quadro!$B$1:$B$3000,MATCH(B741,[1]Quadro!$A$1:$A$3000,0),0)</f>
        <v>Tâmega e Sousa</v>
      </c>
    </row>
    <row r="742" spans="1:6" hidden="1" x14ac:dyDescent="0.2">
      <c r="A742" s="35"/>
      <c r="B742" s="22" t="s">
        <v>124</v>
      </c>
      <c r="C742" s="23">
        <v>307004</v>
      </c>
      <c r="D742" s="14">
        <v>1678124</v>
      </c>
      <c r="E742" s="24">
        <v>1985128</v>
      </c>
      <c r="F742" t="str">
        <f>INDEX([1]Quadro!$B$1:$B$3000,MATCH(B742,[1]Quadro!$A$1:$A$3000,0),0)</f>
        <v>Baixo Alentejo</v>
      </c>
    </row>
    <row r="743" spans="1:6" hidden="1" x14ac:dyDescent="0.2">
      <c r="A743" s="35"/>
      <c r="B743" s="22" t="s">
        <v>125</v>
      </c>
      <c r="C743" s="23">
        <v>0</v>
      </c>
      <c r="D743" s="14">
        <v>1184205</v>
      </c>
      <c r="E743" s="24">
        <v>1184205</v>
      </c>
      <c r="F743" t="str">
        <f>INDEX([1]Quadro!$B$1:$B$3000,MATCH(B743,[1]Quadro!$A$1:$A$3000,0),0)</f>
        <v>Médio Tejo</v>
      </c>
    </row>
    <row r="744" spans="1:6" hidden="1" x14ac:dyDescent="0.2">
      <c r="A744" s="35"/>
      <c r="B744" s="22" t="s">
        <v>126</v>
      </c>
      <c r="C744" s="23">
        <v>7922595</v>
      </c>
      <c r="D744" s="14">
        <v>8738433</v>
      </c>
      <c r="E744" s="24">
        <v>16661028</v>
      </c>
      <c r="F744" t="str">
        <f>INDEX([1]Quadro!$B$1:$B$3000,MATCH(B744,[1]Quadro!$A$1:$A$3000,0),0)</f>
        <v>Região de Coimbra</v>
      </c>
    </row>
    <row r="745" spans="1:6" hidden="1" x14ac:dyDescent="0.2">
      <c r="A745" s="35"/>
      <c r="B745" s="22" t="s">
        <v>127</v>
      </c>
      <c r="C745" s="23">
        <v>231577</v>
      </c>
      <c r="D745" s="14">
        <v>684882</v>
      </c>
      <c r="E745" s="24">
        <v>916459</v>
      </c>
      <c r="F745" t="str">
        <f>INDEX([1]Quadro!$B$1:$B$3000,MATCH(B745,[1]Quadro!$A$1:$A$3000,0),0)</f>
        <v>Beiras e Serra da Estrela</v>
      </c>
    </row>
    <row r="746" spans="1:6" hidden="1" x14ac:dyDescent="0.2">
      <c r="A746" s="35"/>
      <c r="B746" s="22" t="s">
        <v>128</v>
      </c>
      <c r="C746" s="23">
        <v>0</v>
      </c>
      <c r="D746" s="14">
        <v>1409492</v>
      </c>
      <c r="E746" s="24">
        <v>1409492</v>
      </c>
      <c r="F746" t="str">
        <f>INDEX([1]Quadro!$B$1:$B$3000,MATCH(B746,[1]Quadro!$A$1:$A$3000,0),0)</f>
        <v>Região de Leiria</v>
      </c>
    </row>
    <row r="747" spans="1:6" hidden="1" x14ac:dyDescent="0.2">
      <c r="A747" s="35"/>
      <c r="B747" s="22" t="s">
        <v>129</v>
      </c>
      <c r="C747" s="23">
        <v>532026</v>
      </c>
      <c r="D747" s="14">
        <v>654714</v>
      </c>
      <c r="E747" s="24">
        <v>1186740</v>
      </c>
      <c r="F747" t="e">
        <f>INDEX([1]Quadro!$B$1:$B$3000,MATCH(B747,[1]Quadro!$A$1:$A$3000,0),0)</f>
        <v>#N/A</v>
      </c>
    </row>
    <row r="748" spans="1:6" hidden="1" x14ac:dyDescent="0.2">
      <c r="A748" s="35"/>
      <c r="B748" s="22" t="s">
        <v>130</v>
      </c>
      <c r="C748" s="23">
        <v>0</v>
      </c>
      <c r="D748" s="14">
        <v>1075658</v>
      </c>
      <c r="E748" s="24">
        <v>1075658</v>
      </c>
      <c r="F748" t="str">
        <f>INDEX([1]Quadro!$B$1:$B$3000,MATCH(B748,[1]Quadro!$A$1:$A$3000,0),0)</f>
        <v>Douro</v>
      </c>
    </row>
    <row r="749" spans="1:6" hidden="1" x14ac:dyDescent="0.2">
      <c r="A749" s="35"/>
      <c r="B749" s="22" t="s">
        <v>131</v>
      </c>
      <c r="C749" s="23">
        <v>0</v>
      </c>
      <c r="D749" s="14">
        <v>653337</v>
      </c>
      <c r="E749" s="24">
        <v>653337</v>
      </c>
      <c r="F749" t="str">
        <f>INDEX([1]Quadro!$B$1:$B$3000,MATCH(B749,[1]Quadro!$A$1:$A$3000,0),0)</f>
        <v>Alto Alentejo</v>
      </c>
    </row>
    <row r="750" spans="1:6" hidden="1" x14ac:dyDescent="0.2">
      <c r="A750" s="35"/>
      <c r="B750" s="22" t="s">
        <v>132</v>
      </c>
      <c r="C750" s="23">
        <v>8633586</v>
      </c>
      <c r="D750" s="14">
        <v>24504237</v>
      </c>
      <c r="E750" s="24">
        <v>33137823</v>
      </c>
      <c r="F750" t="e">
        <f>INDEX([1]Quadro!$B$1:$B$3000,MATCH(B750,[1]Quadro!$A$1:$A$3000,0),0)</f>
        <v>#N/A</v>
      </c>
    </row>
    <row r="751" spans="1:6" hidden="1" x14ac:dyDescent="0.2">
      <c r="A751" s="35"/>
      <c r="B751" s="22" t="s">
        <v>133</v>
      </c>
      <c r="C751" s="23">
        <v>1536028</v>
      </c>
      <c r="D751" s="14">
        <v>3372942</v>
      </c>
      <c r="E751" s="24">
        <v>4908970</v>
      </c>
      <c r="F751" t="str">
        <f>INDEX([1]Quadro!$B$1:$B$3000,MATCH(B751,[1]Quadro!$A$1:$A$3000,0),0)</f>
        <v>Beiras e Serra da Estrela</v>
      </c>
    </row>
    <row r="752" spans="1:6" hidden="1" x14ac:dyDescent="0.2">
      <c r="A752" s="35"/>
      <c r="B752" s="22" t="s">
        <v>134</v>
      </c>
      <c r="C752" s="23">
        <v>358331</v>
      </c>
      <c r="D752" s="14">
        <v>626934</v>
      </c>
      <c r="E752" s="24">
        <v>985265</v>
      </c>
      <c r="F752" t="str">
        <f>INDEX([1]Quadro!$B$1:$B$3000,MATCH(B752,[1]Quadro!$A$1:$A$3000,0),0)</f>
        <v>Alto Alentejo</v>
      </c>
    </row>
    <row r="753" spans="1:6" hidden="1" x14ac:dyDescent="0.2">
      <c r="A753" s="35"/>
      <c r="B753" s="22" t="s">
        <v>135</v>
      </c>
      <c r="C753" s="23">
        <v>0</v>
      </c>
      <c r="D753" s="14">
        <v>922478</v>
      </c>
      <c r="E753" s="24">
        <v>922478</v>
      </c>
      <c r="F753" t="str">
        <f>INDEX([1]Quadro!$B$1:$B$3000,MATCH(B753,[1]Quadro!$A$1:$A$3000,0),0)</f>
        <v>Região de Coimbra</v>
      </c>
    </row>
    <row r="754" spans="1:6" hidden="1" x14ac:dyDescent="0.2">
      <c r="A754" s="35"/>
      <c r="B754" s="22" t="s">
        <v>136</v>
      </c>
      <c r="C754" s="23">
        <v>535296</v>
      </c>
      <c r="D754" s="14">
        <v>1164763</v>
      </c>
      <c r="E754" s="24">
        <v>1700059</v>
      </c>
      <c r="F754" t="str">
        <f>INDEX([1]Quadro!$B$1:$B$3000,MATCH(B754,[1]Quadro!$A$1:$A$3000,0),0)</f>
        <v>Lezíria do Tejo</v>
      </c>
    </row>
    <row r="755" spans="1:6" hidden="1" x14ac:dyDescent="0.2">
      <c r="A755" s="35"/>
      <c r="B755" s="22" t="s">
        <v>137</v>
      </c>
      <c r="C755" s="23">
        <v>2014768</v>
      </c>
      <c r="D755" s="14">
        <v>10775651</v>
      </c>
      <c r="E755" s="24">
        <v>12790419</v>
      </c>
      <c r="F755" t="str">
        <f>INDEX([1]Quadro!$B$1:$B$3000,MATCH(B755,[1]Quadro!$A$1:$A$3000,0),0)</f>
        <v>Área Metropolitana do Porto</v>
      </c>
    </row>
    <row r="756" spans="1:6" hidden="1" x14ac:dyDescent="0.2">
      <c r="A756" s="35"/>
      <c r="B756" s="22" t="s">
        <v>138</v>
      </c>
      <c r="C756" s="23">
        <v>1774954</v>
      </c>
      <c r="D756" s="14">
        <v>2325937</v>
      </c>
      <c r="E756" s="24">
        <v>4100891</v>
      </c>
      <c r="F756" t="str">
        <f>INDEX([1]Quadro!$B$1:$B$3000,MATCH(B756,[1]Quadro!$A$1:$A$3000,0),0)</f>
        <v>Beiras e Serra da Estrela</v>
      </c>
    </row>
    <row r="757" spans="1:6" hidden="1" x14ac:dyDescent="0.2">
      <c r="A757" s="35"/>
      <c r="B757" s="22" t="s">
        <v>139</v>
      </c>
      <c r="C757" s="23">
        <v>3215945</v>
      </c>
      <c r="D757" s="14">
        <v>2926638</v>
      </c>
      <c r="E757" s="24">
        <v>6142583</v>
      </c>
      <c r="F757" t="str">
        <f>INDEX([1]Quadro!$B$1:$B$3000,MATCH(B757,[1]Quadro!$A$1:$A$3000,0),0)</f>
        <v>Alentejo Litoral</v>
      </c>
    </row>
    <row r="758" spans="1:6" hidden="1" x14ac:dyDescent="0.2">
      <c r="A758" s="35"/>
      <c r="B758" s="22" t="s">
        <v>140</v>
      </c>
      <c r="C758" s="23">
        <v>7642468</v>
      </c>
      <c r="D758" s="14">
        <v>5715561</v>
      </c>
      <c r="E758" s="24">
        <v>13358029</v>
      </c>
      <c r="F758" t="str">
        <f>INDEX([1]Quadro!$B$1:$B$3000,MATCH(B758,[1]Quadro!$A$1:$A$3000,0),0)</f>
        <v>Beiras e Serra da Estrela</v>
      </c>
    </row>
    <row r="759" spans="1:6" hidden="1" x14ac:dyDescent="0.2">
      <c r="A759" s="35"/>
      <c r="B759" s="22" t="s">
        <v>141</v>
      </c>
      <c r="C759" s="23">
        <v>17931041</v>
      </c>
      <c r="D759" s="14">
        <v>12777896</v>
      </c>
      <c r="E759" s="24">
        <v>30708937</v>
      </c>
      <c r="F759" t="str">
        <f>INDEX([1]Quadro!$B$1:$B$3000,MATCH(B759,[1]Quadro!$A$1:$A$3000,0),0)</f>
        <v>Ave</v>
      </c>
    </row>
    <row r="760" spans="1:6" hidden="1" x14ac:dyDescent="0.2">
      <c r="A760" s="35"/>
      <c r="B760" s="22" t="s">
        <v>142</v>
      </c>
      <c r="C760" s="23">
        <v>3716772</v>
      </c>
      <c r="D760" s="14">
        <v>2445505</v>
      </c>
      <c r="E760" s="24">
        <v>6162277</v>
      </c>
      <c r="F760" t="e">
        <f>INDEX([1]Quadro!$B$1:$B$3000,MATCH(B760,[1]Quadro!$A$1:$A$3000,0),0)</f>
        <v>#N/A</v>
      </c>
    </row>
    <row r="761" spans="1:6" hidden="1" x14ac:dyDescent="0.2">
      <c r="A761" s="35"/>
      <c r="B761" s="22" t="s">
        <v>143</v>
      </c>
      <c r="C761" s="23">
        <v>267881</v>
      </c>
      <c r="D761" s="14">
        <v>2365398</v>
      </c>
      <c r="E761" s="24">
        <v>2633279</v>
      </c>
      <c r="F761" t="str">
        <f>INDEX([1]Quadro!$B$1:$B$3000,MATCH(B761,[1]Quadro!$A$1:$A$3000,0),0)</f>
        <v>Beira Baixa</v>
      </c>
    </row>
    <row r="762" spans="1:6" hidden="1" x14ac:dyDescent="0.2">
      <c r="A762" s="35"/>
      <c r="B762" s="22" t="s">
        <v>144</v>
      </c>
      <c r="C762" s="23">
        <v>5327475</v>
      </c>
      <c r="D762" s="14">
        <v>3493035</v>
      </c>
      <c r="E762" s="24">
        <v>8820510</v>
      </c>
      <c r="F762" t="e">
        <f>INDEX([1]Quadro!$B$1:$B$3000,MATCH(B762,[1]Quadro!$A$1:$A$3000,0),0)</f>
        <v>#N/A</v>
      </c>
    </row>
    <row r="763" spans="1:6" hidden="1" x14ac:dyDescent="0.2">
      <c r="A763" s="35"/>
      <c r="B763" s="22" t="s">
        <v>145</v>
      </c>
      <c r="C763" s="23">
        <v>589926</v>
      </c>
      <c r="D763" s="14">
        <v>866294</v>
      </c>
      <c r="E763" s="24">
        <v>1456220</v>
      </c>
      <c r="F763" t="e">
        <f>INDEX([1]Quadro!$B$1:$B$3000,MATCH(B763,[1]Quadro!$A$1:$A$3000,0),0)</f>
        <v>#N/A</v>
      </c>
    </row>
    <row r="764" spans="1:6" hidden="1" x14ac:dyDescent="0.2">
      <c r="A764" s="35"/>
      <c r="B764" s="22" t="s">
        <v>146</v>
      </c>
      <c r="C764" s="23">
        <v>2651127</v>
      </c>
      <c r="D764" s="14">
        <v>3303303</v>
      </c>
      <c r="E764" s="24">
        <v>5954430</v>
      </c>
      <c r="F764" t="str">
        <f>INDEX([1]Quadro!$B$1:$B$3000,MATCH(B764,[1]Quadro!$A$1:$A$3000,0),0)</f>
        <v>Algarve</v>
      </c>
    </row>
    <row r="765" spans="1:6" hidden="1" x14ac:dyDescent="0.2">
      <c r="A765" s="35"/>
      <c r="B765" s="22" t="s">
        <v>147</v>
      </c>
      <c r="C765" s="23">
        <v>3438887</v>
      </c>
      <c r="D765" s="14">
        <v>6199566</v>
      </c>
      <c r="E765" s="24">
        <v>9638453</v>
      </c>
      <c r="F765" t="str">
        <f>INDEX([1]Quadro!$B$1:$B$3000,MATCH(B765,[1]Quadro!$A$1:$A$3000,0),0)</f>
        <v>Algarve</v>
      </c>
    </row>
    <row r="766" spans="1:6" hidden="1" x14ac:dyDescent="0.2">
      <c r="A766" s="35"/>
      <c r="B766" s="22" t="s">
        <v>148</v>
      </c>
      <c r="C766" s="23">
        <v>98589</v>
      </c>
      <c r="D766" s="14">
        <v>222274</v>
      </c>
      <c r="E766" s="24">
        <v>320863</v>
      </c>
      <c r="F766" t="e">
        <f>INDEX([1]Quadro!$B$1:$B$3000,MATCH(B766,[1]Quadro!$A$1:$A$3000,0),0)</f>
        <v>#N/A</v>
      </c>
    </row>
    <row r="767" spans="1:6" hidden="1" x14ac:dyDescent="0.2">
      <c r="A767" s="35"/>
      <c r="B767" s="22" t="s">
        <v>149</v>
      </c>
      <c r="C767" s="23">
        <v>293116</v>
      </c>
      <c r="D767" s="14">
        <v>430125</v>
      </c>
      <c r="E767" s="24">
        <v>723241</v>
      </c>
      <c r="F767" t="e">
        <f>INDEX([1]Quadro!$B$1:$B$3000,MATCH(B767,[1]Quadro!$A$1:$A$3000,0),0)</f>
        <v>#N/A</v>
      </c>
    </row>
    <row r="768" spans="1:6" hidden="1" x14ac:dyDescent="0.2">
      <c r="A768" s="35"/>
      <c r="B768" s="22" t="s">
        <v>150</v>
      </c>
      <c r="C768" s="23">
        <v>2751499</v>
      </c>
      <c r="D768" s="14">
        <v>3394322</v>
      </c>
      <c r="E768" s="24">
        <v>6145821</v>
      </c>
      <c r="F768" t="str">
        <f>INDEX([1]Quadro!$B$1:$B$3000,MATCH(B768,[1]Quadro!$A$1:$A$3000,0),0)</f>
        <v>Douro</v>
      </c>
    </row>
    <row r="769" spans="1:6" hidden="1" x14ac:dyDescent="0.2">
      <c r="A769" s="35"/>
      <c r="B769" s="22" t="s">
        <v>151</v>
      </c>
      <c r="C769" s="23">
        <v>20908848</v>
      </c>
      <c r="D769" s="14">
        <v>11427157</v>
      </c>
      <c r="E769" s="24">
        <v>32336005</v>
      </c>
      <c r="F769" t="str">
        <f>INDEX([1]Quadro!$B$1:$B$3000,MATCH(B769,[1]Quadro!$A$1:$A$3000,0),0)</f>
        <v>Região de Leiria</v>
      </c>
    </row>
    <row r="770" spans="1:6" hidden="1" x14ac:dyDescent="0.2">
      <c r="A770" s="35"/>
      <c r="B770" s="22" t="s">
        <v>152</v>
      </c>
      <c r="C770" s="23">
        <v>365736305</v>
      </c>
      <c r="D770" s="14">
        <v>115570906</v>
      </c>
      <c r="E770" s="24">
        <v>481307211</v>
      </c>
      <c r="F770" t="str">
        <f>INDEX([1]Quadro!$B$1:$B$3000,MATCH(B770,[1]Quadro!$A$1:$A$3000,0),0)</f>
        <v>Área Metropolitana de Lisboa</v>
      </c>
    </row>
    <row r="771" spans="1:6" hidden="1" x14ac:dyDescent="0.2">
      <c r="A771" s="35"/>
      <c r="B771" s="22" t="s">
        <v>153</v>
      </c>
      <c r="C771" s="23">
        <v>7056556</v>
      </c>
      <c r="D771" s="14">
        <v>10550515</v>
      </c>
      <c r="E771" s="24">
        <v>17607071</v>
      </c>
      <c r="F771" t="str">
        <f>INDEX([1]Quadro!$B$1:$B$3000,MATCH(B771,[1]Quadro!$A$1:$A$3000,0),0)</f>
        <v>Algarve</v>
      </c>
    </row>
    <row r="772" spans="1:6" hidden="1" x14ac:dyDescent="0.2">
      <c r="A772" s="35"/>
      <c r="B772" s="22" t="s">
        <v>154</v>
      </c>
      <c r="C772" s="23">
        <v>21521337</v>
      </c>
      <c r="D772" s="14">
        <v>15552477</v>
      </c>
      <c r="E772" s="24">
        <v>37073814</v>
      </c>
      <c r="F772" t="str">
        <f>INDEX([1]Quadro!$B$1:$B$3000,MATCH(B772,[1]Quadro!$A$1:$A$3000,0),0)</f>
        <v>Área Metropolitana de Lisboa</v>
      </c>
    </row>
    <row r="773" spans="1:6" hidden="1" x14ac:dyDescent="0.2">
      <c r="A773" s="35"/>
      <c r="B773" s="22" t="s">
        <v>155</v>
      </c>
      <c r="C773" s="23">
        <v>237023</v>
      </c>
      <c r="D773" s="14">
        <v>2449615</v>
      </c>
      <c r="E773" s="24">
        <v>2686638</v>
      </c>
      <c r="F773" t="str">
        <f>INDEX([1]Quadro!$B$1:$B$3000,MATCH(B773,[1]Quadro!$A$1:$A$3000,0),0)</f>
        <v>Oeste</v>
      </c>
    </row>
    <row r="774" spans="1:6" hidden="1" x14ac:dyDescent="0.2">
      <c r="A774" s="35"/>
      <c r="B774" s="22" t="s">
        <v>156</v>
      </c>
      <c r="C774" s="23">
        <v>683967</v>
      </c>
      <c r="D774" s="14">
        <v>2663612</v>
      </c>
      <c r="E774" s="24">
        <v>3347579</v>
      </c>
      <c r="F774" t="str">
        <f>INDEX([1]Quadro!$B$1:$B$3000,MATCH(B774,[1]Quadro!$A$1:$A$3000,0),0)</f>
        <v>Região de Coimbra</v>
      </c>
    </row>
    <row r="775" spans="1:6" hidden="1" x14ac:dyDescent="0.2">
      <c r="A775" s="35"/>
      <c r="B775" s="22" t="s">
        <v>157</v>
      </c>
      <c r="C775" s="23">
        <v>1264675</v>
      </c>
      <c r="D775" s="14">
        <v>2882820</v>
      </c>
      <c r="E775" s="24">
        <v>4147495</v>
      </c>
      <c r="F775" t="str">
        <f>INDEX([1]Quadro!$B$1:$B$3000,MATCH(B775,[1]Quadro!$A$1:$A$3000,0),0)</f>
        <v>Tâmega e Sousa</v>
      </c>
    </row>
    <row r="776" spans="1:6" hidden="1" x14ac:dyDescent="0.2">
      <c r="A776" s="35"/>
      <c r="B776" s="22" t="s">
        <v>158</v>
      </c>
      <c r="C776" s="23">
        <v>178411</v>
      </c>
      <c r="D776" s="14">
        <v>1370823</v>
      </c>
      <c r="E776" s="24">
        <v>1549234</v>
      </c>
      <c r="F776" t="str">
        <f>INDEX([1]Quadro!$B$1:$B$3000,MATCH(B776,[1]Quadro!$A$1:$A$3000,0),0)</f>
        <v>Médio Tejo</v>
      </c>
    </row>
    <row r="777" spans="1:6" hidden="1" x14ac:dyDescent="0.2">
      <c r="A777" s="35"/>
      <c r="B777" s="22" t="s">
        <v>159</v>
      </c>
      <c r="C777" s="23">
        <v>1182034</v>
      </c>
      <c r="D777" s="14">
        <v>2566967</v>
      </c>
      <c r="E777" s="24">
        <v>3749001</v>
      </c>
      <c r="F777" t="str">
        <f>INDEX([1]Quadro!$B$1:$B$3000,MATCH(B777,[1]Quadro!$A$1:$A$3000,0),0)</f>
        <v>Terras de Trás-os-Montes</v>
      </c>
    </row>
    <row r="778" spans="1:6" hidden="1" x14ac:dyDescent="0.2">
      <c r="A778" s="35"/>
      <c r="B778" s="22" t="s">
        <v>160</v>
      </c>
      <c r="C778" s="23">
        <v>36478</v>
      </c>
      <c r="D778" s="14">
        <v>2816118</v>
      </c>
      <c r="E778" s="24">
        <v>2852596</v>
      </c>
      <c r="F778" t="e">
        <f>INDEX([1]Quadro!$B$1:$B$3000,MATCH(B778,[1]Quadro!$A$1:$A$3000,0),0)</f>
        <v>#N/A</v>
      </c>
    </row>
    <row r="779" spans="1:6" hidden="1" x14ac:dyDescent="0.2">
      <c r="A779" s="35"/>
      <c r="B779" s="22" t="s">
        <v>161</v>
      </c>
      <c r="C779" s="23">
        <v>965052</v>
      </c>
      <c r="D779" s="14">
        <v>571900</v>
      </c>
      <c r="E779" s="24">
        <v>1536952</v>
      </c>
      <c r="F779" t="e">
        <f>INDEX([1]Quadro!$B$1:$B$3000,MATCH(B779,[1]Quadro!$A$1:$A$3000,0),0)</f>
        <v>#N/A</v>
      </c>
    </row>
    <row r="780" spans="1:6" hidden="1" x14ac:dyDescent="0.2">
      <c r="A780" s="35"/>
      <c r="B780" s="22" t="s">
        <v>162</v>
      </c>
      <c r="C780" s="23">
        <v>5568110</v>
      </c>
      <c r="D780" s="14">
        <v>6087132</v>
      </c>
      <c r="E780" s="24">
        <v>11655242</v>
      </c>
      <c r="F780" t="str">
        <f>INDEX([1]Quadro!$B$1:$B$3000,MATCH(B780,[1]Quadro!$A$1:$A$3000,0),0)</f>
        <v>Área Metropolitana de Lisboa</v>
      </c>
    </row>
    <row r="781" spans="1:6" hidden="1" x14ac:dyDescent="0.2">
      <c r="A781" s="35"/>
      <c r="B781" s="22" t="s">
        <v>163</v>
      </c>
      <c r="C781" s="23">
        <v>6387651</v>
      </c>
      <c r="D781" s="14">
        <v>9110894</v>
      </c>
      <c r="E781" s="24">
        <v>15498545</v>
      </c>
      <c r="F781" t="str">
        <f>INDEX([1]Quadro!$B$1:$B$3000,MATCH(B781,[1]Quadro!$A$1:$A$3000,0),0)</f>
        <v>Área Metropolitana do Porto</v>
      </c>
    </row>
    <row r="782" spans="1:6" hidden="1" x14ac:dyDescent="0.2">
      <c r="A782" s="35"/>
      <c r="B782" s="22" t="s">
        <v>164</v>
      </c>
      <c r="C782" s="23">
        <v>343434</v>
      </c>
      <c r="D782" s="14">
        <v>2274123</v>
      </c>
      <c r="E782" s="24">
        <v>2617557</v>
      </c>
      <c r="F782" t="str">
        <f>INDEX([1]Quadro!$B$1:$B$3000,MATCH(B782,[1]Quadro!$A$1:$A$3000,0),0)</f>
        <v>Viseu Dão Lafões</v>
      </c>
    </row>
    <row r="783" spans="1:6" hidden="1" x14ac:dyDescent="0.2">
      <c r="A783" s="35"/>
      <c r="B783" s="22" t="s">
        <v>165</v>
      </c>
      <c r="C783" s="23">
        <v>107658</v>
      </c>
      <c r="D783" s="14">
        <v>819281</v>
      </c>
      <c r="E783" s="24">
        <v>926939</v>
      </c>
      <c r="F783" t="str">
        <f>INDEX([1]Quadro!$B$1:$B$3000,MATCH(B783,[1]Quadro!$A$1:$A$3000,0),0)</f>
        <v>Beiras e Serra da Estrela</v>
      </c>
    </row>
    <row r="784" spans="1:6" hidden="1" x14ac:dyDescent="0.2">
      <c r="A784" s="35"/>
      <c r="B784" s="22" t="s">
        <v>166</v>
      </c>
      <c r="C784" s="23">
        <v>1505478</v>
      </c>
      <c r="D784" s="14">
        <v>3819413</v>
      </c>
      <c r="E784" s="24">
        <v>5324891</v>
      </c>
      <c r="F784" t="str">
        <f>INDEX([1]Quadro!$B$1:$B$3000,MATCH(B784,[1]Quadro!$A$1:$A$3000,0),0)</f>
        <v>Tâmega e Sousa</v>
      </c>
    </row>
    <row r="785" spans="1:6" hidden="1" x14ac:dyDescent="0.2">
      <c r="A785" s="35"/>
      <c r="B785" s="22" t="s">
        <v>167</v>
      </c>
      <c r="C785" s="23">
        <v>1466333</v>
      </c>
      <c r="D785" s="14">
        <v>3281133</v>
      </c>
      <c r="E785" s="24">
        <v>4747466</v>
      </c>
      <c r="F785" t="str">
        <f>INDEX([1]Quadro!$B$1:$B$3000,MATCH(B785,[1]Quadro!$A$1:$A$3000,0),0)</f>
        <v>Região de Leiria</v>
      </c>
    </row>
    <row r="786" spans="1:6" hidden="1" x14ac:dyDescent="0.2">
      <c r="A786" s="35"/>
      <c r="B786" s="22" t="s">
        <v>168</v>
      </c>
      <c r="C786" s="23">
        <v>1552084</v>
      </c>
      <c r="D786" s="14">
        <v>920338</v>
      </c>
      <c r="E786" s="24">
        <v>2472422</v>
      </c>
      <c r="F786" t="str">
        <f>INDEX([1]Quadro!$B$1:$B$3000,MATCH(B786,[1]Quadro!$A$1:$A$3000,0),0)</f>
        <v>Alto Alentejo</v>
      </c>
    </row>
    <row r="787" spans="1:6" hidden="1" x14ac:dyDescent="0.2">
      <c r="A787" s="35"/>
      <c r="B787" s="22" t="s">
        <v>169</v>
      </c>
      <c r="C787" s="23">
        <v>17587456</v>
      </c>
      <c r="D787" s="14">
        <v>13828487</v>
      </c>
      <c r="E787" s="24">
        <v>31415943</v>
      </c>
      <c r="F787" t="str">
        <f>INDEX([1]Quadro!$B$1:$B$3000,MATCH(B787,[1]Quadro!$A$1:$A$3000,0),0)</f>
        <v>Área Metropolitana do Porto</v>
      </c>
    </row>
    <row r="788" spans="1:6" hidden="1" x14ac:dyDescent="0.2">
      <c r="A788" s="35"/>
      <c r="B788" s="22" t="s">
        <v>170</v>
      </c>
      <c r="C788" s="23">
        <v>792348</v>
      </c>
      <c r="D788" s="14">
        <v>2240148</v>
      </c>
      <c r="E788" s="24">
        <v>3032496</v>
      </c>
      <c r="F788" t="str">
        <f>INDEX([1]Quadro!$B$1:$B$3000,MATCH(B788,[1]Quadro!$A$1:$A$3000,0),0)</f>
        <v>Região de Coimbra</v>
      </c>
    </row>
    <row r="789" spans="1:6" hidden="1" x14ac:dyDescent="0.2">
      <c r="A789" s="35"/>
      <c r="B789" s="22" t="s">
        <v>171</v>
      </c>
      <c r="C789" s="23">
        <v>185319</v>
      </c>
      <c r="D789" s="14">
        <v>697103</v>
      </c>
      <c r="E789" s="24">
        <v>882422</v>
      </c>
      <c r="F789" t="str">
        <f>INDEX([1]Quadro!$B$1:$B$3000,MATCH(B789,[1]Quadro!$A$1:$A$3000,0),0)</f>
        <v>Beiras e Serra da Estrela</v>
      </c>
    </row>
    <row r="790" spans="1:6" hidden="1" x14ac:dyDescent="0.2">
      <c r="A790" s="35"/>
      <c r="B790" s="22" t="s">
        <v>172</v>
      </c>
      <c r="C790" s="23">
        <v>403166</v>
      </c>
      <c r="D790" s="14">
        <v>1057519</v>
      </c>
      <c r="E790" s="24">
        <v>1460685</v>
      </c>
      <c r="F790" t="str">
        <f>INDEX([1]Quadro!$B$1:$B$3000,MATCH(B790,[1]Quadro!$A$1:$A$3000,0),0)</f>
        <v>Alto Minho</v>
      </c>
    </row>
    <row r="791" spans="1:6" hidden="1" x14ac:dyDescent="0.2">
      <c r="A791" s="35"/>
      <c r="B791" s="22" t="s">
        <v>173</v>
      </c>
      <c r="C791" s="23">
        <v>147579</v>
      </c>
      <c r="D791" s="14">
        <v>1392642</v>
      </c>
      <c r="E791" s="24">
        <v>1540221</v>
      </c>
      <c r="F791" t="str">
        <f>INDEX([1]Quadro!$B$1:$B$3000,MATCH(B791,[1]Quadro!$A$1:$A$3000,0),0)</f>
        <v>Baixo Alentejo</v>
      </c>
    </row>
    <row r="792" spans="1:6" hidden="1" x14ac:dyDescent="0.2">
      <c r="A792" s="35"/>
      <c r="B792" s="22" t="s">
        <v>174</v>
      </c>
      <c r="C792" s="23">
        <v>55657</v>
      </c>
      <c r="D792" s="14">
        <v>613572</v>
      </c>
      <c r="E792" s="24">
        <v>669229</v>
      </c>
      <c r="F792" t="str">
        <f>INDEX([1]Quadro!$B$1:$B$3000,MATCH(B792,[1]Quadro!$A$1:$A$3000,0),0)</f>
        <v>Douro</v>
      </c>
    </row>
    <row r="793" spans="1:6" hidden="1" x14ac:dyDescent="0.2">
      <c r="A793" s="35"/>
      <c r="B793" s="22" t="s">
        <v>175</v>
      </c>
      <c r="C793" s="23">
        <v>389083</v>
      </c>
      <c r="D793" s="14">
        <v>1591961</v>
      </c>
      <c r="E793" s="24">
        <v>1981044</v>
      </c>
      <c r="F793" t="str">
        <f>INDEX([1]Quadro!$B$1:$B$3000,MATCH(B793,[1]Quadro!$A$1:$A$3000,0),0)</f>
        <v>Região de Coimbra</v>
      </c>
    </row>
    <row r="794" spans="1:6" hidden="1" x14ac:dyDescent="0.2">
      <c r="A794" s="35"/>
      <c r="B794" s="22" t="s">
        <v>176</v>
      </c>
      <c r="C794" s="23">
        <v>110898</v>
      </c>
      <c r="D794" s="14">
        <v>2338906</v>
      </c>
      <c r="E794" s="24">
        <v>2449804</v>
      </c>
      <c r="F794" t="str">
        <f>INDEX([1]Quadro!$B$1:$B$3000,MATCH(B794,[1]Quadro!$A$1:$A$3000,0),0)</f>
        <v>Região de Coimbra</v>
      </c>
    </row>
    <row r="795" spans="1:6" hidden="1" x14ac:dyDescent="0.2">
      <c r="A795" s="35"/>
      <c r="B795" s="22" t="s">
        <v>177</v>
      </c>
      <c r="C795" s="23">
        <v>228615</v>
      </c>
      <c r="D795" s="14">
        <v>1325518</v>
      </c>
      <c r="E795" s="24">
        <v>1554133</v>
      </c>
      <c r="F795" t="str">
        <f>INDEX([1]Quadro!$B$1:$B$3000,MATCH(B795,[1]Quadro!$A$1:$A$3000,0),0)</f>
        <v>Terras de Trás-os-Montes</v>
      </c>
    </row>
    <row r="796" spans="1:6" hidden="1" x14ac:dyDescent="0.2">
      <c r="A796" s="35"/>
      <c r="B796" s="22" t="s">
        <v>178</v>
      </c>
      <c r="C796" s="23">
        <v>1892670</v>
      </c>
      <c r="D796" s="14">
        <v>4780630</v>
      </c>
      <c r="E796" s="24">
        <v>6673300</v>
      </c>
      <c r="F796" t="str">
        <f>INDEX([1]Quadro!$B$1:$B$3000,MATCH(B796,[1]Quadro!$A$1:$A$3000,0),0)</f>
        <v>Terras de Trás-os-Montes</v>
      </c>
    </row>
    <row r="797" spans="1:6" hidden="1" x14ac:dyDescent="0.2">
      <c r="A797" s="35"/>
      <c r="B797" s="22" t="s">
        <v>179</v>
      </c>
      <c r="C797" s="23">
        <v>0</v>
      </c>
      <c r="D797" s="14">
        <v>1202881</v>
      </c>
      <c r="E797" s="24">
        <v>1202881</v>
      </c>
      <c r="F797" t="str">
        <f>INDEX([1]Quadro!$B$1:$B$3000,MATCH(B797,[1]Quadro!$A$1:$A$3000,0),0)</f>
        <v>Terras de Trás-os-Montes</v>
      </c>
    </row>
    <row r="798" spans="1:6" hidden="1" x14ac:dyDescent="0.2">
      <c r="A798" s="35"/>
      <c r="B798" s="22" t="s">
        <v>180</v>
      </c>
      <c r="C798" s="23">
        <v>8325</v>
      </c>
      <c r="D798" s="14">
        <v>1706894</v>
      </c>
      <c r="E798" s="24">
        <v>1715219</v>
      </c>
      <c r="F798" t="str">
        <f>INDEX([1]Quadro!$B$1:$B$3000,MATCH(B798,[1]Quadro!$A$1:$A$3000,0),0)</f>
        <v>Douro</v>
      </c>
    </row>
    <row r="799" spans="1:6" hidden="1" x14ac:dyDescent="0.2">
      <c r="A799" s="35"/>
      <c r="B799" s="22" t="s">
        <v>181</v>
      </c>
      <c r="C799" s="23">
        <v>2076161</v>
      </c>
      <c r="D799" s="14">
        <v>6814016</v>
      </c>
      <c r="E799" s="24">
        <v>8890177</v>
      </c>
      <c r="F799" t="str">
        <f>INDEX([1]Quadro!$B$1:$B$3000,MATCH(B799,[1]Quadro!$A$1:$A$3000,0),0)</f>
        <v>Área Metropolitana de Lisboa</v>
      </c>
    </row>
    <row r="800" spans="1:6" hidden="1" x14ac:dyDescent="0.2">
      <c r="A800" s="35"/>
      <c r="B800" s="22" t="s">
        <v>182</v>
      </c>
      <c r="C800" s="23">
        <v>177306</v>
      </c>
      <c r="D800" s="14">
        <v>1770615</v>
      </c>
      <c r="E800" s="24">
        <v>1947921</v>
      </c>
      <c r="F800" t="str">
        <f>INDEX([1]Quadro!$B$1:$B$3000,MATCH(B800,[1]Quadro!$A$1:$A$3000,0),0)</f>
        <v>Alto Minho</v>
      </c>
    </row>
    <row r="801" spans="1:6" hidden="1" x14ac:dyDescent="0.2">
      <c r="A801" s="35"/>
      <c r="B801" s="22" t="s">
        <v>183</v>
      </c>
      <c r="C801" s="23">
        <v>4112690</v>
      </c>
      <c r="D801" s="14">
        <v>1077760</v>
      </c>
      <c r="E801" s="24">
        <v>5190450</v>
      </c>
      <c r="F801" t="str">
        <f>INDEX([1]Quadro!$B$1:$B$3000,MATCH(B801,[1]Quadro!$A$1:$A$3000,0),0)</f>
        <v>Algarve</v>
      </c>
    </row>
    <row r="802" spans="1:6" hidden="1" x14ac:dyDescent="0.2">
      <c r="A802" s="35"/>
      <c r="B802" s="22" t="s">
        <v>184</v>
      </c>
      <c r="C802" s="23">
        <v>88853</v>
      </c>
      <c r="D802" s="14">
        <v>970129</v>
      </c>
      <c r="E802" s="24">
        <v>1058982</v>
      </c>
      <c r="F802" t="str">
        <f>INDEX([1]Quadro!$B$1:$B$3000,MATCH(B802,[1]Quadro!$A$1:$A$3000,0),0)</f>
        <v>Ave</v>
      </c>
    </row>
    <row r="803" spans="1:6" hidden="1" x14ac:dyDescent="0.2">
      <c r="A803" s="35"/>
      <c r="B803" s="22" t="s">
        <v>185</v>
      </c>
      <c r="C803" s="23">
        <v>208544</v>
      </c>
      <c r="D803" s="14">
        <v>963308</v>
      </c>
      <c r="E803" s="24">
        <v>1171852</v>
      </c>
      <c r="F803" t="str">
        <f>INDEX([1]Quadro!$B$1:$B$3000,MATCH(B803,[1]Quadro!$A$1:$A$3000,0),0)</f>
        <v>Alto Alentejo</v>
      </c>
    </row>
    <row r="804" spans="1:6" hidden="1" x14ac:dyDescent="0.2">
      <c r="A804" s="35"/>
      <c r="B804" s="22" t="s">
        <v>186</v>
      </c>
      <c r="C804" s="23">
        <v>184433</v>
      </c>
      <c r="D804" s="14">
        <v>1219443</v>
      </c>
      <c r="E804" s="24">
        <v>1403876</v>
      </c>
      <c r="F804" t="str">
        <f>INDEX([1]Quadro!$B$1:$B$3000,MATCH(B804,[1]Quadro!$A$1:$A$3000,0),0)</f>
        <v>Alto Tâmega</v>
      </c>
    </row>
    <row r="805" spans="1:6" hidden="1" x14ac:dyDescent="0.2">
      <c r="A805" s="35"/>
      <c r="B805" s="22" t="s">
        <v>187</v>
      </c>
      <c r="C805" s="23">
        <v>1700861</v>
      </c>
      <c r="D805" s="14">
        <v>2900031</v>
      </c>
      <c r="E805" s="24">
        <v>4600892</v>
      </c>
      <c r="F805" t="str">
        <f>INDEX([1]Quadro!$B$1:$B$3000,MATCH(B805,[1]Quadro!$A$1:$A$3000,0),0)</f>
        <v>Alentejo Central</v>
      </c>
    </row>
    <row r="806" spans="1:6" hidden="1" x14ac:dyDescent="0.2">
      <c r="A806" s="35"/>
      <c r="B806" s="22" t="s">
        <v>188</v>
      </c>
      <c r="C806" s="23">
        <v>373946</v>
      </c>
      <c r="D806" s="14">
        <v>2783643</v>
      </c>
      <c r="E806" s="24">
        <v>3157589</v>
      </c>
      <c r="F806" t="str">
        <f>INDEX([1]Quadro!$B$1:$B$3000,MATCH(B806,[1]Quadro!$A$1:$A$3000,0),0)</f>
        <v>Região de Coimbra</v>
      </c>
    </row>
    <row r="807" spans="1:6" hidden="1" x14ac:dyDescent="0.2">
      <c r="A807" s="35"/>
      <c r="B807" s="22" t="s">
        <v>189</v>
      </c>
      <c r="C807" s="23">
        <v>2831119</v>
      </c>
      <c r="D807" s="14">
        <v>5677218</v>
      </c>
      <c r="E807" s="24">
        <v>8508337</v>
      </c>
      <c r="F807" t="str">
        <f>INDEX([1]Quadro!$B$1:$B$3000,MATCH(B807,[1]Quadro!$A$1:$A$3000,0),0)</f>
        <v>Área Metropolitana de Lisboa</v>
      </c>
    </row>
    <row r="808" spans="1:6" hidden="1" x14ac:dyDescent="0.2">
      <c r="A808" s="35"/>
      <c r="B808" s="22" t="s">
        <v>190</v>
      </c>
      <c r="C808" s="23">
        <v>1580333</v>
      </c>
      <c r="D808" s="14">
        <v>1022058</v>
      </c>
      <c r="E808" s="24">
        <v>2602391</v>
      </c>
      <c r="F808" t="str">
        <f>INDEX([1]Quadro!$B$1:$B$3000,MATCH(B808,[1]Quadro!$A$1:$A$3000,0),0)</f>
        <v>Alentejo Central</v>
      </c>
    </row>
    <row r="809" spans="1:6" hidden="1" x14ac:dyDescent="0.2">
      <c r="A809" s="35"/>
      <c r="B809" s="22" t="s">
        <v>191</v>
      </c>
      <c r="C809" s="23">
        <v>203917</v>
      </c>
      <c r="D809" s="14">
        <v>1199348</v>
      </c>
      <c r="E809" s="24">
        <v>1403265</v>
      </c>
      <c r="F809" t="str">
        <f>INDEX([1]Quadro!$B$1:$B$3000,MATCH(B809,[1]Quadro!$A$1:$A$3000,0),0)</f>
        <v>Região de Coimbra</v>
      </c>
    </row>
    <row r="810" spans="1:6" hidden="1" x14ac:dyDescent="0.2">
      <c r="A810" s="35"/>
      <c r="B810" s="22" t="s">
        <v>192</v>
      </c>
      <c r="C810" s="23">
        <v>50394</v>
      </c>
      <c r="D810" s="14">
        <v>2465124</v>
      </c>
      <c r="E810" s="24">
        <v>2515518</v>
      </c>
      <c r="F810" t="str">
        <f>INDEX([1]Quadro!$B$1:$B$3000,MATCH(B810,[1]Quadro!$A$1:$A$3000,0),0)</f>
        <v>Baixo Alentejo</v>
      </c>
    </row>
    <row r="811" spans="1:6" hidden="1" x14ac:dyDescent="0.2">
      <c r="A811" s="35"/>
      <c r="B811" s="22" t="s">
        <v>193</v>
      </c>
      <c r="C811" s="23">
        <v>0</v>
      </c>
      <c r="D811" s="14">
        <v>737143</v>
      </c>
      <c r="E811" s="24">
        <v>737143</v>
      </c>
      <c r="F811" t="str">
        <f>INDEX([1]Quadro!$B$1:$B$3000,MATCH(B811,[1]Quadro!$A$1:$A$3000,0),0)</f>
        <v>Alentejo Central</v>
      </c>
    </row>
    <row r="812" spans="1:6" hidden="1" x14ac:dyDescent="0.2">
      <c r="A812" s="35"/>
      <c r="B812" s="22" t="s">
        <v>194</v>
      </c>
      <c r="C812" s="23">
        <v>225719</v>
      </c>
      <c r="D812" s="14">
        <v>692975</v>
      </c>
      <c r="E812" s="24">
        <v>918694</v>
      </c>
      <c r="F812" t="str">
        <f>INDEX([1]Quadro!$B$1:$B$3000,MATCH(B812,[1]Quadro!$A$1:$A$3000,0),0)</f>
        <v>Douro</v>
      </c>
    </row>
    <row r="813" spans="1:6" hidden="1" x14ac:dyDescent="0.2">
      <c r="A813" s="35"/>
      <c r="B813" s="22" t="s">
        <v>195</v>
      </c>
      <c r="C813" s="23">
        <v>679663</v>
      </c>
      <c r="D813" s="14">
        <v>1319695</v>
      </c>
      <c r="E813" s="24">
        <v>1999358</v>
      </c>
      <c r="F813" t="str">
        <f>INDEX([1]Quadro!$B$1:$B$3000,MATCH(B813,[1]Quadro!$A$1:$A$3000,0),0)</f>
        <v>Região de Aveiro</v>
      </c>
    </row>
    <row r="814" spans="1:6" hidden="1" x14ac:dyDescent="0.2">
      <c r="A814" s="35"/>
      <c r="B814" s="22" t="s">
        <v>196</v>
      </c>
      <c r="C814" s="23">
        <v>281362</v>
      </c>
      <c r="D814" s="14">
        <v>1849832</v>
      </c>
      <c r="E814" s="24">
        <v>2131194</v>
      </c>
      <c r="F814" t="str">
        <f>INDEX([1]Quadro!$B$1:$B$3000,MATCH(B814,[1]Quadro!$A$1:$A$3000,0),0)</f>
        <v>Oeste</v>
      </c>
    </row>
    <row r="815" spans="1:6" hidden="1" x14ac:dyDescent="0.2">
      <c r="A815" s="35"/>
      <c r="B815" s="22" t="s">
        <v>197</v>
      </c>
      <c r="C815" s="23">
        <v>236348</v>
      </c>
      <c r="D815" s="14">
        <v>1289245</v>
      </c>
      <c r="E815" s="24">
        <v>1525593</v>
      </c>
      <c r="F815" t="str">
        <f>INDEX([1]Quadro!$B$1:$B$3000,MATCH(B815,[1]Quadro!$A$1:$A$3000,0),0)</f>
        <v>Viseu Dão Lafões</v>
      </c>
    </row>
    <row r="816" spans="1:6" hidden="1" x14ac:dyDescent="0.2">
      <c r="A816" s="35"/>
      <c r="B816" s="22" t="s">
        <v>198</v>
      </c>
      <c r="C816" s="23">
        <v>191006</v>
      </c>
      <c r="D816" s="14">
        <v>1894301</v>
      </c>
      <c r="E816" s="24">
        <v>2085307</v>
      </c>
      <c r="F816" t="str">
        <f>INDEX([1]Quadro!$B$1:$B$3000,MATCH(B816,[1]Quadro!$A$1:$A$3000,0),0)</f>
        <v>Alto Alentejo</v>
      </c>
    </row>
    <row r="817" spans="1:6" hidden="1" x14ac:dyDescent="0.2">
      <c r="A817" s="35"/>
      <c r="B817" s="22" t="s">
        <v>199</v>
      </c>
      <c r="C817" s="23">
        <v>412958</v>
      </c>
      <c r="D817" s="14">
        <v>291760</v>
      </c>
      <c r="E817" s="24">
        <v>704718</v>
      </c>
      <c r="F817" t="e">
        <f>INDEX([1]Quadro!$B$1:$B$3000,MATCH(B817,[1]Quadro!$A$1:$A$3000,0),0)</f>
        <v>#N/A</v>
      </c>
    </row>
    <row r="818" spans="1:6" hidden="1" x14ac:dyDescent="0.2">
      <c r="A818" s="35"/>
      <c r="B818" s="22" t="s">
        <v>200</v>
      </c>
      <c r="C818" s="23">
        <v>473400</v>
      </c>
      <c r="D818" s="14">
        <v>1205892</v>
      </c>
      <c r="E818" s="24">
        <v>1679292</v>
      </c>
      <c r="F818" t="str">
        <f>INDEX([1]Quadro!$B$1:$B$3000,MATCH(B818,[1]Quadro!$A$1:$A$3000,0),0)</f>
        <v>Oeste</v>
      </c>
    </row>
    <row r="819" spans="1:6" hidden="1" x14ac:dyDescent="0.2">
      <c r="A819" s="35"/>
      <c r="B819" s="22" t="s">
        <v>201</v>
      </c>
      <c r="C819" s="23">
        <v>364927</v>
      </c>
      <c r="D819" s="14">
        <v>3378642</v>
      </c>
      <c r="E819" s="24">
        <v>3743569</v>
      </c>
      <c r="F819" t="str">
        <f>INDEX([1]Quadro!$B$1:$B$3000,MATCH(B819,[1]Quadro!$A$1:$A$3000,0),0)</f>
        <v>Alentejo Litoral</v>
      </c>
    </row>
    <row r="820" spans="1:6" hidden="1" x14ac:dyDescent="0.2">
      <c r="A820" s="35"/>
      <c r="B820" s="22" t="s">
        <v>202</v>
      </c>
      <c r="C820" s="23">
        <v>2654389</v>
      </c>
      <c r="D820" s="14">
        <v>10558978</v>
      </c>
      <c r="E820" s="24">
        <v>13213367</v>
      </c>
      <c r="F820" t="str">
        <f>INDEX([1]Quadro!$B$1:$B$3000,MATCH(B820,[1]Quadro!$A$1:$A$3000,0),0)</f>
        <v>Área Metropolitana de Lisboa</v>
      </c>
    </row>
    <row r="821" spans="1:6" hidden="1" x14ac:dyDescent="0.2">
      <c r="A821" s="35"/>
      <c r="B821" s="22" t="s">
        <v>203</v>
      </c>
      <c r="C821" s="23">
        <v>24221469</v>
      </c>
      <c r="D821" s="14">
        <v>22218328</v>
      </c>
      <c r="E821" s="24">
        <v>46439797</v>
      </c>
      <c r="F821" t="str">
        <f>INDEX([1]Quadro!$B$1:$B$3000,MATCH(B821,[1]Quadro!$A$1:$A$3000,0),0)</f>
        <v>Área Metropolitana de Lisboa</v>
      </c>
    </row>
    <row r="822" spans="1:6" hidden="1" x14ac:dyDescent="0.2">
      <c r="A822" s="35"/>
      <c r="B822" s="22" t="s">
        <v>204</v>
      </c>
      <c r="C822" s="23">
        <v>175405</v>
      </c>
      <c r="D822" s="14">
        <v>670314</v>
      </c>
      <c r="E822" s="24">
        <v>845719</v>
      </c>
      <c r="F822" t="str">
        <f>INDEX([1]Quadro!$B$1:$B$3000,MATCH(B822,[1]Quadro!$A$1:$A$3000,0),0)</f>
        <v>Beira Baixa</v>
      </c>
    </row>
    <row r="823" spans="1:6" hidden="1" x14ac:dyDescent="0.2">
      <c r="A823" s="35"/>
      <c r="B823" s="22" t="s">
        <v>205</v>
      </c>
      <c r="C823" s="23">
        <v>1025522</v>
      </c>
      <c r="D823" s="14">
        <v>5198468</v>
      </c>
      <c r="E823" s="24">
        <v>6223990</v>
      </c>
      <c r="F823" t="str">
        <f>INDEX([1]Quadro!$B$1:$B$3000,MATCH(B823,[1]Quadro!$A$1:$A$3000,0),0)</f>
        <v>Algarve</v>
      </c>
    </row>
    <row r="824" spans="1:6" hidden="1" x14ac:dyDescent="0.2">
      <c r="A824" s="35"/>
      <c r="B824" s="22" t="s">
        <v>206</v>
      </c>
      <c r="C824" s="23">
        <v>1202206</v>
      </c>
      <c r="D824" s="14">
        <v>5299356</v>
      </c>
      <c r="E824" s="24">
        <v>6501562</v>
      </c>
      <c r="F824" t="e">
        <f>INDEX([1]Quadro!$B$1:$B$3000,MATCH(B824,[1]Quadro!$A$1:$A$3000,0),0)</f>
        <v>#N/A</v>
      </c>
    </row>
    <row r="825" spans="1:6" hidden="1" x14ac:dyDescent="0.2">
      <c r="A825" s="35"/>
      <c r="B825" s="22" t="s">
        <v>207</v>
      </c>
      <c r="C825" s="23">
        <v>227466</v>
      </c>
      <c r="D825" s="14">
        <v>939225</v>
      </c>
      <c r="E825" s="24">
        <v>1166691</v>
      </c>
      <c r="F825" t="str">
        <f>INDEX([1]Quadro!$B$1:$B$3000,MATCH(B825,[1]Quadro!$A$1:$A$3000,0),0)</f>
        <v>Viseu Dão Lafões</v>
      </c>
    </row>
    <row r="826" spans="1:6" hidden="1" x14ac:dyDescent="0.2">
      <c r="A826" s="35"/>
      <c r="B826" s="22" t="s">
        <v>208</v>
      </c>
      <c r="C826" s="23">
        <v>918742</v>
      </c>
      <c r="D826" s="14">
        <v>2833278</v>
      </c>
      <c r="E826" s="24">
        <v>3752020</v>
      </c>
      <c r="F826" t="str">
        <f>INDEX([1]Quadro!$B$1:$B$3000,MATCH(B826,[1]Quadro!$A$1:$A$3000,0),0)</f>
        <v>Região de Aveiro</v>
      </c>
    </row>
    <row r="827" spans="1:6" hidden="1" x14ac:dyDescent="0.2">
      <c r="A827" s="35"/>
      <c r="B827" s="22" t="s">
        <v>209</v>
      </c>
      <c r="C827" s="23">
        <v>721648</v>
      </c>
      <c r="D827" s="14">
        <v>2351619</v>
      </c>
      <c r="E827" s="24">
        <v>3073267</v>
      </c>
      <c r="F827" t="str">
        <f>INDEX([1]Quadro!$B$1:$B$3000,MATCH(B827,[1]Quadro!$A$1:$A$3000,0),0)</f>
        <v>Região de Coimbra</v>
      </c>
    </row>
    <row r="828" spans="1:6" hidden="1" x14ac:dyDescent="0.2">
      <c r="A828" s="35"/>
      <c r="B828" s="22" t="s">
        <v>210</v>
      </c>
      <c r="C828" s="23">
        <v>37487</v>
      </c>
      <c r="D828" s="14">
        <v>944423</v>
      </c>
      <c r="E828" s="24">
        <v>981910</v>
      </c>
      <c r="F828" t="str">
        <f>INDEX([1]Quadro!$B$1:$B$3000,MATCH(B828,[1]Quadro!$A$1:$A$3000,0),0)</f>
        <v>Baixo Alentejo</v>
      </c>
    </row>
    <row r="829" spans="1:6" hidden="1" x14ac:dyDescent="0.2">
      <c r="A829" s="35"/>
      <c r="B829" s="22" t="s">
        <v>211</v>
      </c>
      <c r="C829" s="23">
        <v>2442938</v>
      </c>
      <c r="D829" s="14">
        <v>4505838</v>
      </c>
      <c r="E829" s="24">
        <v>6948776</v>
      </c>
      <c r="F829" t="str">
        <f>INDEX([1]Quadro!$B$1:$B$3000,MATCH(B829,[1]Quadro!$A$1:$A$3000,0),0)</f>
        <v>Região de Aveiro</v>
      </c>
    </row>
    <row r="830" spans="1:6" hidden="1" x14ac:dyDescent="0.2">
      <c r="A830" s="35"/>
      <c r="B830" s="22" t="s">
        <v>212</v>
      </c>
      <c r="C830" s="23">
        <v>6794092</v>
      </c>
      <c r="D830" s="14">
        <v>3781189</v>
      </c>
      <c r="E830" s="24">
        <v>10575281</v>
      </c>
      <c r="F830" t="str">
        <f>INDEX([1]Quadro!$B$1:$B$3000,MATCH(B830,[1]Quadro!$A$1:$A$3000,0),0)</f>
        <v>Tâmega e Sousa</v>
      </c>
    </row>
    <row r="831" spans="1:6" hidden="1" x14ac:dyDescent="0.2">
      <c r="A831" s="35"/>
      <c r="B831" s="22" t="s">
        <v>213</v>
      </c>
      <c r="C831" s="23">
        <v>5499389</v>
      </c>
      <c r="D831" s="14">
        <v>5453326</v>
      </c>
      <c r="E831" s="24">
        <v>10952715</v>
      </c>
      <c r="F831" t="str">
        <f>INDEX([1]Quadro!$B$1:$B$3000,MATCH(B831,[1]Quadro!$A$1:$A$3000,0),0)</f>
        <v>Área Metropolitana de Lisboa</v>
      </c>
    </row>
    <row r="832" spans="1:6" hidden="1" x14ac:dyDescent="0.2">
      <c r="A832" s="35"/>
      <c r="B832" s="22" t="s">
        <v>214</v>
      </c>
      <c r="C832" s="23">
        <v>0</v>
      </c>
      <c r="D832" s="14">
        <v>1115824</v>
      </c>
      <c r="E832" s="24">
        <v>1115824</v>
      </c>
      <c r="F832" t="str">
        <f>INDEX([1]Quadro!$B$1:$B$3000,MATCH(B832,[1]Quadro!$A$1:$A$3000,0),0)</f>
        <v>Região de Coimbra</v>
      </c>
    </row>
    <row r="833" spans="1:6" hidden="1" x14ac:dyDescent="0.2">
      <c r="A833" s="35"/>
      <c r="B833" s="22" t="s">
        <v>215</v>
      </c>
      <c r="C833" s="23">
        <v>1114563</v>
      </c>
      <c r="D833" s="14">
        <v>5203497</v>
      </c>
      <c r="E833" s="24">
        <v>6318060</v>
      </c>
      <c r="F833" t="str">
        <f>INDEX([1]Quadro!$B$1:$B$3000,MATCH(B833,[1]Quadro!$A$1:$A$3000,0),0)</f>
        <v>Área Metropolitana do Porto</v>
      </c>
    </row>
    <row r="834" spans="1:6" hidden="1" x14ac:dyDescent="0.2">
      <c r="A834" s="35"/>
      <c r="B834" s="22" t="s">
        <v>216</v>
      </c>
      <c r="C834" s="23">
        <v>0</v>
      </c>
      <c r="D834" s="14">
        <v>1105565</v>
      </c>
      <c r="E834" s="24">
        <v>1105565</v>
      </c>
      <c r="F834" t="str">
        <f>INDEX([1]Quadro!$B$1:$B$3000,MATCH(B834,[1]Quadro!$A$1:$A$3000,0),0)</f>
        <v>Alto Minho</v>
      </c>
    </row>
    <row r="835" spans="1:6" hidden="1" x14ac:dyDescent="0.2">
      <c r="A835" s="35"/>
      <c r="B835" s="22" t="s">
        <v>217</v>
      </c>
      <c r="C835" s="23">
        <v>5256</v>
      </c>
      <c r="D835" s="14">
        <v>1053509</v>
      </c>
      <c r="E835" s="24">
        <v>1058765</v>
      </c>
      <c r="F835" t="str">
        <f>INDEX([1]Quadro!$B$1:$B$3000,MATCH(B835,[1]Quadro!$A$1:$A$3000,0),0)</f>
        <v>Região de Leiria</v>
      </c>
    </row>
    <row r="836" spans="1:6" hidden="1" x14ac:dyDescent="0.2">
      <c r="A836" s="35"/>
      <c r="B836" s="22" t="s">
        <v>218</v>
      </c>
      <c r="C836" s="23">
        <v>489565</v>
      </c>
      <c r="D836" s="14">
        <v>1877641</v>
      </c>
      <c r="E836" s="24">
        <v>2367206</v>
      </c>
      <c r="F836" t="str">
        <f>INDEX([1]Quadro!$B$1:$B$3000,MATCH(B836,[1]Quadro!$A$1:$A$3000,0),0)</f>
        <v>Região de Coimbra</v>
      </c>
    </row>
    <row r="837" spans="1:6" hidden="1" x14ac:dyDescent="0.2">
      <c r="A837" s="35"/>
      <c r="B837" s="22" t="s">
        <v>219</v>
      </c>
      <c r="C837" s="23">
        <v>7315977</v>
      </c>
      <c r="D837" s="14">
        <v>4608523</v>
      </c>
      <c r="E837" s="24">
        <v>11924500</v>
      </c>
      <c r="F837" t="str">
        <f>INDEX([1]Quadro!$B$1:$B$3000,MATCH(B837,[1]Quadro!$A$1:$A$3000,0),0)</f>
        <v>Tâmega e Sousa</v>
      </c>
    </row>
    <row r="838" spans="1:6" hidden="1" x14ac:dyDescent="0.2">
      <c r="A838" s="35"/>
      <c r="B838" s="22" t="s">
        <v>220</v>
      </c>
      <c r="C838" s="23">
        <v>24690</v>
      </c>
      <c r="D838" s="14">
        <v>782045</v>
      </c>
      <c r="E838" s="24">
        <v>806735</v>
      </c>
      <c r="F838" t="str">
        <f>INDEX([1]Quadro!$B$1:$B$3000,MATCH(B838,[1]Quadro!$A$1:$A$3000,0),0)</f>
        <v>Viseu Dão Lafões</v>
      </c>
    </row>
    <row r="839" spans="1:6" hidden="1" x14ac:dyDescent="0.2">
      <c r="A839" s="35"/>
      <c r="B839" s="22" t="s">
        <v>221</v>
      </c>
      <c r="C839" s="23">
        <v>193250</v>
      </c>
      <c r="D839" s="14">
        <v>1386995</v>
      </c>
      <c r="E839" s="24">
        <v>1580245</v>
      </c>
      <c r="F839" t="str">
        <f>INDEX([1]Quadro!$B$1:$B$3000,MATCH(B839,[1]Quadro!$A$1:$A$3000,0),0)</f>
        <v>Beira Baixa</v>
      </c>
    </row>
    <row r="840" spans="1:6" hidden="1" x14ac:dyDescent="0.2">
      <c r="A840" s="35"/>
      <c r="B840" s="22" t="s">
        <v>222</v>
      </c>
      <c r="C840" s="23">
        <v>198017</v>
      </c>
      <c r="D840" s="14">
        <v>855858</v>
      </c>
      <c r="E840" s="24">
        <v>1053875</v>
      </c>
      <c r="F840" t="str">
        <f>INDEX([1]Quadro!$B$1:$B$3000,MATCH(B840,[1]Quadro!$A$1:$A$3000,0),0)</f>
        <v>Douro</v>
      </c>
    </row>
    <row r="841" spans="1:6" hidden="1" x14ac:dyDescent="0.2">
      <c r="A841" s="35"/>
      <c r="B841" s="22" t="s">
        <v>223</v>
      </c>
      <c r="C841" s="23">
        <v>67154</v>
      </c>
      <c r="D841" s="14">
        <v>1257137</v>
      </c>
      <c r="E841" s="24">
        <v>1324291</v>
      </c>
      <c r="F841" t="str">
        <f>INDEX([1]Quadro!$B$1:$B$3000,MATCH(B841,[1]Quadro!$A$1:$A$3000,0),0)</f>
        <v>Região de Coimbra</v>
      </c>
    </row>
    <row r="842" spans="1:6" hidden="1" x14ac:dyDescent="0.2">
      <c r="A842" s="35"/>
      <c r="B842" s="22" t="s">
        <v>224</v>
      </c>
      <c r="C842" s="23">
        <v>3064784</v>
      </c>
      <c r="D842" s="14">
        <v>2403176</v>
      </c>
      <c r="E842" s="24">
        <v>5467960</v>
      </c>
      <c r="F842" t="str">
        <f>INDEX([1]Quadro!$B$1:$B$3000,MATCH(B842,[1]Quadro!$A$1:$A$3000,0),0)</f>
        <v>Oeste</v>
      </c>
    </row>
    <row r="843" spans="1:6" hidden="1" x14ac:dyDescent="0.2">
      <c r="A843" s="35"/>
      <c r="B843" s="22" t="s">
        <v>225</v>
      </c>
      <c r="C843" s="23">
        <v>446957</v>
      </c>
      <c r="D843" s="14">
        <v>2164920</v>
      </c>
      <c r="E843" s="24">
        <v>2611877</v>
      </c>
      <c r="F843" t="str">
        <f>INDEX([1]Quadro!$B$1:$B$3000,MATCH(B843,[1]Quadro!$A$1:$A$3000,0),0)</f>
        <v>Douro</v>
      </c>
    </row>
    <row r="844" spans="1:6" hidden="1" x14ac:dyDescent="0.2">
      <c r="A844" s="35"/>
      <c r="B844" s="22" t="s">
        <v>226</v>
      </c>
      <c r="C844" s="23">
        <v>723530</v>
      </c>
      <c r="D844" s="14">
        <v>930348</v>
      </c>
      <c r="E844" s="24">
        <v>1653878</v>
      </c>
      <c r="F844" t="str">
        <f>INDEX([1]Quadro!$B$1:$B$3000,MATCH(B844,[1]Quadro!$A$1:$A$3000,0),0)</f>
        <v>Beiras e Serra da Estrela</v>
      </c>
    </row>
    <row r="845" spans="1:6" hidden="1" x14ac:dyDescent="0.2">
      <c r="A845" s="35"/>
      <c r="B845" s="22" t="s">
        <v>227</v>
      </c>
      <c r="C845" s="23">
        <v>2406225</v>
      </c>
      <c r="D845" s="14">
        <v>4825909</v>
      </c>
      <c r="E845" s="24">
        <v>7232134</v>
      </c>
      <c r="F845" t="str">
        <f>INDEX([1]Quadro!$B$1:$B$3000,MATCH(B845,[1]Quadro!$A$1:$A$3000,0),0)</f>
        <v>Região de Leiria</v>
      </c>
    </row>
    <row r="846" spans="1:6" hidden="1" x14ac:dyDescent="0.2">
      <c r="A846" s="35"/>
      <c r="B846" s="22" t="s">
        <v>228</v>
      </c>
      <c r="C846" s="23">
        <v>15954579</v>
      </c>
      <c r="D846" s="14">
        <v>5895189</v>
      </c>
      <c r="E846" s="24">
        <v>21849768</v>
      </c>
      <c r="F846" t="e">
        <f>INDEX([1]Quadro!$B$1:$B$3000,MATCH(B846,[1]Quadro!$A$1:$A$3000,0),0)</f>
        <v>#N/A</v>
      </c>
    </row>
    <row r="847" spans="1:6" hidden="1" x14ac:dyDescent="0.2">
      <c r="A847" s="35"/>
      <c r="B847" s="22" t="s">
        <v>229</v>
      </c>
      <c r="C847" s="23">
        <v>0</v>
      </c>
      <c r="D847" s="14">
        <v>1151370</v>
      </c>
      <c r="E847" s="24">
        <v>1151370</v>
      </c>
      <c r="F847" t="e">
        <f>INDEX([1]Quadro!$B$1:$B$3000,MATCH(B847,[1]Quadro!$A$1:$A$3000,0),0)</f>
        <v>#N/A</v>
      </c>
    </row>
    <row r="848" spans="1:6" hidden="1" x14ac:dyDescent="0.2">
      <c r="A848" s="35"/>
      <c r="B848" s="22" t="s">
        <v>230</v>
      </c>
      <c r="C848" s="23">
        <v>0</v>
      </c>
      <c r="D848" s="14">
        <v>1648822</v>
      </c>
      <c r="E848" s="24">
        <v>1648822</v>
      </c>
      <c r="F848" t="str">
        <f>INDEX([1]Quadro!$B$1:$B$3000,MATCH(B848,[1]Quadro!$A$1:$A$3000,0),0)</f>
        <v>Alto Minho</v>
      </c>
    </row>
    <row r="849" spans="1:6" hidden="1" x14ac:dyDescent="0.2">
      <c r="A849" s="35"/>
      <c r="B849" s="22" t="s">
        <v>231</v>
      </c>
      <c r="C849" s="23">
        <v>1359575</v>
      </c>
      <c r="D849" s="14">
        <v>3721276</v>
      </c>
      <c r="E849" s="24">
        <v>5080851</v>
      </c>
      <c r="F849" t="str">
        <f>INDEX([1]Quadro!$B$1:$B$3000,MATCH(B849,[1]Quadro!$A$1:$A$3000,0),0)</f>
        <v>Alto Minho</v>
      </c>
    </row>
    <row r="850" spans="1:6" hidden="1" x14ac:dyDescent="0.2">
      <c r="A850" s="35"/>
      <c r="B850" s="22" t="s">
        <v>232</v>
      </c>
      <c r="C850" s="23">
        <v>156700</v>
      </c>
      <c r="D850" s="14">
        <v>4104678</v>
      </c>
      <c r="E850" s="24">
        <v>4261378</v>
      </c>
      <c r="F850" t="str">
        <f>INDEX([1]Quadro!$B$1:$B$3000,MATCH(B850,[1]Quadro!$A$1:$A$3000,0),0)</f>
        <v>Alto Alentejo</v>
      </c>
    </row>
    <row r="851" spans="1:6" hidden="1" x14ac:dyDescent="0.2">
      <c r="A851" s="35"/>
      <c r="B851" s="22" t="s">
        <v>233</v>
      </c>
      <c r="C851" s="23">
        <v>6089149</v>
      </c>
      <c r="D851" s="14">
        <v>5319074</v>
      </c>
      <c r="E851" s="24">
        <v>11408223</v>
      </c>
      <c r="F851" t="str">
        <f>INDEX([1]Quadro!$B$1:$B$3000,MATCH(B851,[1]Quadro!$A$1:$A$3000,0),0)</f>
        <v>Alto Alentejo</v>
      </c>
    </row>
    <row r="852" spans="1:6" hidden="1" x14ac:dyDescent="0.2">
      <c r="A852" s="35"/>
      <c r="B852" s="22" t="s">
        <v>234</v>
      </c>
      <c r="C852" s="23">
        <v>0</v>
      </c>
      <c r="D852" s="14">
        <v>1418658</v>
      </c>
      <c r="E852" s="24">
        <v>1418658</v>
      </c>
      <c r="F852" t="str">
        <f>INDEX([1]Quadro!$B$1:$B$3000,MATCH(B852,[1]Quadro!$A$1:$A$3000,0),0)</f>
        <v>Alentejo Central</v>
      </c>
    </row>
    <row r="853" spans="1:6" hidden="1" x14ac:dyDescent="0.2">
      <c r="A853" s="35"/>
      <c r="B853" s="22" t="s">
        <v>235</v>
      </c>
      <c r="C853" s="23">
        <v>9067736</v>
      </c>
      <c r="D853" s="14">
        <v>11544337</v>
      </c>
      <c r="E853" s="24">
        <v>20612073</v>
      </c>
      <c r="F853" t="str">
        <f>INDEX([1]Quadro!$B$1:$B$3000,MATCH(B853,[1]Quadro!$A$1:$A$3000,0),0)</f>
        <v>Algarve</v>
      </c>
    </row>
    <row r="854" spans="1:6" hidden="1" x14ac:dyDescent="0.2">
      <c r="A854" s="35"/>
      <c r="B854" s="22" t="s">
        <v>236</v>
      </c>
      <c r="C854" s="23">
        <v>140681787</v>
      </c>
      <c r="D854" s="14">
        <v>52393576</v>
      </c>
      <c r="E854" s="24">
        <v>193075363</v>
      </c>
      <c r="F854" t="str">
        <f>INDEX([1]Quadro!$B$1:$B$3000,MATCH(B854,[1]Quadro!$A$1:$A$3000,0),0)</f>
        <v>Área Metropolitana do Porto</v>
      </c>
    </row>
    <row r="855" spans="1:6" hidden="1" x14ac:dyDescent="0.2">
      <c r="A855" s="35"/>
      <c r="B855" s="22" t="s">
        <v>237</v>
      </c>
      <c r="C855" s="23">
        <v>827488</v>
      </c>
      <c r="D855" s="14">
        <v>2620969</v>
      </c>
      <c r="E855" s="24">
        <v>3448457</v>
      </c>
      <c r="F855" t="str">
        <f>INDEX([1]Quadro!$B$1:$B$3000,MATCH(B855,[1]Quadro!$A$1:$A$3000,0),0)</f>
        <v>Região de Leiria</v>
      </c>
    </row>
    <row r="856" spans="1:6" hidden="1" x14ac:dyDescent="0.2">
      <c r="A856" s="35"/>
      <c r="B856" s="22" t="s">
        <v>238</v>
      </c>
      <c r="C856" s="23">
        <v>28824</v>
      </c>
      <c r="D856" s="14">
        <v>1097838</v>
      </c>
      <c r="E856" s="24">
        <v>1126662</v>
      </c>
      <c r="F856" t="e">
        <f>INDEX([1]Quadro!$B$1:$B$3000,MATCH(B856,[1]Quadro!$A$1:$A$3000,0),0)</f>
        <v>#N/A</v>
      </c>
    </row>
    <row r="857" spans="1:6" hidden="1" x14ac:dyDescent="0.2">
      <c r="A857" s="35"/>
      <c r="B857" s="22" t="s">
        <v>239</v>
      </c>
      <c r="C857" s="23">
        <v>1501537</v>
      </c>
      <c r="D857" s="14">
        <v>2030010</v>
      </c>
      <c r="E857" s="24">
        <v>3531547</v>
      </c>
      <c r="F857" t="e">
        <f>INDEX([1]Quadro!$B$1:$B$3000,MATCH(B857,[1]Quadro!$A$1:$A$3000,0),0)</f>
        <v>#N/A</v>
      </c>
    </row>
    <row r="858" spans="1:6" hidden="1" x14ac:dyDescent="0.2">
      <c r="A858" s="35"/>
      <c r="B858" s="22" t="s">
        <v>240</v>
      </c>
      <c r="C858" s="23">
        <v>1442139</v>
      </c>
      <c r="D858" s="14">
        <v>2047143</v>
      </c>
      <c r="E858" s="24">
        <v>3489282</v>
      </c>
      <c r="F858" t="str">
        <f>INDEX([1]Quadro!$B$1:$B$3000,MATCH(B858,[1]Quadro!$A$1:$A$3000,0),0)</f>
        <v>Ave</v>
      </c>
    </row>
    <row r="859" spans="1:6" hidden="1" x14ac:dyDescent="0.2">
      <c r="A859" s="35"/>
      <c r="B859" s="22" t="s">
        <v>241</v>
      </c>
      <c r="C859" s="23">
        <v>3618238</v>
      </c>
      <c r="D859" s="14">
        <v>6543920</v>
      </c>
      <c r="E859" s="24">
        <v>10162158</v>
      </c>
      <c r="F859" t="str">
        <f>INDEX([1]Quadro!$B$1:$B$3000,MATCH(B859,[1]Quadro!$A$1:$A$3000,0),0)</f>
        <v>Área Metropolitana do Porto</v>
      </c>
    </row>
    <row r="860" spans="1:6" hidden="1" x14ac:dyDescent="0.2">
      <c r="A860" s="35"/>
      <c r="B860" s="22" t="s">
        <v>242</v>
      </c>
      <c r="C860" s="23">
        <v>174601</v>
      </c>
      <c r="D860" s="14">
        <v>830753</v>
      </c>
      <c r="E860" s="24">
        <v>1005354</v>
      </c>
      <c r="F860" t="e">
        <f>INDEX([1]Quadro!$B$1:$B$3000,MATCH(B860,[1]Quadro!$A$1:$A$3000,0),0)</f>
        <v>#N/A</v>
      </c>
    </row>
    <row r="861" spans="1:6" hidden="1" x14ac:dyDescent="0.2">
      <c r="A861" s="35"/>
      <c r="B861" s="22" t="s">
        <v>243</v>
      </c>
      <c r="C861" s="23">
        <v>0</v>
      </c>
      <c r="D861" s="14">
        <v>1157509</v>
      </c>
      <c r="E861" s="24">
        <v>1157509</v>
      </c>
      <c r="F861" t="str">
        <f>INDEX([1]Quadro!$B$1:$B$3000,MATCH(B861,[1]Quadro!$A$1:$A$3000,0),0)</f>
        <v>Beira Baixa</v>
      </c>
    </row>
    <row r="862" spans="1:6" hidden="1" x14ac:dyDescent="0.2">
      <c r="A862" s="35"/>
      <c r="B862" s="22" t="s">
        <v>244</v>
      </c>
      <c r="C862" s="23">
        <v>12112</v>
      </c>
      <c r="D862" s="14">
        <v>1125063</v>
      </c>
      <c r="E862" s="24">
        <v>1137175</v>
      </c>
      <c r="F862" t="str">
        <f>INDEX([1]Quadro!$B$1:$B$3000,MATCH(B862,[1]Quadro!$A$1:$A$3000,0),0)</f>
        <v>Alentejo Central</v>
      </c>
    </row>
    <row r="863" spans="1:6" hidden="1" x14ac:dyDescent="0.2">
      <c r="A863" s="35"/>
      <c r="B863" s="22" t="s">
        <v>245</v>
      </c>
      <c r="C863" s="23">
        <v>204235</v>
      </c>
      <c r="D863" s="14">
        <v>1745363</v>
      </c>
      <c r="E863" s="24">
        <v>1949598</v>
      </c>
      <c r="F863" t="str">
        <f>INDEX([1]Quadro!$B$1:$B$3000,MATCH(B863,[1]Quadro!$A$1:$A$3000,0),0)</f>
        <v>Alentejo Central</v>
      </c>
    </row>
    <row r="864" spans="1:6" hidden="1" x14ac:dyDescent="0.2">
      <c r="A864" s="35"/>
      <c r="B864" s="22" t="s">
        <v>246</v>
      </c>
      <c r="C864" s="23">
        <v>357432</v>
      </c>
      <c r="D864" s="14">
        <v>1215121</v>
      </c>
      <c r="E864" s="24">
        <v>1572553</v>
      </c>
      <c r="F864" t="str">
        <f>INDEX([1]Quadro!$B$1:$B$3000,MATCH(B864,[1]Quadro!$A$1:$A$3000,0),0)</f>
        <v>Tâmega e Sousa</v>
      </c>
    </row>
    <row r="865" spans="1:6" hidden="1" x14ac:dyDescent="0.2">
      <c r="A865" s="35"/>
      <c r="B865" s="22" t="s">
        <v>247</v>
      </c>
      <c r="C865" s="23">
        <v>0</v>
      </c>
      <c r="D865" s="14">
        <v>1662426</v>
      </c>
      <c r="E865" s="24">
        <v>1662426</v>
      </c>
      <c r="F865" t="e">
        <f>INDEX([1]Quadro!$B$1:$B$3000,MATCH(B865,[1]Quadro!$A$1:$A$3000,0),0)</f>
        <v>#N/A</v>
      </c>
    </row>
    <row r="866" spans="1:6" hidden="1" x14ac:dyDescent="0.2">
      <c r="A866" s="35"/>
      <c r="B866" s="22" t="s">
        <v>248</v>
      </c>
      <c r="C866" s="23">
        <v>102514</v>
      </c>
      <c r="D866" s="14">
        <v>863389</v>
      </c>
      <c r="E866" s="24">
        <v>965903</v>
      </c>
      <c r="F866" t="str">
        <f>INDEX([1]Quadro!$B$1:$B$3000,MATCH(B866,[1]Quadro!$A$1:$A$3000,0),0)</f>
        <v>Alto Tâmega</v>
      </c>
    </row>
    <row r="867" spans="1:6" hidden="1" x14ac:dyDescent="0.2">
      <c r="A867" s="35"/>
      <c r="B867" s="22" t="s">
        <v>249</v>
      </c>
      <c r="C867" s="23">
        <v>628909</v>
      </c>
      <c r="D867" s="14">
        <v>1743906</v>
      </c>
      <c r="E867" s="24">
        <v>2372815</v>
      </c>
      <c r="F867" t="e">
        <f>INDEX([1]Quadro!$B$1:$B$3000,MATCH(B867,[1]Quadro!$A$1:$A$3000,0),0)</f>
        <v>#N/A</v>
      </c>
    </row>
    <row r="868" spans="1:6" hidden="1" x14ac:dyDescent="0.2">
      <c r="A868" s="35"/>
      <c r="B868" s="22" t="s">
        <v>250</v>
      </c>
      <c r="C868" s="23">
        <v>3091700</v>
      </c>
      <c r="D868" s="14">
        <v>2244839</v>
      </c>
      <c r="E868" s="24">
        <v>5336539</v>
      </c>
      <c r="F868" t="str">
        <f>INDEX([1]Quadro!$B$1:$B$3000,MATCH(B868,[1]Quadro!$A$1:$A$3000,0),0)</f>
        <v>Lezíria do Tejo</v>
      </c>
    </row>
    <row r="869" spans="1:6" hidden="1" x14ac:dyDescent="0.2">
      <c r="A869" s="35"/>
      <c r="B869" s="22" t="s">
        <v>251</v>
      </c>
      <c r="C869" s="23">
        <v>0</v>
      </c>
      <c r="D869" s="14">
        <v>731703</v>
      </c>
      <c r="E869" s="24">
        <v>731703</v>
      </c>
      <c r="F869" t="str">
        <f>INDEX([1]Quadro!$B$1:$B$3000,MATCH(B869,[1]Quadro!$A$1:$A$3000,0),0)</f>
        <v>Douro</v>
      </c>
    </row>
    <row r="870" spans="1:6" hidden="1" x14ac:dyDescent="0.2">
      <c r="A870" s="35"/>
      <c r="B870" s="22" t="s">
        <v>252</v>
      </c>
      <c r="C870" s="23">
        <v>641230</v>
      </c>
      <c r="D870" s="14">
        <v>1879402</v>
      </c>
      <c r="E870" s="24">
        <v>2520632</v>
      </c>
      <c r="F870" t="str">
        <f>INDEX([1]Quadro!$B$1:$B$3000,MATCH(B870,[1]Quadro!$A$1:$A$3000,0),0)</f>
        <v>Beiras e Serra da Estrela</v>
      </c>
    </row>
    <row r="871" spans="1:6" hidden="1" x14ac:dyDescent="0.2">
      <c r="A871" s="35"/>
      <c r="B871" s="22" t="s">
        <v>253</v>
      </c>
      <c r="C871" s="23">
        <v>18012</v>
      </c>
      <c r="D871" s="14">
        <v>2411964</v>
      </c>
      <c r="E871" s="24">
        <v>2429976</v>
      </c>
      <c r="F871" t="str">
        <f>INDEX([1]Quadro!$B$1:$B$3000,MATCH(B871,[1]Quadro!$A$1:$A$3000,0),0)</f>
        <v>Lezíria do Tejo</v>
      </c>
    </row>
    <row r="872" spans="1:6" hidden="1" x14ac:dyDescent="0.2">
      <c r="A872" s="35"/>
      <c r="B872" s="22" t="s">
        <v>254</v>
      </c>
      <c r="C872" s="23">
        <v>409777</v>
      </c>
      <c r="D872" s="14">
        <v>1596669</v>
      </c>
      <c r="E872" s="24">
        <v>2006446</v>
      </c>
      <c r="F872" t="str">
        <f>INDEX([1]Quadro!$B$1:$B$3000,MATCH(B872,[1]Quadro!$A$1:$A$3000,0),0)</f>
        <v>Viseu Dão Lafões</v>
      </c>
    </row>
    <row r="873" spans="1:6" hidden="1" x14ac:dyDescent="0.2">
      <c r="A873" s="35"/>
      <c r="B873" s="22" t="s">
        <v>255</v>
      </c>
      <c r="C873" s="23">
        <v>9590204</v>
      </c>
      <c r="D873" s="14">
        <v>3634597</v>
      </c>
      <c r="E873" s="24">
        <v>13224801</v>
      </c>
      <c r="F873" t="e">
        <f>INDEX([1]Quadro!$B$1:$B$3000,MATCH(B873,[1]Quadro!$A$1:$A$3000,0),0)</f>
        <v>#N/A</v>
      </c>
    </row>
    <row r="874" spans="1:6" hidden="1" x14ac:dyDescent="0.2">
      <c r="A874" s="35"/>
      <c r="B874" s="22" t="s">
        <v>256</v>
      </c>
      <c r="C874" s="23">
        <v>412688</v>
      </c>
      <c r="D874" s="14">
        <v>507876</v>
      </c>
      <c r="E874" s="24">
        <v>920564</v>
      </c>
      <c r="F874" t="e">
        <f>INDEX([1]Quadro!$B$1:$B$3000,MATCH(B874,[1]Quadro!$A$1:$A$3000,0),0)</f>
        <v>#N/A</v>
      </c>
    </row>
    <row r="875" spans="1:6" hidden="1" x14ac:dyDescent="0.2">
      <c r="A875" s="35"/>
      <c r="B875" s="22" t="s">
        <v>257</v>
      </c>
      <c r="C875" s="23">
        <v>187833</v>
      </c>
      <c r="D875" s="14">
        <v>531938</v>
      </c>
      <c r="E875" s="24">
        <v>719771</v>
      </c>
      <c r="F875" t="e">
        <f>INDEX([1]Quadro!$B$1:$B$3000,MATCH(B875,[1]Quadro!$A$1:$A$3000,0),0)</f>
        <v>#N/A</v>
      </c>
    </row>
    <row r="876" spans="1:6" hidden="1" x14ac:dyDescent="0.2">
      <c r="A876" s="35"/>
      <c r="B876" s="22" t="s">
        <v>258</v>
      </c>
      <c r="C876" s="23">
        <v>115691</v>
      </c>
      <c r="D876" s="14">
        <v>732305</v>
      </c>
      <c r="E876" s="24">
        <v>847996</v>
      </c>
      <c r="F876" t="str">
        <f>INDEX([1]Quadro!$B$1:$B$3000,MATCH(B876,[1]Quadro!$A$1:$A$3000,0),0)</f>
        <v>Douro</v>
      </c>
    </row>
    <row r="877" spans="1:6" hidden="1" x14ac:dyDescent="0.2">
      <c r="A877" s="35"/>
      <c r="B877" s="22" t="s">
        <v>259</v>
      </c>
      <c r="C877" s="23">
        <v>7073</v>
      </c>
      <c r="D877" s="14">
        <v>1278450</v>
      </c>
      <c r="E877" s="24">
        <v>1285523</v>
      </c>
      <c r="F877" t="e">
        <f>INDEX([1]Quadro!$B$1:$B$3000,MATCH(B877,[1]Quadro!$A$1:$A$3000,0),0)</f>
        <v>#N/A</v>
      </c>
    </row>
    <row r="878" spans="1:6" hidden="1" x14ac:dyDescent="0.2">
      <c r="A878" s="35"/>
      <c r="B878" s="22" t="s">
        <v>260</v>
      </c>
      <c r="C878" s="23">
        <v>9517440</v>
      </c>
      <c r="D878" s="14">
        <v>8112110</v>
      </c>
      <c r="E878" s="24">
        <v>17629550</v>
      </c>
      <c r="F878" t="str">
        <f>INDEX([1]Quadro!$B$1:$B$3000,MATCH(B878,[1]Quadro!$A$1:$A$3000,0),0)</f>
        <v>Lezíria do Tejo</v>
      </c>
    </row>
    <row r="879" spans="1:6" hidden="1" x14ac:dyDescent="0.2">
      <c r="A879" s="35"/>
      <c r="B879" s="22" t="s">
        <v>261</v>
      </c>
      <c r="C879" s="23">
        <v>4319879</v>
      </c>
      <c r="D879" s="14">
        <v>4788332</v>
      </c>
      <c r="E879" s="24">
        <v>9108211</v>
      </c>
      <c r="F879" t="str">
        <f>INDEX([1]Quadro!$B$1:$B$3000,MATCH(B879,[1]Quadro!$A$1:$A$3000,0),0)</f>
        <v>Alentejo Litoral</v>
      </c>
    </row>
    <row r="880" spans="1:6" hidden="1" x14ac:dyDescent="0.2">
      <c r="A880" s="35"/>
      <c r="B880" s="22" t="s">
        <v>262</v>
      </c>
      <c r="C880" s="23">
        <v>10045179</v>
      </c>
      <c r="D880" s="14">
        <v>6921234</v>
      </c>
      <c r="E880" s="24">
        <v>16966413</v>
      </c>
      <c r="F880" t="str">
        <f>INDEX([1]Quadro!$B$1:$B$3000,MATCH(B880,[1]Quadro!$A$1:$A$3000,0),0)</f>
        <v>Área Metropolitana do Porto</v>
      </c>
    </row>
    <row r="881" spans="1:6" hidden="1" x14ac:dyDescent="0.2">
      <c r="A881" s="35"/>
      <c r="B881" s="22" t="s">
        <v>263</v>
      </c>
      <c r="C881" s="23">
        <v>685064</v>
      </c>
      <c r="D881" s="14">
        <v>1525538</v>
      </c>
      <c r="E881" s="24">
        <v>2210602</v>
      </c>
      <c r="F881" t="str">
        <f>INDEX([1]Quadro!$B$1:$B$3000,MATCH(B881,[1]Quadro!$A$1:$A$3000,0),0)</f>
        <v>Algarve</v>
      </c>
    </row>
    <row r="882" spans="1:6" hidden="1" x14ac:dyDescent="0.2">
      <c r="A882" s="35"/>
      <c r="B882" s="22" t="s">
        <v>264</v>
      </c>
      <c r="C882" s="23">
        <v>1545577</v>
      </c>
      <c r="D882" s="14">
        <v>4224210</v>
      </c>
      <c r="E882" s="24">
        <v>5769787</v>
      </c>
      <c r="F882" t="e">
        <f>INDEX([1]Quadro!$B$1:$B$3000,MATCH(B882,[1]Quadro!$A$1:$A$3000,0),0)</f>
        <v>#N/A</v>
      </c>
    </row>
    <row r="883" spans="1:6" hidden="1" x14ac:dyDescent="0.2">
      <c r="A883" s="35"/>
      <c r="B883" s="22" t="s">
        <v>265</v>
      </c>
      <c r="C883" s="23">
        <v>151576</v>
      </c>
      <c r="D883" s="14">
        <v>1053578</v>
      </c>
      <c r="E883" s="24">
        <v>1205154</v>
      </c>
      <c r="F883" t="str">
        <f>INDEX([1]Quadro!$B$1:$B$3000,MATCH(B883,[1]Quadro!$A$1:$A$3000,0),0)</f>
        <v>Douro</v>
      </c>
    </row>
    <row r="884" spans="1:6" hidden="1" x14ac:dyDescent="0.2">
      <c r="A884" s="35"/>
      <c r="B884" s="22" t="s">
        <v>266</v>
      </c>
      <c r="C884" s="23">
        <v>2686744</v>
      </c>
      <c r="D884" s="14">
        <v>1815831</v>
      </c>
      <c r="E884" s="24">
        <v>4502575</v>
      </c>
      <c r="F884" t="str">
        <f>INDEX([1]Quadro!$B$1:$B$3000,MATCH(B884,[1]Quadro!$A$1:$A$3000,0),0)</f>
        <v>Viseu Dão Lafões</v>
      </c>
    </row>
    <row r="885" spans="1:6" hidden="1" x14ac:dyDescent="0.2">
      <c r="A885" s="35"/>
      <c r="B885" s="22" t="s">
        <v>267</v>
      </c>
      <c r="C885" s="23">
        <v>385092</v>
      </c>
      <c r="D885" s="14">
        <v>197244</v>
      </c>
      <c r="E885" s="24">
        <v>582336</v>
      </c>
      <c r="F885" t="e">
        <f>INDEX([1]Quadro!$B$1:$B$3000,MATCH(B885,[1]Quadro!$A$1:$A$3000,0),0)</f>
        <v>#N/A</v>
      </c>
    </row>
    <row r="886" spans="1:6" hidden="1" x14ac:dyDescent="0.2">
      <c r="A886" s="35"/>
      <c r="B886" s="22" t="s">
        <v>268</v>
      </c>
      <c r="C886" s="23">
        <v>0</v>
      </c>
      <c r="D886" s="14">
        <v>969391</v>
      </c>
      <c r="E886" s="24">
        <v>969391</v>
      </c>
      <c r="F886" t="e">
        <f>INDEX([1]Quadro!$B$1:$B$3000,MATCH(B886,[1]Quadro!$A$1:$A$3000,0),0)</f>
        <v>#N/A</v>
      </c>
    </row>
    <row r="887" spans="1:6" hidden="1" x14ac:dyDescent="0.2">
      <c r="A887" s="35"/>
      <c r="B887" s="22" t="s">
        <v>269</v>
      </c>
      <c r="C887" s="23">
        <v>308525</v>
      </c>
      <c r="D887" s="14">
        <v>1004679</v>
      </c>
      <c r="E887" s="24">
        <v>1313204</v>
      </c>
      <c r="F887" t="str">
        <f>INDEX([1]Quadro!$B$1:$B$3000,MATCH(B887,[1]Quadro!$A$1:$A$3000,0),0)</f>
        <v>Médio Tejo</v>
      </c>
    </row>
    <row r="888" spans="1:6" hidden="1" x14ac:dyDescent="0.2">
      <c r="A888" s="35"/>
      <c r="B888" s="22" t="s">
        <v>270</v>
      </c>
      <c r="C888" s="23">
        <v>157902</v>
      </c>
      <c r="D888" s="14">
        <v>937739</v>
      </c>
      <c r="E888" s="24">
        <v>1095641</v>
      </c>
      <c r="F888" t="str">
        <f>INDEX([1]Quadro!$B$1:$B$3000,MATCH(B888,[1]Quadro!$A$1:$A$3000,0),0)</f>
        <v>Viseu Dão Lafões</v>
      </c>
    </row>
    <row r="889" spans="1:6" hidden="1" x14ac:dyDescent="0.2">
      <c r="A889" s="35"/>
      <c r="B889" s="22" t="s">
        <v>271</v>
      </c>
      <c r="C889" s="23">
        <v>1762448</v>
      </c>
      <c r="D889" s="14">
        <v>3005758</v>
      </c>
      <c r="E889" s="24">
        <v>4768206</v>
      </c>
      <c r="F889" t="str">
        <f>INDEX([1]Quadro!$B$1:$B$3000,MATCH(B889,[1]Quadro!$A$1:$A$3000,0),0)</f>
        <v>Beiras e Serra da Estrela</v>
      </c>
    </row>
    <row r="890" spans="1:6" hidden="1" x14ac:dyDescent="0.2">
      <c r="A890" s="35"/>
      <c r="B890" s="22" t="s">
        <v>272</v>
      </c>
      <c r="C890" s="23">
        <v>6937119</v>
      </c>
      <c r="D890" s="14">
        <v>16217580</v>
      </c>
      <c r="E890" s="24">
        <v>23154699</v>
      </c>
      <c r="F890" t="str">
        <f>INDEX([1]Quadro!$B$1:$B$3000,MATCH(B890,[1]Quadro!$A$1:$A$3000,0),0)</f>
        <v>Área Metropolitana de Lisboa</v>
      </c>
    </row>
    <row r="891" spans="1:6" hidden="1" x14ac:dyDescent="0.2">
      <c r="A891" s="35"/>
      <c r="B891" s="22" t="s">
        <v>273</v>
      </c>
      <c r="C891" s="23">
        <v>108678</v>
      </c>
      <c r="D891" s="14">
        <v>551334</v>
      </c>
      <c r="E891" s="24">
        <v>660012</v>
      </c>
      <c r="F891" t="str">
        <f>INDEX([1]Quadro!$B$1:$B$3000,MATCH(B891,[1]Quadro!$A$1:$A$3000,0),0)</f>
        <v>Douro</v>
      </c>
    </row>
    <row r="892" spans="1:6" hidden="1" x14ac:dyDescent="0.2">
      <c r="A892" s="35"/>
      <c r="B892" s="22" t="s">
        <v>274</v>
      </c>
      <c r="C892" s="23">
        <v>421231</v>
      </c>
      <c r="D892" s="14">
        <v>2690324</v>
      </c>
      <c r="E892" s="24">
        <v>3111555</v>
      </c>
      <c r="F892" t="str">
        <f>INDEX([1]Quadro!$B$1:$B$3000,MATCH(B892,[1]Quadro!$A$1:$A$3000,0),0)</f>
        <v>Baixo Alentejo</v>
      </c>
    </row>
    <row r="893" spans="1:6" hidden="1" x14ac:dyDescent="0.2">
      <c r="A893" s="35"/>
      <c r="B893" s="22" t="s">
        <v>275</v>
      </c>
      <c r="C893" s="23">
        <v>877523</v>
      </c>
      <c r="D893" s="14">
        <v>2036871</v>
      </c>
      <c r="E893" s="24">
        <v>2914394</v>
      </c>
      <c r="F893" t="str">
        <f>INDEX([1]Quadro!$B$1:$B$3000,MATCH(B893,[1]Quadro!$A$1:$A$3000,0),0)</f>
        <v>Médio Tejo</v>
      </c>
    </row>
    <row r="894" spans="1:6" hidden="1" x14ac:dyDescent="0.2">
      <c r="A894" s="35"/>
      <c r="B894" s="22" t="s">
        <v>276</v>
      </c>
      <c r="C894" s="23">
        <v>5715798</v>
      </c>
      <c r="D894" s="14">
        <v>5127217</v>
      </c>
      <c r="E894" s="24">
        <v>10843015</v>
      </c>
      <c r="F894" t="str">
        <f>INDEX([1]Quadro!$B$1:$B$3000,MATCH(B894,[1]Quadro!$A$1:$A$3000,0),0)</f>
        <v>Área Metropolitana de Lisboa</v>
      </c>
    </row>
    <row r="895" spans="1:6" hidden="1" x14ac:dyDescent="0.2">
      <c r="A895" s="35"/>
      <c r="B895" s="22" t="s">
        <v>277</v>
      </c>
      <c r="C895" s="23">
        <v>13491762</v>
      </c>
      <c r="D895" s="14">
        <v>14287862</v>
      </c>
      <c r="E895" s="24">
        <v>27779624</v>
      </c>
      <c r="F895" t="str">
        <f>INDEX([1]Quadro!$B$1:$B$3000,MATCH(B895,[1]Quadro!$A$1:$A$3000,0),0)</f>
        <v>Área Metropolitana de Lisboa</v>
      </c>
    </row>
    <row r="896" spans="1:6" hidden="1" x14ac:dyDescent="0.2">
      <c r="A896" s="35"/>
      <c r="B896" s="22" t="s">
        <v>278</v>
      </c>
      <c r="C896" s="23">
        <v>336783</v>
      </c>
      <c r="D896" s="14">
        <v>1052837</v>
      </c>
      <c r="E896" s="24">
        <v>1389620</v>
      </c>
      <c r="F896" t="str">
        <f>INDEX([1]Quadro!$B$1:$B$3000,MATCH(B896,[1]Quadro!$A$1:$A$3000,0),0)</f>
        <v>Região de Aveiro</v>
      </c>
    </row>
    <row r="897" spans="1:6" hidden="1" x14ac:dyDescent="0.2">
      <c r="A897" s="35"/>
      <c r="B897" s="22" t="s">
        <v>279</v>
      </c>
      <c r="C897" s="23">
        <v>2157683</v>
      </c>
      <c r="D897" s="14">
        <v>6175832</v>
      </c>
      <c r="E897" s="24">
        <v>8333515</v>
      </c>
      <c r="F897" t="str">
        <f>INDEX([1]Quadro!$B$1:$B$3000,MATCH(B897,[1]Quadro!$A$1:$A$3000,0),0)</f>
        <v>Algarve</v>
      </c>
    </row>
    <row r="898" spans="1:6" hidden="1" x14ac:dyDescent="0.2">
      <c r="A898" s="35"/>
      <c r="B898" s="22" t="s">
        <v>280</v>
      </c>
      <c r="C898" s="23">
        <v>728746</v>
      </c>
      <c r="D898" s="14">
        <v>2460183</v>
      </c>
      <c r="E898" s="24">
        <v>3188929</v>
      </c>
      <c r="F898" t="str">
        <f>INDEX([1]Quadro!$B$1:$B$3000,MATCH(B898,[1]Quadro!$A$1:$A$3000,0),0)</f>
        <v>Alentejo Litoral</v>
      </c>
    </row>
    <row r="899" spans="1:6" hidden="1" x14ac:dyDescent="0.2">
      <c r="A899" s="35"/>
      <c r="B899" s="22" t="s">
        <v>281</v>
      </c>
      <c r="C899" s="23">
        <v>17517397</v>
      </c>
      <c r="D899" s="14">
        <v>21801275</v>
      </c>
      <c r="E899" s="24">
        <v>39318672</v>
      </c>
      <c r="F899" t="str">
        <f>INDEX([1]Quadro!$B$1:$B$3000,MATCH(B899,[1]Quadro!$A$1:$A$3000,0),0)</f>
        <v>Área Metropolitana de Lisboa</v>
      </c>
    </row>
    <row r="900" spans="1:6" hidden="1" x14ac:dyDescent="0.2">
      <c r="A900" s="35"/>
      <c r="B900" s="22" t="s">
        <v>282</v>
      </c>
      <c r="C900" s="23">
        <v>9911</v>
      </c>
      <c r="D900" s="14">
        <v>1203381</v>
      </c>
      <c r="E900" s="24">
        <v>1213292</v>
      </c>
      <c r="F900" t="str">
        <f>INDEX([1]Quadro!$B$1:$B$3000,MATCH(B900,[1]Quadro!$A$1:$A$3000,0),0)</f>
        <v>Oeste</v>
      </c>
    </row>
    <row r="901" spans="1:6" hidden="1" x14ac:dyDescent="0.2">
      <c r="A901" s="35"/>
      <c r="B901" s="22" t="s">
        <v>283</v>
      </c>
      <c r="C901" s="23">
        <v>699922</v>
      </c>
      <c r="D901" s="14">
        <v>2590870</v>
      </c>
      <c r="E901" s="24">
        <v>3290792</v>
      </c>
      <c r="F901" t="str">
        <f>INDEX([1]Quadro!$B$1:$B$3000,MATCH(B901,[1]Quadro!$A$1:$A$3000,0),0)</f>
        <v>Região de Coimbra</v>
      </c>
    </row>
    <row r="902" spans="1:6" hidden="1" x14ac:dyDescent="0.2">
      <c r="A902" s="35"/>
      <c r="B902" s="22" t="s">
        <v>284</v>
      </c>
      <c r="C902" s="23">
        <v>3853</v>
      </c>
      <c r="D902" s="14">
        <v>1054596</v>
      </c>
      <c r="E902" s="24">
        <v>1058449</v>
      </c>
      <c r="F902" t="str">
        <f>INDEX([1]Quadro!$B$1:$B$3000,MATCH(B902,[1]Quadro!$A$1:$A$3000,0),0)</f>
        <v>Alto Alentejo</v>
      </c>
    </row>
    <row r="903" spans="1:6" hidden="1" x14ac:dyDescent="0.2">
      <c r="A903" s="35"/>
      <c r="B903" s="22" t="s">
        <v>285</v>
      </c>
      <c r="C903" s="23">
        <v>179336</v>
      </c>
      <c r="D903" s="14">
        <v>1909142</v>
      </c>
      <c r="E903" s="24">
        <v>2088478</v>
      </c>
      <c r="F903" t="str">
        <f>INDEX([1]Quadro!$B$1:$B$3000,MATCH(B903,[1]Quadro!$A$1:$A$3000,0),0)</f>
        <v>Região de Coimbra</v>
      </c>
    </row>
    <row r="904" spans="1:6" hidden="1" x14ac:dyDescent="0.2">
      <c r="A904" s="35"/>
      <c r="B904" s="22" t="s">
        <v>286</v>
      </c>
      <c r="C904" s="23">
        <v>0</v>
      </c>
      <c r="D904" s="14">
        <v>823599</v>
      </c>
      <c r="E904" s="24">
        <v>823599</v>
      </c>
      <c r="F904" t="str">
        <f>INDEX([1]Quadro!$B$1:$B$3000,MATCH(B904,[1]Quadro!$A$1:$A$3000,0),0)</f>
        <v>Douro</v>
      </c>
    </row>
    <row r="905" spans="1:6" hidden="1" x14ac:dyDescent="0.2">
      <c r="A905" s="35"/>
      <c r="B905" s="22" t="s">
        <v>287</v>
      </c>
      <c r="C905" s="23">
        <v>0</v>
      </c>
      <c r="D905" s="14">
        <v>989692</v>
      </c>
      <c r="E905" s="24">
        <v>989692</v>
      </c>
      <c r="F905" t="str">
        <f>INDEX([1]Quadro!$B$1:$B$3000,MATCH(B905,[1]Quadro!$A$1:$A$3000,0),0)</f>
        <v>Douro</v>
      </c>
    </row>
    <row r="906" spans="1:6" hidden="1" x14ac:dyDescent="0.2">
      <c r="A906" s="35"/>
      <c r="B906" s="22" t="s">
        <v>288</v>
      </c>
      <c r="C906" s="23">
        <v>3025263</v>
      </c>
      <c r="D906" s="14">
        <v>4158153</v>
      </c>
      <c r="E906" s="24">
        <v>7183416</v>
      </c>
      <c r="F906" t="str">
        <f>INDEX([1]Quadro!$B$1:$B$3000,MATCH(B906,[1]Quadro!$A$1:$A$3000,0),0)</f>
        <v>Algarve</v>
      </c>
    </row>
    <row r="907" spans="1:6" hidden="1" x14ac:dyDescent="0.2">
      <c r="A907" s="35"/>
      <c r="B907" s="22" t="s">
        <v>289</v>
      </c>
      <c r="C907" s="23">
        <v>88166</v>
      </c>
      <c r="D907" s="14">
        <v>912420</v>
      </c>
      <c r="E907" s="24">
        <v>1000586</v>
      </c>
      <c r="F907" t="str">
        <f>INDEX([1]Quadro!$B$1:$B$3000,MATCH(B907,[1]Quadro!$A$1:$A$3000,0),0)</f>
        <v>Cávado</v>
      </c>
    </row>
    <row r="908" spans="1:6" hidden="1" x14ac:dyDescent="0.2">
      <c r="A908" s="35"/>
      <c r="B908" s="22" t="s">
        <v>290</v>
      </c>
      <c r="C908" s="23">
        <v>7057912</v>
      </c>
      <c r="D908" s="14">
        <v>4869332</v>
      </c>
      <c r="E908" s="24">
        <v>11927244</v>
      </c>
      <c r="F908" t="str">
        <f>INDEX([1]Quadro!$B$1:$B$3000,MATCH(B908,[1]Quadro!$A$1:$A$3000,0),0)</f>
        <v>Médio Tejo</v>
      </c>
    </row>
    <row r="909" spans="1:6" hidden="1" x14ac:dyDescent="0.2">
      <c r="A909" s="35"/>
      <c r="B909" s="22" t="s">
        <v>291</v>
      </c>
      <c r="C909" s="23">
        <v>814448</v>
      </c>
      <c r="D909" s="14">
        <v>3230718</v>
      </c>
      <c r="E909" s="24">
        <v>4045166</v>
      </c>
      <c r="F909" t="str">
        <f>INDEX([1]Quadro!$B$1:$B$3000,MATCH(B909,[1]Quadro!$A$1:$A$3000,0),0)</f>
        <v>Viseu Dão Lafões</v>
      </c>
    </row>
    <row r="910" spans="1:6" hidden="1" x14ac:dyDescent="0.2">
      <c r="A910" s="35"/>
      <c r="B910" s="22" t="s">
        <v>292</v>
      </c>
      <c r="C910" s="23">
        <v>216168</v>
      </c>
      <c r="D910" s="14">
        <v>1660923</v>
      </c>
      <c r="E910" s="24">
        <v>1877091</v>
      </c>
      <c r="F910" t="str">
        <f>INDEX([1]Quadro!$B$1:$B$3000,MATCH(B910,[1]Quadro!$A$1:$A$3000,0),0)</f>
        <v>Douro</v>
      </c>
    </row>
    <row r="911" spans="1:6" hidden="1" x14ac:dyDescent="0.2">
      <c r="A911" s="35"/>
      <c r="B911" s="22" t="s">
        <v>293</v>
      </c>
      <c r="C911" s="23">
        <v>5679171</v>
      </c>
      <c r="D911" s="14">
        <v>3716197</v>
      </c>
      <c r="E911" s="24">
        <v>9395368</v>
      </c>
      <c r="F911" t="str">
        <f>INDEX([1]Quadro!$B$1:$B$3000,MATCH(B911,[1]Quadro!$A$1:$A$3000,0),0)</f>
        <v>Médio Tejo</v>
      </c>
    </row>
    <row r="912" spans="1:6" hidden="1" x14ac:dyDescent="0.2">
      <c r="A912" s="35"/>
      <c r="B912" s="22" t="s">
        <v>294</v>
      </c>
      <c r="C912" s="23">
        <v>7637670</v>
      </c>
      <c r="D912" s="14">
        <v>6658138</v>
      </c>
      <c r="E912" s="24">
        <v>14295808</v>
      </c>
      <c r="F912" t="str">
        <f>INDEX([1]Quadro!$B$1:$B$3000,MATCH(B912,[1]Quadro!$A$1:$A$3000,0),0)</f>
        <v>Oeste</v>
      </c>
    </row>
    <row r="913" spans="1:6" hidden="1" x14ac:dyDescent="0.2">
      <c r="A913" s="35"/>
      <c r="B913" s="22" t="s">
        <v>295</v>
      </c>
      <c r="C913" s="23">
        <v>385489</v>
      </c>
      <c r="D913" s="14">
        <v>1275444</v>
      </c>
      <c r="E913" s="24">
        <v>1660933</v>
      </c>
      <c r="F913" t="str">
        <f>INDEX([1]Quadro!$B$1:$B$3000,MATCH(B913,[1]Quadro!$A$1:$A$3000,0),0)</f>
        <v>Beiras e Serra da Estrela</v>
      </c>
    </row>
    <row r="914" spans="1:6" hidden="1" x14ac:dyDescent="0.2">
      <c r="A914" s="35"/>
      <c r="B914" s="22" t="s">
        <v>296</v>
      </c>
      <c r="C914" s="23">
        <v>149838</v>
      </c>
      <c r="D914" s="14">
        <v>3161549</v>
      </c>
      <c r="E914" s="24">
        <v>3311387</v>
      </c>
      <c r="F914" t="str">
        <f>INDEX([1]Quadro!$B$1:$B$3000,MATCH(B914,[1]Quadro!$A$1:$A$3000,0),0)</f>
        <v>Área Metropolitana do Porto</v>
      </c>
    </row>
    <row r="915" spans="1:6" hidden="1" x14ac:dyDescent="0.2">
      <c r="A915" s="35"/>
      <c r="B915" s="22" t="s">
        <v>297</v>
      </c>
      <c r="C915" s="23">
        <v>1574025</v>
      </c>
      <c r="D915" s="14">
        <v>2118664</v>
      </c>
      <c r="E915" s="24">
        <v>3692689</v>
      </c>
      <c r="F915" t="str">
        <f>INDEX([1]Quadro!$B$1:$B$3000,MATCH(B915,[1]Quadro!$A$1:$A$3000,0),0)</f>
        <v>Região de Aveiro</v>
      </c>
    </row>
    <row r="916" spans="1:6" hidden="1" x14ac:dyDescent="0.2">
      <c r="A916" s="35"/>
      <c r="B916" s="22" t="s">
        <v>298</v>
      </c>
      <c r="C916" s="23">
        <v>844702</v>
      </c>
      <c r="D916" s="14">
        <v>2900305</v>
      </c>
      <c r="E916" s="24">
        <v>3745007</v>
      </c>
      <c r="F916" t="str">
        <f>INDEX([1]Quadro!$B$1:$B$3000,MATCH(B916,[1]Quadro!$A$1:$A$3000,0),0)</f>
        <v>Área Metropolitana do Porto</v>
      </c>
    </row>
    <row r="917" spans="1:6" hidden="1" x14ac:dyDescent="0.2">
      <c r="A917" s="35"/>
      <c r="B917" s="22" t="s">
        <v>299</v>
      </c>
      <c r="C917" s="23">
        <v>198293</v>
      </c>
      <c r="D917" s="14">
        <v>1502353</v>
      </c>
      <c r="E917" s="24">
        <v>1700646</v>
      </c>
      <c r="F917" t="str">
        <f>INDEX([1]Quadro!$B$1:$B$3000,MATCH(B917,[1]Quadro!$A$1:$A$3000,0),0)</f>
        <v>Alto Minho</v>
      </c>
    </row>
    <row r="918" spans="1:6" hidden="1" x14ac:dyDescent="0.2">
      <c r="A918" s="35"/>
      <c r="B918" s="22" t="s">
        <v>300</v>
      </c>
      <c r="C918" s="23">
        <v>7450655</v>
      </c>
      <c r="D918" s="14">
        <v>7087089</v>
      </c>
      <c r="E918" s="24">
        <v>14537744</v>
      </c>
      <c r="F918" t="str">
        <f>INDEX([1]Quadro!$B$1:$B$3000,MATCH(B918,[1]Quadro!$A$1:$A$3000,0),0)</f>
        <v>Área Metropolitana do Porto</v>
      </c>
    </row>
    <row r="919" spans="1:6" hidden="1" x14ac:dyDescent="0.2">
      <c r="A919" s="35"/>
      <c r="B919" s="22" t="s">
        <v>301</v>
      </c>
      <c r="C919" s="23">
        <v>445944</v>
      </c>
      <c r="D919" s="14">
        <v>2128357</v>
      </c>
      <c r="E919" s="24">
        <v>2574301</v>
      </c>
      <c r="F919" t="str">
        <f>INDEX([1]Quadro!$B$1:$B$3000,MATCH(B919,[1]Quadro!$A$1:$A$3000,0),0)</f>
        <v>Alto Tâmega</v>
      </c>
    </row>
    <row r="920" spans="1:6" hidden="1" x14ac:dyDescent="0.2">
      <c r="A920" s="35"/>
      <c r="B920" s="22" t="s">
        <v>302</v>
      </c>
      <c r="C920" s="23">
        <v>144086</v>
      </c>
      <c r="D920" s="14">
        <v>307855</v>
      </c>
      <c r="E920" s="24">
        <v>451941</v>
      </c>
      <c r="F920" t="e">
        <f>INDEX([1]Quadro!$B$1:$B$3000,MATCH(B920,[1]Quadro!$A$1:$A$3000,0),0)</f>
        <v>#N/A</v>
      </c>
    </row>
    <row r="921" spans="1:6" hidden="1" x14ac:dyDescent="0.2">
      <c r="A921" s="35"/>
      <c r="B921" s="22" t="s">
        <v>303</v>
      </c>
      <c r="C921" s="23">
        <v>841917</v>
      </c>
      <c r="D921" s="14">
        <v>1960680</v>
      </c>
      <c r="E921" s="24">
        <v>2802597</v>
      </c>
      <c r="F921" t="str">
        <f>INDEX([1]Quadro!$B$1:$B$3000,MATCH(B921,[1]Quadro!$A$1:$A$3000,0),0)</f>
        <v>Alentejo Central</v>
      </c>
    </row>
    <row r="922" spans="1:6" hidden="1" x14ac:dyDescent="0.2">
      <c r="A922" s="35"/>
      <c r="B922" s="22" t="s">
        <v>304</v>
      </c>
      <c r="C922" s="23">
        <v>0</v>
      </c>
      <c r="D922" s="14">
        <v>1496356</v>
      </c>
      <c r="E922" s="24">
        <v>1496356</v>
      </c>
      <c r="F922" t="str">
        <f>INDEX([1]Quadro!$B$1:$B$3000,MATCH(B922,[1]Quadro!$A$1:$A$3000,0),0)</f>
        <v>Alentejo Central</v>
      </c>
    </row>
    <row r="923" spans="1:6" hidden="1" x14ac:dyDescent="0.2">
      <c r="A923" s="35"/>
      <c r="B923" s="22" t="s">
        <v>305</v>
      </c>
      <c r="C923" s="23">
        <v>10012267</v>
      </c>
      <c r="D923" s="14">
        <v>9817787</v>
      </c>
      <c r="E923" s="24">
        <v>19830054</v>
      </c>
      <c r="F923" t="str">
        <f>INDEX([1]Quadro!$B$1:$B$3000,MATCH(B923,[1]Quadro!$A$1:$A$3000,0),0)</f>
        <v>Alto Minho</v>
      </c>
    </row>
    <row r="924" spans="1:6" hidden="1" x14ac:dyDescent="0.2">
      <c r="A924" s="35"/>
      <c r="B924" s="22" t="s">
        <v>306</v>
      </c>
      <c r="C924" s="23">
        <v>0</v>
      </c>
      <c r="D924" s="14">
        <v>1113902</v>
      </c>
      <c r="E924" s="24">
        <v>1113902</v>
      </c>
      <c r="F924" t="str">
        <f>INDEX([1]Quadro!$B$1:$B$3000,MATCH(B924,[1]Quadro!$A$1:$A$3000,0),0)</f>
        <v>Baixo Alentejo</v>
      </c>
    </row>
    <row r="925" spans="1:6" hidden="1" x14ac:dyDescent="0.2">
      <c r="A925" s="35"/>
      <c r="B925" s="22" t="s">
        <v>307</v>
      </c>
      <c r="C925" s="23">
        <v>158847</v>
      </c>
      <c r="D925" s="14">
        <v>946025</v>
      </c>
      <c r="E925" s="24">
        <v>1104872</v>
      </c>
      <c r="F925" t="str">
        <f>INDEX([1]Quadro!$B$1:$B$3000,MATCH(B925,[1]Quadro!$A$1:$A$3000,0),0)</f>
        <v>Ave</v>
      </c>
    </row>
    <row r="926" spans="1:6" hidden="1" x14ac:dyDescent="0.2">
      <c r="A926" s="35"/>
      <c r="B926" s="22" t="s">
        <v>308</v>
      </c>
      <c r="C926" s="23">
        <v>0</v>
      </c>
      <c r="D926" s="14">
        <v>914490</v>
      </c>
      <c r="E926" s="24">
        <v>914490</v>
      </c>
      <c r="F926" t="str">
        <f>INDEX([1]Quadro!$B$1:$B$3000,MATCH(B926,[1]Quadro!$A$1:$A$3000,0),0)</f>
        <v>Médio Tejo</v>
      </c>
    </row>
    <row r="927" spans="1:6" hidden="1" x14ac:dyDescent="0.2">
      <c r="A927" s="35"/>
      <c r="B927" s="22" t="s">
        <v>309</v>
      </c>
      <c r="C927" s="23">
        <v>131962</v>
      </c>
      <c r="D927" s="14">
        <v>1005020</v>
      </c>
      <c r="E927" s="24">
        <v>1136982</v>
      </c>
      <c r="F927" t="str">
        <f>INDEX([1]Quadro!$B$1:$B$3000,MATCH(B927,[1]Quadro!$A$1:$A$3000,0),0)</f>
        <v>Algarve</v>
      </c>
    </row>
    <row r="928" spans="1:6" hidden="1" x14ac:dyDescent="0.2">
      <c r="A928" s="35"/>
      <c r="B928" s="22" t="s">
        <v>310</v>
      </c>
      <c r="C928" s="23">
        <v>2995498</v>
      </c>
      <c r="D928" s="14">
        <v>7135312</v>
      </c>
      <c r="E928" s="24">
        <v>10130810</v>
      </c>
      <c r="F928" t="str">
        <f>INDEX([1]Quadro!$B$1:$B$3000,MATCH(B928,[1]Quadro!$A$1:$A$3000,0),0)</f>
        <v>Área Metropolitana do Porto</v>
      </c>
    </row>
    <row r="929" spans="1:6" hidden="1" x14ac:dyDescent="0.2">
      <c r="A929" s="35"/>
      <c r="B929" s="22" t="s">
        <v>311</v>
      </c>
      <c r="C929" s="23">
        <v>1083113</v>
      </c>
      <c r="D929" s="14">
        <v>945018</v>
      </c>
      <c r="E929" s="24">
        <v>2028131</v>
      </c>
      <c r="F929" t="e">
        <f>INDEX([1]Quadro!$B$1:$B$3000,MATCH(B929,[1]Quadro!$A$1:$A$3000,0),0)</f>
        <v>#N/A</v>
      </c>
    </row>
    <row r="930" spans="1:6" hidden="1" x14ac:dyDescent="0.2">
      <c r="A930" s="35"/>
      <c r="B930" s="22" t="s">
        <v>312</v>
      </c>
      <c r="C930" s="23">
        <v>0</v>
      </c>
      <c r="D930" s="14">
        <v>928084</v>
      </c>
      <c r="E930" s="24">
        <v>928084</v>
      </c>
      <c r="F930" t="str">
        <f>INDEX([1]Quadro!$B$1:$B$3000,MATCH(B930,[1]Quadro!$A$1:$A$3000,0),0)</f>
        <v>Terras de Trás-os-Montes</v>
      </c>
    </row>
    <row r="931" spans="1:6" hidden="1" x14ac:dyDescent="0.2">
      <c r="A931" s="35"/>
      <c r="B931" s="22" t="s">
        <v>313</v>
      </c>
      <c r="C931" s="23">
        <v>9933086</v>
      </c>
      <c r="D931" s="14">
        <v>12822269</v>
      </c>
      <c r="E931" s="24">
        <v>22755355</v>
      </c>
      <c r="F931" t="str">
        <f>INDEX([1]Quadro!$B$1:$B$3000,MATCH(B931,[1]Quadro!$A$1:$A$3000,0),0)</f>
        <v>Área Metropolitana de Lisboa</v>
      </c>
    </row>
    <row r="932" spans="1:6" hidden="1" x14ac:dyDescent="0.2">
      <c r="A932" s="35"/>
      <c r="B932" s="22" t="s">
        <v>314</v>
      </c>
      <c r="C932" s="23">
        <v>453407</v>
      </c>
      <c r="D932" s="14">
        <v>572646</v>
      </c>
      <c r="E932" s="24">
        <v>1026053</v>
      </c>
      <c r="F932" t="e">
        <f>INDEX([1]Quadro!$B$1:$B$3000,MATCH(B932,[1]Quadro!$A$1:$A$3000,0),0)</f>
        <v>#N/A</v>
      </c>
    </row>
    <row r="933" spans="1:6" hidden="1" x14ac:dyDescent="0.2">
      <c r="A933" s="35"/>
      <c r="B933" s="22" t="s">
        <v>315</v>
      </c>
      <c r="C933" s="23">
        <v>2854980</v>
      </c>
      <c r="D933" s="14">
        <v>2347203</v>
      </c>
      <c r="E933" s="24">
        <v>5202183</v>
      </c>
      <c r="F933" t="str">
        <f>INDEX([1]Quadro!$B$1:$B$3000,MATCH(B933,[1]Quadro!$A$1:$A$3000,0),0)</f>
        <v>Médio Tejo</v>
      </c>
    </row>
    <row r="934" spans="1:6" hidden="1" x14ac:dyDescent="0.2">
      <c r="A934" s="35"/>
      <c r="B934" s="22" t="s">
        <v>316</v>
      </c>
      <c r="C934" s="23">
        <v>184890</v>
      </c>
      <c r="D934" s="14">
        <v>1362564</v>
      </c>
      <c r="E934" s="24">
        <v>1547454</v>
      </c>
      <c r="F934" t="str">
        <f>INDEX([1]Quadro!$B$1:$B$3000,MATCH(B934,[1]Quadro!$A$1:$A$3000,0),0)</f>
        <v>Alto Minho</v>
      </c>
    </row>
    <row r="935" spans="1:6" hidden="1" x14ac:dyDescent="0.2">
      <c r="A935" s="35"/>
      <c r="B935" s="22" t="s">
        <v>317</v>
      </c>
      <c r="C935" s="23">
        <v>17793488</v>
      </c>
      <c r="D935" s="14">
        <v>10344614</v>
      </c>
      <c r="E935" s="24">
        <v>28138102</v>
      </c>
      <c r="F935" t="str">
        <f>INDEX([1]Quadro!$B$1:$B$3000,MATCH(B935,[1]Quadro!$A$1:$A$3000,0),0)</f>
        <v>Ave</v>
      </c>
    </row>
    <row r="936" spans="1:6" hidden="1" x14ac:dyDescent="0.2">
      <c r="A936" s="35"/>
      <c r="B936" s="22" t="s">
        <v>318</v>
      </c>
      <c r="C936" s="23">
        <v>473176</v>
      </c>
      <c r="D936" s="14">
        <v>1263687</v>
      </c>
      <c r="E936" s="24">
        <v>1736863</v>
      </c>
      <c r="F936" t="str">
        <f>INDEX([1]Quadro!$B$1:$B$3000,MATCH(B936,[1]Quadro!$A$1:$A$3000,0),0)</f>
        <v>Douro</v>
      </c>
    </row>
    <row r="937" spans="1:6" hidden="1" x14ac:dyDescent="0.2">
      <c r="A937" s="35"/>
      <c r="B937" s="22" t="s">
        <v>319</v>
      </c>
      <c r="C937" s="23">
        <v>8641317</v>
      </c>
      <c r="D937" s="14">
        <v>25200132</v>
      </c>
      <c r="E937" s="24">
        <v>33841449</v>
      </c>
      <c r="F937" t="str">
        <f>INDEX([1]Quadro!$B$1:$B$3000,MATCH(B937,[1]Quadro!$A$1:$A$3000,0),0)</f>
        <v>Área Metropolitana do Porto</v>
      </c>
    </row>
    <row r="938" spans="1:6" hidden="1" x14ac:dyDescent="0.2">
      <c r="A938" s="35"/>
      <c r="B938" s="22" t="s">
        <v>320</v>
      </c>
      <c r="C938" s="23">
        <v>3121688</v>
      </c>
      <c r="D938" s="14">
        <v>3715231</v>
      </c>
      <c r="E938" s="24">
        <v>6836919</v>
      </c>
      <c r="F938" t="str">
        <f>INDEX([1]Quadro!$B$1:$B$3000,MATCH(B938,[1]Quadro!$A$1:$A$3000,0),0)</f>
        <v>Médio Tejo</v>
      </c>
    </row>
    <row r="939" spans="1:6" hidden="1" x14ac:dyDescent="0.2">
      <c r="A939" s="35"/>
      <c r="B939" s="22" t="s">
        <v>321</v>
      </c>
      <c r="C939" s="23">
        <v>222314</v>
      </c>
      <c r="D939" s="14">
        <v>1028836</v>
      </c>
      <c r="E939" s="24">
        <v>1251150</v>
      </c>
      <c r="F939" t="str">
        <f>INDEX([1]Quadro!$B$1:$B$3000,MATCH(B939,[1]Quadro!$A$1:$A$3000,0),0)</f>
        <v>Viseu Dão Lafões</v>
      </c>
    </row>
    <row r="940" spans="1:6" hidden="1" x14ac:dyDescent="0.2">
      <c r="A940" s="35"/>
      <c r="B940" s="22" t="s">
        <v>322</v>
      </c>
      <c r="C940" s="23">
        <v>105154</v>
      </c>
      <c r="D940" s="14">
        <v>1086304</v>
      </c>
      <c r="E940" s="24">
        <v>1191458</v>
      </c>
      <c r="F940" t="str">
        <f>INDEX([1]Quadro!$B$1:$B$3000,MATCH(B940,[1]Quadro!$A$1:$A$3000,0),0)</f>
        <v>Região de Coimbra</v>
      </c>
    </row>
    <row r="941" spans="1:6" hidden="1" x14ac:dyDescent="0.2">
      <c r="A941" s="35"/>
      <c r="B941" s="22" t="s">
        <v>323</v>
      </c>
      <c r="C941" s="23">
        <v>63690</v>
      </c>
      <c r="D941" s="14">
        <v>1419712</v>
      </c>
      <c r="E941" s="24">
        <v>1483402</v>
      </c>
      <c r="F941" t="str">
        <f>INDEX([1]Quadro!$B$1:$B$3000,MATCH(B941,[1]Quadro!$A$1:$A$3000,0),0)</f>
        <v>Alto Tâmega</v>
      </c>
    </row>
    <row r="942" spans="1:6" hidden="1" x14ac:dyDescent="0.2">
      <c r="A942" s="35"/>
      <c r="B942" s="22" t="s">
        <v>324</v>
      </c>
      <c r="C942" s="23">
        <v>31378545</v>
      </c>
      <c r="D942" s="14">
        <v>783647</v>
      </c>
      <c r="E942" s="24">
        <v>32162192</v>
      </c>
      <c r="F942" t="e">
        <f>INDEX([1]Quadro!$B$1:$B$3000,MATCH(B942,[1]Quadro!$A$1:$A$3000,0),0)</f>
        <v>#N/A</v>
      </c>
    </row>
    <row r="943" spans="1:6" hidden="1" x14ac:dyDescent="0.2">
      <c r="A943" s="35"/>
      <c r="B943" s="22" t="s">
        <v>325</v>
      </c>
      <c r="C943" s="23">
        <v>7006809</v>
      </c>
      <c r="D943" s="14">
        <v>6644904</v>
      </c>
      <c r="E943" s="24">
        <v>13651713</v>
      </c>
      <c r="F943" t="str">
        <f>INDEX([1]Quadro!$B$1:$B$3000,MATCH(B943,[1]Quadro!$A$1:$A$3000,0),0)</f>
        <v>Douro</v>
      </c>
    </row>
    <row r="944" spans="1:6" hidden="1" x14ac:dyDescent="0.2">
      <c r="A944" s="35"/>
      <c r="B944" s="22" t="s">
        <v>326</v>
      </c>
      <c r="C944" s="23">
        <v>333673</v>
      </c>
      <c r="D944" s="14">
        <v>3548265</v>
      </c>
      <c r="E944" s="24">
        <v>3881938</v>
      </c>
      <c r="F944" t="str">
        <f>INDEX([1]Quadro!$B$1:$B$3000,MATCH(B944,[1]Quadro!$A$1:$A$3000,0),0)</f>
        <v>Algarve</v>
      </c>
    </row>
    <row r="945" spans="1:6" hidden="1" x14ac:dyDescent="0.2">
      <c r="A945" s="35"/>
      <c r="B945" s="22" t="s">
        <v>327</v>
      </c>
      <c r="C945" s="23">
        <v>23315</v>
      </c>
      <c r="D945" s="14">
        <v>800922</v>
      </c>
      <c r="E945" s="24">
        <v>824237</v>
      </c>
      <c r="F945" t="str">
        <f>INDEX([1]Quadro!$B$1:$B$3000,MATCH(B945,[1]Quadro!$A$1:$A$3000,0),0)</f>
        <v>Beira Baixa</v>
      </c>
    </row>
    <row r="946" spans="1:6" hidden="1" x14ac:dyDescent="0.2">
      <c r="A946" s="35"/>
      <c r="B946" s="22" t="s">
        <v>328</v>
      </c>
      <c r="C946" s="23">
        <v>841504</v>
      </c>
      <c r="D946" s="14">
        <v>3951623</v>
      </c>
      <c r="E946" s="24">
        <v>4793127</v>
      </c>
      <c r="F946" t="str">
        <f>INDEX([1]Quadro!$B$1:$B$3000,MATCH(B946,[1]Quadro!$A$1:$A$3000,0),0)</f>
        <v>Cávado</v>
      </c>
    </row>
    <row r="947" spans="1:6" hidden="1" x14ac:dyDescent="0.2">
      <c r="A947" s="35"/>
      <c r="B947" s="22" t="s">
        <v>329</v>
      </c>
      <c r="C947" s="23">
        <v>14462</v>
      </c>
      <c r="D947" s="14">
        <v>1544504</v>
      </c>
      <c r="E947" s="24">
        <v>1558966</v>
      </c>
      <c r="F947" t="str">
        <f>INDEX([1]Quadro!$B$1:$B$3000,MATCH(B947,[1]Quadro!$A$1:$A$3000,0),0)</f>
        <v>Alentejo Central</v>
      </c>
    </row>
    <row r="948" spans="1:6" hidden="1" x14ac:dyDescent="0.2">
      <c r="A948" s="35"/>
      <c r="B948" s="22" t="s">
        <v>330</v>
      </c>
      <c r="C948" s="23">
        <v>173360</v>
      </c>
      <c r="D948" s="14">
        <v>772058</v>
      </c>
      <c r="E948" s="24">
        <v>945418</v>
      </c>
      <c r="F948" t="str">
        <f>INDEX([1]Quadro!$B$1:$B$3000,MATCH(B948,[1]Quadro!$A$1:$A$3000,0),0)</f>
        <v>Terras de Trás-os-Montes</v>
      </c>
    </row>
    <row r="949" spans="1:6" hidden="1" x14ac:dyDescent="0.2">
      <c r="A949" s="35"/>
      <c r="B949" s="22" t="s">
        <v>331</v>
      </c>
      <c r="C949" s="23">
        <v>235282</v>
      </c>
      <c r="D949" s="14">
        <v>1476847</v>
      </c>
      <c r="E949" s="24">
        <v>1712129</v>
      </c>
      <c r="F949" t="str">
        <f>INDEX([1]Quadro!$B$1:$B$3000,MATCH(B949,[1]Quadro!$A$1:$A$3000,0),0)</f>
        <v>Terras de Trás-os-Montes</v>
      </c>
    </row>
    <row r="950" spans="1:6" hidden="1" x14ac:dyDescent="0.2">
      <c r="A950" s="35"/>
      <c r="B950" s="22" t="s">
        <v>332</v>
      </c>
      <c r="C950" s="23">
        <v>22088728</v>
      </c>
      <c r="D950" s="14">
        <v>9753527</v>
      </c>
      <c r="E950" s="24">
        <v>31842255</v>
      </c>
      <c r="F950" t="str">
        <f>INDEX([1]Quadro!$B$1:$B$3000,MATCH(B950,[1]Quadro!$A$1:$A$3000,0),0)</f>
        <v>Viseu Dão Lafões</v>
      </c>
    </row>
    <row r="951" spans="1:6" hidden="1" x14ac:dyDescent="0.2">
      <c r="A951" s="35"/>
      <c r="B951" s="22" t="s">
        <v>333</v>
      </c>
      <c r="C951" s="23">
        <v>84928</v>
      </c>
      <c r="D951" s="14">
        <v>1830102</v>
      </c>
      <c r="E951" s="24">
        <v>1915030</v>
      </c>
      <c r="F951" t="str">
        <f>INDEX([1]Quadro!$B$1:$B$3000,MATCH(B951,[1]Quadro!$A$1:$A$3000,0),0)</f>
        <v>Ave</v>
      </c>
    </row>
    <row r="952" spans="1:6" hidden="1" x14ac:dyDescent="0.2">
      <c r="A952" s="35"/>
      <c r="B952" s="22" t="s">
        <v>334</v>
      </c>
      <c r="C952" s="23">
        <v>132614</v>
      </c>
      <c r="D952" s="14">
        <v>1383882</v>
      </c>
      <c r="E952" s="24">
        <v>1516496</v>
      </c>
      <c r="F952" t="str">
        <f>INDEX([1]Quadro!$B$1:$B$3000,MATCH(B952,[1]Quadro!$A$1:$A$3000,0),0)</f>
        <v>Viseu Dão Lafões</v>
      </c>
    </row>
    <row r="953" spans="1:6" hidden="1" x14ac:dyDescent="0.2">
      <c r="A953" s="18" t="s">
        <v>338</v>
      </c>
      <c r="B953" s="16"/>
      <c r="C953" s="19">
        <v>1416186415</v>
      </c>
      <c r="D953" s="20">
        <v>1235438430</v>
      </c>
      <c r="E953" s="21">
        <v>2651624845</v>
      </c>
      <c r="F953" t="e">
        <f>INDEX([1]Quadro!$B$1:$B$3000,MATCH(B953,[1]Quadro!$A$1:$A$3000,0),0)</f>
        <v>#N/A</v>
      </c>
    </row>
    <row r="954" spans="1:6" hidden="1" x14ac:dyDescent="0.2">
      <c r="A954" s="18" t="s">
        <v>20</v>
      </c>
      <c r="B954" s="18" t="s">
        <v>28</v>
      </c>
      <c r="C954" s="19">
        <v>0</v>
      </c>
      <c r="D954" s="20">
        <v>13451</v>
      </c>
      <c r="E954" s="21">
        <v>13451</v>
      </c>
      <c r="F954" t="str">
        <f>INDEX([1]Quadro!$B$1:$B$3000,MATCH(B954,[1]Quadro!$A$1:$A$3000,0),0)</f>
        <v>Região de Aveiro</v>
      </c>
    </row>
    <row r="955" spans="1:6" hidden="1" x14ac:dyDescent="0.2">
      <c r="A955" s="35"/>
      <c r="B955" s="22" t="s">
        <v>35</v>
      </c>
      <c r="C955" s="23">
        <v>0</v>
      </c>
      <c r="D955" s="14">
        <v>6</v>
      </c>
      <c r="E955" s="24">
        <v>6</v>
      </c>
      <c r="F955" t="str">
        <f>INDEX([1]Quadro!$B$1:$B$3000,MATCH(B955,[1]Quadro!$A$1:$A$3000,0),0)</f>
        <v>Oeste</v>
      </c>
    </row>
    <row r="956" spans="1:6" hidden="1" x14ac:dyDescent="0.2">
      <c r="A956" s="35"/>
      <c r="B956" s="22" t="s">
        <v>43</v>
      </c>
      <c r="C956" s="23">
        <v>0</v>
      </c>
      <c r="D956" s="14">
        <v>13114</v>
      </c>
      <c r="E956" s="24">
        <v>13114</v>
      </c>
      <c r="F956" t="str">
        <f>INDEX([1]Quadro!$B$1:$B$3000,MATCH(B956,[1]Quadro!$A$1:$A$3000,0),0)</f>
        <v>Área Metropolitana de Lisboa</v>
      </c>
    </row>
    <row r="957" spans="1:6" hidden="1" x14ac:dyDescent="0.2">
      <c r="A957" s="35"/>
      <c r="B957" s="22" t="s">
        <v>45</v>
      </c>
      <c r="C957" s="23">
        <v>0</v>
      </c>
      <c r="D957" s="14">
        <v>446</v>
      </c>
      <c r="E957" s="24">
        <v>446</v>
      </c>
      <c r="F957" t="str">
        <f>INDEX([1]Quadro!$B$1:$B$3000,MATCH(B957,[1]Quadro!$A$1:$A$3000,0),0)</f>
        <v>Lezíria do Tejo</v>
      </c>
    </row>
    <row r="958" spans="1:6" hidden="1" x14ac:dyDescent="0.2">
      <c r="A958" s="35"/>
      <c r="B958" s="22" t="s">
        <v>52</v>
      </c>
      <c r="C958" s="23">
        <v>0</v>
      </c>
      <c r="D958" s="14">
        <v>11130</v>
      </c>
      <c r="E958" s="24">
        <v>11130</v>
      </c>
      <c r="F958" t="str">
        <f>INDEX([1]Quadro!$B$1:$B$3000,MATCH(B958,[1]Quadro!$A$1:$A$3000,0),0)</f>
        <v>Tâmega e Sousa</v>
      </c>
    </row>
    <row r="959" spans="1:6" hidden="1" x14ac:dyDescent="0.2">
      <c r="A959" s="35"/>
      <c r="B959" s="22" t="s">
        <v>53</v>
      </c>
      <c r="C959" s="23">
        <v>0</v>
      </c>
      <c r="D959" s="14">
        <v>502</v>
      </c>
      <c r="E959" s="24">
        <v>502</v>
      </c>
      <c r="F959" t="str">
        <f>INDEX([1]Quadro!$B$1:$B$3000,MATCH(B959,[1]Quadro!$A$1:$A$3000,0),0)</f>
        <v>Cávado</v>
      </c>
    </row>
    <row r="960" spans="1:6" hidden="1" x14ac:dyDescent="0.2">
      <c r="A960" s="35"/>
      <c r="B960" s="22" t="s">
        <v>55</v>
      </c>
      <c r="C960" s="23">
        <v>0</v>
      </c>
      <c r="D960" s="14">
        <v>171012</v>
      </c>
      <c r="E960" s="24">
        <v>171012</v>
      </c>
      <c r="F960" t="e">
        <f>INDEX([1]Quadro!$B$1:$B$3000,MATCH(B960,[1]Quadro!$A$1:$A$3000,0),0)</f>
        <v>#N/A</v>
      </c>
    </row>
    <row r="961" spans="1:6" hidden="1" x14ac:dyDescent="0.2">
      <c r="A961" s="35"/>
      <c r="B961" s="22" t="s">
        <v>57</v>
      </c>
      <c r="C961" s="23">
        <v>0</v>
      </c>
      <c r="D961" s="14">
        <v>1710</v>
      </c>
      <c r="E961" s="24">
        <v>1710</v>
      </c>
      <c r="F961" t="str">
        <f>INDEX([1]Quadro!$B$1:$B$3000,MATCH(B961,[1]Quadro!$A$1:$A$3000,0),0)</f>
        <v>Alto Minho</v>
      </c>
    </row>
    <row r="962" spans="1:6" hidden="1" x14ac:dyDescent="0.2">
      <c r="A962" s="35"/>
      <c r="B962" s="22" t="s">
        <v>61</v>
      </c>
      <c r="C962" s="23">
        <v>0</v>
      </c>
      <c r="D962" s="14">
        <v>1279</v>
      </c>
      <c r="E962" s="24">
        <v>1279</v>
      </c>
      <c r="F962" t="str">
        <f>INDEX([1]Quadro!$B$1:$B$3000,MATCH(B962,[1]Quadro!$A$1:$A$3000,0),0)</f>
        <v>Alentejo Central</v>
      </c>
    </row>
    <row r="963" spans="1:6" hidden="1" x14ac:dyDescent="0.2">
      <c r="A963" s="35"/>
      <c r="B963" s="22" t="s">
        <v>64</v>
      </c>
      <c r="C963" s="23">
        <v>0</v>
      </c>
      <c r="D963" s="14">
        <v>9056</v>
      </c>
      <c r="E963" s="24">
        <v>9056</v>
      </c>
      <c r="F963" t="str">
        <f>INDEX([1]Quadro!$B$1:$B$3000,MATCH(B963,[1]Quadro!$A$1:$A$3000,0),0)</f>
        <v>Região de Aveiro</v>
      </c>
    </row>
    <row r="964" spans="1:6" hidden="1" x14ac:dyDescent="0.2">
      <c r="A964" s="35"/>
      <c r="B964" s="22" t="s">
        <v>66</v>
      </c>
      <c r="C964" s="23">
        <v>0</v>
      </c>
      <c r="D964" s="14">
        <v>4587</v>
      </c>
      <c r="E964" s="24">
        <v>4587</v>
      </c>
      <c r="F964" t="str">
        <f>INDEX([1]Quadro!$B$1:$B$3000,MATCH(B964,[1]Quadro!$A$1:$A$3000,0),0)</f>
        <v>Lezíria do Tejo</v>
      </c>
    </row>
    <row r="965" spans="1:6" hidden="1" x14ac:dyDescent="0.2">
      <c r="A965" s="35"/>
      <c r="B965" s="22" t="s">
        <v>68</v>
      </c>
      <c r="C965" s="23">
        <v>0</v>
      </c>
      <c r="D965" s="14">
        <v>136</v>
      </c>
      <c r="E965" s="24">
        <v>136</v>
      </c>
      <c r="F965" t="str">
        <f>INDEX([1]Quadro!$B$1:$B$3000,MATCH(B965,[1]Quadro!$A$1:$A$3000,0),0)</f>
        <v>Cávado</v>
      </c>
    </row>
    <row r="966" spans="1:6" hidden="1" x14ac:dyDescent="0.2">
      <c r="A966" s="35"/>
      <c r="B966" s="22" t="s">
        <v>70</v>
      </c>
      <c r="C966" s="23">
        <v>0</v>
      </c>
      <c r="D966" s="14">
        <v>584</v>
      </c>
      <c r="E966" s="24">
        <v>584</v>
      </c>
      <c r="F966" t="str">
        <f>INDEX([1]Quadro!$B$1:$B$3000,MATCH(B966,[1]Quadro!$A$1:$A$3000,0),0)</f>
        <v>Área Metropolitana de Lisboa</v>
      </c>
    </row>
    <row r="967" spans="1:6" hidden="1" x14ac:dyDescent="0.2">
      <c r="A967" s="35"/>
      <c r="B967" s="22" t="s">
        <v>72</v>
      </c>
      <c r="C967" s="23">
        <v>0</v>
      </c>
      <c r="D967" s="14">
        <v>26473</v>
      </c>
      <c r="E967" s="24">
        <v>26473</v>
      </c>
      <c r="F967" t="str">
        <f>INDEX([1]Quadro!$B$1:$B$3000,MATCH(B967,[1]Quadro!$A$1:$A$3000,0),0)</f>
        <v>Baixo Alentejo</v>
      </c>
    </row>
    <row r="968" spans="1:6" hidden="1" x14ac:dyDescent="0.2">
      <c r="A968" s="35"/>
      <c r="B968" s="22" t="s">
        <v>73</v>
      </c>
      <c r="C968" s="23">
        <v>0</v>
      </c>
      <c r="D968" s="14">
        <v>18247</v>
      </c>
      <c r="E968" s="24">
        <v>18247</v>
      </c>
      <c r="F968" t="str">
        <f>INDEX([1]Quadro!$B$1:$B$3000,MATCH(B968,[1]Quadro!$A$1:$A$3000,0),0)</f>
        <v>Beiras e Serra da Estrela</v>
      </c>
    </row>
    <row r="969" spans="1:6" hidden="1" x14ac:dyDescent="0.2">
      <c r="A969" s="35"/>
      <c r="B969" s="22" t="s">
        <v>74</v>
      </c>
      <c r="C969" s="23">
        <v>0</v>
      </c>
      <c r="D969" s="14">
        <v>3594</v>
      </c>
      <c r="E969" s="24">
        <v>3594</v>
      </c>
      <c r="F969" t="str">
        <f>INDEX([1]Quadro!$B$1:$B$3000,MATCH(B969,[1]Quadro!$A$1:$A$3000,0),0)</f>
        <v>Lezíria do Tejo</v>
      </c>
    </row>
    <row r="970" spans="1:6" hidden="1" x14ac:dyDescent="0.2">
      <c r="A970" s="35"/>
      <c r="B970" s="22" t="s">
        <v>78</v>
      </c>
      <c r="C970" s="23">
        <v>0</v>
      </c>
      <c r="D970" s="14">
        <v>55817</v>
      </c>
      <c r="E970" s="24">
        <v>55817</v>
      </c>
      <c r="F970" t="str">
        <f>INDEX([1]Quadro!$B$1:$B$3000,MATCH(B970,[1]Quadro!$A$1:$A$3000,0),0)</f>
        <v>Cávado</v>
      </c>
    </row>
    <row r="971" spans="1:6" hidden="1" x14ac:dyDescent="0.2">
      <c r="A971" s="35"/>
      <c r="B971" s="22" t="s">
        <v>80</v>
      </c>
      <c r="C971" s="23">
        <v>0</v>
      </c>
      <c r="D971" s="14">
        <v>518</v>
      </c>
      <c r="E971" s="24">
        <v>518</v>
      </c>
      <c r="F971" t="str">
        <f>INDEX([1]Quadro!$B$1:$B$3000,MATCH(B971,[1]Quadro!$A$1:$A$3000,0),0)</f>
        <v>Ave</v>
      </c>
    </row>
    <row r="972" spans="1:6" hidden="1" x14ac:dyDescent="0.2">
      <c r="A972" s="35"/>
      <c r="B972" s="22" t="s">
        <v>81</v>
      </c>
      <c r="C972" s="23">
        <v>0</v>
      </c>
      <c r="D972" s="14">
        <v>124</v>
      </c>
      <c r="E972" s="24">
        <v>124</v>
      </c>
      <c r="F972" t="str">
        <f>INDEX([1]Quadro!$B$1:$B$3000,MATCH(B972,[1]Quadro!$A$1:$A$3000,0),0)</f>
        <v>Oeste</v>
      </c>
    </row>
    <row r="973" spans="1:6" hidden="1" x14ac:dyDescent="0.2">
      <c r="A973" s="35"/>
      <c r="B973" s="22" t="s">
        <v>83</v>
      </c>
      <c r="C973" s="23">
        <v>0</v>
      </c>
      <c r="D973" s="14">
        <v>24474</v>
      </c>
      <c r="E973" s="24">
        <v>24474</v>
      </c>
      <c r="F973" t="e">
        <f>INDEX([1]Quadro!$B$1:$B$3000,MATCH(B973,[1]Quadro!$A$1:$A$3000,0),0)</f>
        <v>#N/A</v>
      </c>
    </row>
    <row r="974" spans="1:6" hidden="1" x14ac:dyDescent="0.2">
      <c r="A974" s="35"/>
      <c r="B974" s="22" t="s">
        <v>88</v>
      </c>
      <c r="C974" s="23">
        <v>0</v>
      </c>
      <c r="D974" s="14">
        <v>5253</v>
      </c>
      <c r="E974" s="24">
        <v>5253</v>
      </c>
      <c r="F974" t="str">
        <f>INDEX([1]Quadro!$B$1:$B$3000,MATCH(B974,[1]Quadro!$A$1:$A$3000,0),0)</f>
        <v>Região de Coimbra</v>
      </c>
    </row>
    <row r="975" spans="1:6" hidden="1" x14ac:dyDescent="0.2">
      <c r="A975" s="35"/>
      <c r="B975" s="22" t="s">
        <v>92</v>
      </c>
      <c r="C975" s="23">
        <v>0</v>
      </c>
      <c r="D975" s="14">
        <v>62167</v>
      </c>
      <c r="E975" s="24">
        <v>62167</v>
      </c>
      <c r="F975" t="str">
        <f>INDEX([1]Quadro!$B$1:$B$3000,MATCH(B975,[1]Quadro!$A$1:$A$3000,0),0)</f>
        <v>Área Metropolitana de Lisboa</v>
      </c>
    </row>
    <row r="976" spans="1:6" hidden="1" x14ac:dyDescent="0.2">
      <c r="A976" s="35"/>
      <c r="B976" s="22" t="s">
        <v>102</v>
      </c>
      <c r="C976" s="23">
        <v>0</v>
      </c>
      <c r="D976" s="14">
        <v>306</v>
      </c>
      <c r="E976" s="24">
        <v>306</v>
      </c>
      <c r="F976" t="str">
        <f>INDEX([1]Quadro!$B$1:$B$3000,MATCH(B976,[1]Quadro!$A$1:$A$3000,0),0)</f>
        <v>Lezíria do Tejo</v>
      </c>
    </row>
    <row r="977" spans="1:6" hidden="1" x14ac:dyDescent="0.2">
      <c r="A977" s="35"/>
      <c r="B977" s="22" t="s">
        <v>103</v>
      </c>
      <c r="C977" s="23">
        <v>0</v>
      </c>
      <c r="D977" s="14">
        <v>4</v>
      </c>
      <c r="E977" s="24">
        <v>4</v>
      </c>
      <c r="F977" t="str">
        <f>INDEX([1]Quadro!$B$1:$B$3000,MATCH(B977,[1]Quadro!$A$1:$A$3000,0),0)</f>
        <v>Alto Tâmega</v>
      </c>
    </row>
    <row r="978" spans="1:6" hidden="1" x14ac:dyDescent="0.2">
      <c r="A978" s="35"/>
      <c r="B978" s="22" t="s">
        <v>105</v>
      </c>
      <c r="C978" s="23">
        <v>0</v>
      </c>
      <c r="D978" s="14">
        <v>15293</v>
      </c>
      <c r="E978" s="24">
        <v>15293</v>
      </c>
      <c r="F978" t="str">
        <f>INDEX([1]Quadro!$B$1:$B$3000,MATCH(B978,[1]Quadro!$A$1:$A$3000,0),0)</f>
        <v>Região de Coimbra</v>
      </c>
    </row>
    <row r="979" spans="1:6" hidden="1" x14ac:dyDescent="0.2">
      <c r="A979" s="35"/>
      <c r="B979" s="22" t="s">
        <v>109</v>
      </c>
      <c r="C979" s="23">
        <v>0</v>
      </c>
      <c r="D979" s="14">
        <v>6687</v>
      </c>
      <c r="E979" s="24">
        <v>6687</v>
      </c>
      <c r="F979" t="e">
        <f>INDEX([1]Quadro!$B$1:$B$3000,MATCH(B979,[1]Quadro!$A$1:$A$3000,0),0)</f>
        <v>#N/A</v>
      </c>
    </row>
    <row r="980" spans="1:6" hidden="1" x14ac:dyDescent="0.2">
      <c r="A980" s="35"/>
      <c r="B980" s="22" t="s">
        <v>110</v>
      </c>
      <c r="C980" s="23">
        <v>0</v>
      </c>
      <c r="D980" s="14">
        <v>134246</v>
      </c>
      <c r="E980" s="24">
        <v>134246</v>
      </c>
      <c r="F980" t="str">
        <f>INDEX([1]Quadro!$B$1:$B$3000,MATCH(B980,[1]Quadro!$A$1:$A$3000,0),0)</f>
        <v>Beiras e Serra da Estrela</v>
      </c>
    </row>
    <row r="981" spans="1:6" hidden="1" x14ac:dyDescent="0.2">
      <c r="A981" s="35"/>
      <c r="B981" s="22" t="s">
        <v>114</v>
      </c>
      <c r="C981" s="23">
        <v>0</v>
      </c>
      <c r="D981" s="14">
        <v>295</v>
      </c>
      <c r="E981" s="24">
        <v>295</v>
      </c>
      <c r="F981" t="str">
        <f>INDEX([1]Quadro!$B$1:$B$3000,MATCH(B981,[1]Quadro!$A$1:$A$3000,0),0)</f>
        <v>Médio Tejo</v>
      </c>
    </row>
    <row r="982" spans="1:6" hidden="1" x14ac:dyDescent="0.2">
      <c r="A982" s="35"/>
      <c r="B982" s="22" t="s">
        <v>118</v>
      </c>
      <c r="C982" s="23">
        <v>0</v>
      </c>
      <c r="D982" s="14">
        <v>234</v>
      </c>
      <c r="E982" s="24">
        <v>234</v>
      </c>
      <c r="F982" t="str">
        <f>INDEX([1]Quadro!$B$1:$B$3000,MATCH(B982,[1]Quadro!$A$1:$A$3000,0),0)</f>
        <v>Alentejo Central</v>
      </c>
    </row>
    <row r="983" spans="1:6" hidden="1" x14ac:dyDescent="0.2">
      <c r="A983" s="35"/>
      <c r="B983" s="22" t="s">
        <v>119</v>
      </c>
      <c r="C983" s="23">
        <v>0</v>
      </c>
      <c r="D983" s="14">
        <v>9575</v>
      </c>
      <c r="E983" s="24">
        <v>9575</v>
      </c>
      <c r="F983" t="str">
        <f>INDEX([1]Quadro!$B$1:$B$3000,MATCH(B983,[1]Quadro!$A$1:$A$3000,0),0)</f>
        <v>Alentejo Central</v>
      </c>
    </row>
    <row r="984" spans="1:6" hidden="1" x14ac:dyDescent="0.2">
      <c r="A984" s="35"/>
      <c r="B984" s="22" t="s">
        <v>121</v>
      </c>
      <c r="C984" s="23">
        <v>0</v>
      </c>
      <c r="D984" s="14">
        <v>1765</v>
      </c>
      <c r="E984" s="24">
        <v>1765</v>
      </c>
      <c r="F984" t="str">
        <f>INDEX([1]Quadro!$B$1:$B$3000,MATCH(B984,[1]Quadro!$A$1:$A$3000,0),0)</f>
        <v>Algarve</v>
      </c>
    </row>
    <row r="985" spans="1:6" hidden="1" x14ac:dyDescent="0.2">
      <c r="A985" s="35"/>
      <c r="B985" s="22" t="s">
        <v>123</v>
      </c>
      <c r="C985" s="23">
        <v>0</v>
      </c>
      <c r="D985" s="14">
        <v>4665</v>
      </c>
      <c r="E985" s="24">
        <v>4665</v>
      </c>
      <c r="F985" t="str">
        <f>INDEX([1]Quadro!$B$1:$B$3000,MATCH(B985,[1]Quadro!$A$1:$A$3000,0),0)</f>
        <v>Tâmega e Sousa</v>
      </c>
    </row>
    <row r="986" spans="1:6" hidden="1" x14ac:dyDescent="0.2">
      <c r="A986" s="35"/>
      <c r="B986" s="22" t="s">
        <v>133</v>
      </c>
      <c r="C986" s="23">
        <v>0</v>
      </c>
      <c r="D986" s="14">
        <v>10032</v>
      </c>
      <c r="E986" s="24">
        <v>10032</v>
      </c>
      <c r="F986" t="str">
        <f>INDEX([1]Quadro!$B$1:$B$3000,MATCH(B986,[1]Quadro!$A$1:$A$3000,0),0)</f>
        <v>Beiras e Serra da Estrela</v>
      </c>
    </row>
    <row r="987" spans="1:6" hidden="1" x14ac:dyDescent="0.2">
      <c r="A987" s="35"/>
      <c r="B987" s="22" t="s">
        <v>136</v>
      </c>
      <c r="C987" s="23">
        <v>0</v>
      </c>
      <c r="D987" s="14">
        <v>-12</v>
      </c>
      <c r="E987" s="24">
        <v>-12</v>
      </c>
      <c r="F987" t="str">
        <f>INDEX([1]Quadro!$B$1:$B$3000,MATCH(B987,[1]Quadro!$A$1:$A$3000,0),0)</f>
        <v>Lezíria do Tejo</v>
      </c>
    </row>
    <row r="988" spans="1:6" hidden="1" x14ac:dyDescent="0.2">
      <c r="A988" s="35"/>
      <c r="B988" s="22" t="s">
        <v>140</v>
      </c>
      <c r="C988" s="23">
        <v>0</v>
      </c>
      <c r="D988" s="14">
        <v>-1789</v>
      </c>
      <c r="E988" s="24">
        <v>-1789</v>
      </c>
      <c r="F988" t="str">
        <f>INDEX([1]Quadro!$B$1:$B$3000,MATCH(B988,[1]Quadro!$A$1:$A$3000,0),0)</f>
        <v>Beiras e Serra da Estrela</v>
      </c>
    </row>
    <row r="989" spans="1:6" hidden="1" x14ac:dyDescent="0.2">
      <c r="A989" s="35"/>
      <c r="B989" s="22" t="s">
        <v>141</v>
      </c>
      <c r="C989" s="23">
        <v>0</v>
      </c>
      <c r="D989" s="14">
        <v>1321</v>
      </c>
      <c r="E989" s="24">
        <v>1321</v>
      </c>
      <c r="F989" t="str">
        <f>INDEX([1]Quadro!$B$1:$B$3000,MATCH(B989,[1]Quadro!$A$1:$A$3000,0),0)</f>
        <v>Ave</v>
      </c>
    </row>
    <row r="990" spans="1:6" hidden="1" x14ac:dyDescent="0.2">
      <c r="A990" s="35"/>
      <c r="B990" s="22" t="s">
        <v>142</v>
      </c>
      <c r="C990" s="23">
        <v>0</v>
      </c>
      <c r="D990" s="14">
        <v>71602</v>
      </c>
      <c r="E990" s="24">
        <v>71602</v>
      </c>
      <c r="F990" t="e">
        <f>INDEX([1]Quadro!$B$1:$B$3000,MATCH(B990,[1]Quadro!$A$1:$A$3000,0),0)</f>
        <v>#N/A</v>
      </c>
    </row>
    <row r="991" spans="1:6" hidden="1" x14ac:dyDescent="0.2">
      <c r="A991" s="35"/>
      <c r="B991" s="22" t="s">
        <v>145</v>
      </c>
      <c r="C991" s="23">
        <v>0</v>
      </c>
      <c r="D991" s="14">
        <v>20124</v>
      </c>
      <c r="E991" s="24">
        <v>20124</v>
      </c>
      <c r="F991" t="e">
        <f>INDEX([1]Quadro!$B$1:$B$3000,MATCH(B991,[1]Quadro!$A$1:$A$3000,0),0)</f>
        <v>#N/A</v>
      </c>
    </row>
    <row r="992" spans="1:6" hidden="1" x14ac:dyDescent="0.2">
      <c r="A992" s="35"/>
      <c r="B992" s="22" t="s">
        <v>146</v>
      </c>
      <c r="C992" s="23">
        <v>0</v>
      </c>
      <c r="D992" s="14">
        <v>54212</v>
      </c>
      <c r="E992" s="24">
        <v>54212</v>
      </c>
      <c r="F992" t="str">
        <f>INDEX([1]Quadro!$B$1:$B$3000,MATCH(B992,[1]Quadro!$A$1:$A$3000,0),0)</f>
        <v>Algarve</v>
      </c>
    </row>
    <row r="993" spans="1:6" hidden="1" x14ac:dyDescent="0.2">
      <c r="A993" s="35"/>
      <c r="B993" s="22" t="s">
        <v>147</v>
      </c>
      <c r="C993" s="23">
        <v>0</v>
      </c>
      <c r="D993" s="14">
        <v>13007</v>
      </c>
      <c r="E993" s="24">
        <v>13007</v>
      </c>
      <c r="F993" t="str">
        <f>INDEX([1]Quadro!$B$1:$B$3000,MATCH(B993,[1]Quadro!$A$1:$A$3000,0),0)</f>
        <v>Algarve</v>
      </c>
    </row>
    <row r="994" spans="1:6" hidden="1" x14ac:dyDescent="0.2">
      <c r="A994" s="35"/>
      <c r="B994" s="22" t="s">
        <v>149</v>
      </c>
      <c r="C994" s="23">
        <v>0</v>
      </c>
      <c r="D994" s="14">
        <v>27629</v>
      </c>
      <c r="E994" s="24">
        <v>27629</v>
      </c>
      <c r="F994" t="e">
        <f>INDEX([1]Quadro!$B$1:$B$3000,MATCH(B994,[1]Quadro!$A$1:$A$3000,0),0)</f>
        <v>#N/A</v>
      </c>
    </row>
    <row r="995" spans="1:6" hidden="1" x14ac:dyDescent="0.2">
      <c r="A995" s="35"/>
      <c r="B995" s="22" t="s">
        <v>150</v>
      </c>
      <c r="C995" s="23">
        <v>0</v>
      </c>
      <c r="D995" s="14">
        <v>1791</v>
      </c>
      <c r="E995" s="24">
        <v>1791</v>
      </c>
      <c r="F995" t="str">
        <f>INDEX([1]Quadro!$B$1:$B$3000,MATCH(B995,[1]Quadro!$A$1:$A$3000,0),0)</f>
        <v>Douro</v>
      </c>
    </row>
    <row r="996" spans="1:6" hidden="1" x14ac:dyDescent="0.2">
      <c r="A996" s="35"/>
      <c r="B996" s="22" t="s">
        <v>151</v>
      </c>
      <c r="C996" s="23">
        <v>0</v>
      </c>
      <c r="D996" s="14">
        <v>498</v>
      </c>
      <c r="E996" s="24">
        <v>498</v>
      </c>
      <c r="F996" t="str">
        <f>INDEX([1]Quadro!$B$1:$B$3000,MATCH(B996,[1]Quadro!$A$1:$A$3000,0),0)</f>
        <v>Região de Leiria</v>
      </c>
    </row>
    <row r="997" spans="1:6" hidden="1" x14ac:dyDescent="0.2">
      <c r="A997" s="35"/>
      <c r="B997" s="22" t="s">
        <v>152</v>
      </c>
      <c r="C997" s="23">
        <v>0</v>
      </c>
      <c r="D997" s="14">
        <v>9070</v>
      </c>
      <c r="E997" s="24">
        <v>9070</v>
      </c>
      <c r="F997" t="str">
        <f>INDEX([1]Quadro!$B$1:$B$3000,MATCH(B997,[1]Quadro!$A$1:$A$3000,0),0)</f>
        <v>Área Metropolitana de Lisboa</v>
      </c>
    </row>
    <row r="998" spans="1:6" hidden="1" x14ac:dyDescent="0.2">
      <c r="A998" s="35"/>
      <c r="B998" s="22" t="s">
        <v>153</v>
      </c>
      <c r="C998" s="23">
        <v>0</v>
      </c>
      <c r="D998" s="14">
        <v>1250</v>
      </c>
      <c r="E998" s="24">
        <v>1250</v>
      </c>
      <c r="F998" t="str">
        <f>INDEX([1]Quadro!$B$1:$B$3000,MATCH(B998,[1]Quadro!$A$1:$A$3000,0),0)</f>
        <v>Algarve</v>
      </c>
    </row>
    <row r="999" spans="1:6" hidden="1" x14ac:dyDescent="0.2">
      <c r="A999" s="35"/>
      <c r="B999" s="22" t="s">
        <v>154</v>
      </c>
      <c r="C999" s="23">
        <v>0</v>
      </c>
      <c r="D999" s="14">
        <v>2094</v>
      </c>
      <c r="E999" s="24">
        <v>2094</v>
      </c>
      <c r="F999" t="str">
        <f>INDEX([1]Quadro!$B$1:$B$3000,MATCH(B999,[1]Quadro!$A$1:$A$3000,0),0)</f>
        <v>Área Metropolitana de Lisboa</v>
      </c>
    </row>
    <row r="1000" spans="1:6" hidden="1" x14ac:dyDescent="0.2">
      <c r="A1000" s="35"/>
      <c r="B1000" s="22" t="s">
        <v>156</v>
      </c>
      <c r="C1000" s="23">
        <v>0</v>
      </c>
      <c r="D1000" s="14">
        <v>3969</v>
      </c>
      <c r="E1000" s="24">
        <v>3969</v>
      </c>
      <c r="F1000" t="str">
        <f>INDEX([1]Quadro!$B$1:$B$3000,MATCH(B1000,[1]Quadro!$A$1:$A$3000,0),0)</f>
        <v>Região de Coimbra</v>
      </c>
    </row>
    <row r="1001" spans="1:6" hidden="1" x14ac:dyDescent="0.2">
      <c r="A1001" s="35"/>
      <c r="B1001" s="22" t="s">
        <v>158</v>
      </c>
      <c r="C1001" s="23">
        <v>0</v>
      </c>
      <c r="D1001" s="14">
        <v>12471</v>
      </c>
      <c r="E1001" s="24">
        <v>12471</v>
      </c>
      <c r="F1001" t="str">
        <f>INDEX([1]Quadro!$B$1:$B$3000,MATCH(B1001,[1]Quadro!$A$1:$A$3000,0),0)</f>
        <v>Médio Tejo</v>
      </c>
    </row>
    <row r="1002" spans="1:6" hidden="1" x14ac:dyDescent="0.2">
      <c r="A1002" s="35"/>
      <c r="B1002" s="22" t="s">
        <v>161</v>
      </c>
      <c r="C1002" s="23">
        <v>0</v>
      </c>
      <c r="D1002" s="14">
        <v>91970</v>
      </c>
      <c r="E1002" s="24">
        <v>91970</v>
      </c>
      <c r="F1002" t="e">
        <f>INDEX([1]Quadro!$B$1:$B$3000,MATCH(B1002,[1]Quadro!$A$1:$A$3000,0),0)</f>
        <v>#N/A</v>
      </c>
    </row>
    <row r="1003" spans="1:6" hidden="1" x14ac:dyDescent="0.2">
      <c r="A1003" s="35"/>
      <c r="B1003" s="22" t="s">
        <v>162</v>
      </c>
      <c r="C1003" s="23">
        <v>0</v>
      </c>
      <c r="D1003" s="14">
        <v>3035</v>
      </c>
      <c r="E1003" s="24">
        <v>3035</v>
      </c>
      <c r="F1003" t="str">
        <f>INDEX([1]Quadro!$B$1:$B$3000,MATCH(B1003,[1]Quadro!$A$1:$A$3000,0),0)</f>
        <v>Área Metropolitana de Lisboa</v>
      </c>
    </row>
    <row r="1004" spans="1:6" hidden="1" x14ac:dyDescent="0.2">
      <c r="A1004" s="35"/>
      <c r="B1004" s="22" t="s">
        <v>163</v>
      </c>
      <c r="C1004" s="23">
        <v>0</v>
      </c>
      <c r="D1004" s="14">
        <v>13862</v>
      </c>
      <c r="E1004" s="24">
        <v>13862</v>
      </c>
      <c r="F1004" t="str">
        <f>INDEX([1]Quadro!$B$1:$B$3000,MATCH(B1004,[1]Quadro!$A$1:$A$3000,0),0)</f>
        <v>Área Metropolitana do Porto</v>
      </c>
    </row>
    <row r="1005" spans="1:6" hidden="1" x14ac:dyDescent="0.2">
      <c r="A1005" s="35"/>
      <c r="B1005" s="22" t="s">
        <v>166</v>
      </c>
      <c r="C1005" s="23">
        <v>0</v>
      </c>
      <c r="D1005" s="14">
        <v>2913</v>
      </c>
      <c r="E1005" s="24">
        <v>2913</v>
      </c>
      <c r="F1005" t="str">
        <f>INDEX([1]Quadro!$B$1:$B$3000,MATCH(B1005,[1]Quadro!$A$1:$A$3000,0),0)</f>
        <v>Tâmega e Sousa</v>
      </c>
    </row>
    <row r="1006" spans="1:6" hidden="1" x14ac:dyDescent="0.2">
      <c r="A1006" s="35"/>
      <c r="B1006" s="22" t="s">
        <v>169</v>
      </c>
      <c r="C1006" s="23">
        <v>0</v>
      </c>
      <c r="D1006" s="14">
        <v>530193</v>
      </c>
      <c r="E1006" s="24">
        <v>530193</v>
      </c>
      <c r="F1006" t="str">
        <f>INDEX([1]Quadro!$B$1:$B$3000,MATCH(B1006,[1]Quadro!$A$1:$A$3000,0),0)</f>
        <v>Área Metropolitana do Porto</v>
      </c>
    </row>
    <row r="1007" spans="1:6" hidden="1" x14ac:dyDescent="0.2">
      <c r="A1007" s="35"/>
      <c r="B1007" s="22" t="s">
        <v>178</v>
      </c>
      <c r="C1007" s="23">
        <v>0</v>
      </c>
      <c r="D1007" s="14">
        <v>9475</v>
      </c>
      <c r="E1007" s="24">
        <v>9475</v>
      </c>
      <c r="F1007" t="str">
        <f>INDEX([1]Quadro!$B$1:$B$3000,MATCH(B1007,[1]Quadro!$A$1:$A$3000,0),0)</f>
        <v>Terras de Trás-os-Montes</v>
      </c>
    </row>
    <row r="1008" spans="1:6" hidden="1" x14ac:dyDescent="0.2">
      <c r="A1008" s="35"/>
      <c r="B1008" s="22" t="s">
        <v>187</v>
      </c>
      <c r="C1008" s="23">
        <v>0</v>
      </c>
      <c r="D1008" s="14">
        <v>34</v>
      </c>
      <c r="E1008" s="24">
        <v>34</v>
      </c>
      <c r="F1008" t="str">
        <f>INDEX([1]Quadro!$B$1:$B$3000,MATCH(B1008,[1]Quadro!$A$1:$A$3000,0),0)</f>
        <v>Alentejo Central</v>
      </c>
    </row>
    <row r="1009" spans="1:6" hidden="1" x14ac:dyDescent="0.2">
      <c r="A1009" s="35"/>
      <c r="B1009" s="22" t="s">
        <v>189</v>
      </c>
      <c r="C1009" s="23">
        <v>0</v>
      </c>
      <c r="D1009" s="14">
        <v>2701</v>
      </c>
      <c r="E1009" s="24">
        <v>2701</v>
      </c>
      <c r="F1009" t="str">
        <f>INDEX([1]Quadro!$B$1:$B$3000,MATCH(B1009,[1]Quadro!$A$1:$A$3000,0),0)</f>
        <v>Área Metropolitana de Lisboa</v>
      </c>
    </row>
    <row r="1010" spans="1:6" hidden="1" x14ac:dyDescent="0.2">
      <c r="A1010" s="35"/>
      <c r="B1010" s="22" t="s">
        <v>192</v>
      </c>
      <c r="C1010" s="23">
        <v>0</v>
      </c>
      <c r="D1010" s="14">
        <v>6438</v>
      </c>
      <c r="E1010" s="24">
        <v>6438</v>
      </c>
      <c r="F1010" t="str">
        <f>INDEX([1]Quadro!$B$1:$B$3000,MATCH(B1010,[1]Quadro!$A$1:$A$3000,0),0)</f>
        <v>Baixo Alentejo</v>
      </c>
    </row>
    <row r="1011" spans="1:6" hidden="1" x14ac:dyDescent="0.2">
      <c r="A1011" s="35"/>
      <c r="B1011" s="22" t="s">
        <v>199</v>
      </c>
      <c r="C1011" s="23">
        <v>0</v>
      </c>
      <c r="D1011" s="14">
        <v>120801</v>
      </c>
      <c r="E1011" s="24">
        <v>120801</v>
      </c>
      <c r="F1011" t="e">
        <f>INDEX([1]Quadro!$B$1:$B$3000,MATCH(B1011,[1]Quadro!$A$1:$A$3000,0),0)</f>
        <v>#N/A</v>
      </c>
    </row>
    <row r="1012" spans="1:6" hidden="1" x14ac:dyDescent="0.2">
      <c r="A1012" s="35"/>
      <c r="B1012" s="22" t="s">
        <v>201</v>
      </c>
      <c r="C1012" s="23">
        <v>0</v>
      </c>
      <c r="D1012" s="14">
        <v>122</v>
      </c>
      <c r="E1012" s="24">
        <v>122</v>
      </c>
      <c r="F1012" t="str">
        <f>INDEX([1]Quadro!$B$1:$B$3000,MATCH(B1012,[1]Quadro!$A$1:$A$3000,0),0)</f>
        <v>Alentejo Litoral</v>
      </c>
    </row>
    <row r="1013" spans="1:6" hidden="1" x14ac:dyDescent="0.2">
      <c r="A1013" s="35"/>
      <c r="B1013" s="22" t="s">
        <v>203</v>
      </c>
      <c r="C1013" s="23">
        <v>0</v>
      </c>
      <c r="D1013" s="14">
        <v>5556</v>
      </c>
      <c r="E1013" s="24">
        <v>5556</v>
      </c>
      <c r="F1013" t="str">
        <f>INDEX([1]Quadro!$B$1:$B$3000,MATCH(B1013,[1]Quadro!$A$1:$A$3000,0),0)</f>
        <v>Área Metropolitana de Lisboa</v>
      </c>
    </row>
    <row r="1014" spans="1:6" hidden="1" x14ac:dyDescent="0.2">
      <c r="A1014" s="35"/>
      <c r="B1014" s="22" t="s">
        <v>205</v>
      </c>
      <c r="C1014" s="23">
        <v>0</v>
      </c>
      <c r="D1014" s="14">
        <v>3275</v>
      </c>
      <c r="E1014" s="24">
        <v>3275</v>
      </c>
      <c r="F1014" t="str">
        <f>INDEX([1]Quadro!$B$1:$B$3000,MATCH(B1014,[1]Quadro!$A$1:$A$3000,0),0)</f>
        <v>Algarve</v>
      </c>
    </row>
    <row r="1015" spans="1:6" hidden="1" x14ac:dyDescent="0.2">
      <c r="A1015" s="35"/>
      <c r="B1015" s="22" t="s">
        <v>206</v>
      </c>
      <c r="C1015" s="23">
        <v>0</v>
      </c>
      <c r="D1015" s="14">
        <v>25521</v>
      </c>
      <c r="E1015" s="24">
        <v>25521</v>
      </c>
      <c r="F1015" t="e">
        <f>INDEX([1]Quadro!$B$1:$B$3000,MATCH(B1015,[1]Quadro!$A$1:$A$3000,0),0)</f>
        <v>#N/A</v>
      </c>
    </row>
    <row r="1016" spans="1:6" hidden="1" x14ac:dyDescent="0.2">
      <c r="A1016" s="35"/>
      <c r="B1016" s="22" t="s">
        <v>208</v>
      </c>
      <c r="C1016" s="23">
        <v>0</v>
      </c>
      <c r="D1016" s="14">
        <v>1481</v>
      </c>
      <c r="E1016" s="24">
        <v>1481</v>
      </c>
      <c r="F1016" t="str">
        <f>INDEX([1]Quadro!$B$1:$B$3000,MATCH(B1016,[1]Quadro!$A$1:$A$3000,0),0)</f>
        <v>Região de Aveiro</v>
      </c>
    </row>
    <row r="1017" spans="1:6" hidden="1" x14ac:dyDescent="0.2">
      <c r="A1017" s="35"/>
      <c r="B1017" s="22" t="s">
        <v>209</v>
      </c>
      <c r="C1017" s="23">
        <v>0</v>
      </c>
      <c r="D1017" s="14">
        <v>880</v>
      </c>
      <c r="E1017" s="24">
        <v>880</v>
      </c>
      <c r="F1017" t="str">
        <f>INDEX([1]Quadro!$B$1:$B$3000,MATCH(B1017,[1]Quadro!$A$1:$A$3000,0),0)</f>
        <v>Região de Coimbra</v>
      </c>
    </row>
    <row r="1018" spans="1:6" hidden="1" x14ac:dyDescent="0.2">
      <c r="A1018" s="35"/>
      <c r="B1018" s="22" t="s">
        <v>213</v>
      </c>
      <c r="C1018" s="23">
        <v>0</v>
      </c>
      <c r="D1018" s="14">
        <v>10839</v>
      </c>
      <c r="E1018" s="24">
        <v>10839</v>
      </c>
      <c r="F1018" t="str">
        <f>INDEX([1]Quadro!$B$1:$B$3000,MATCH(B1018,[1]Quadro!$A$1:$A$3000,0),0)</f>
        <v>Área Metropolitana de Lisboa</v>
      </c>
    </row>
    <row r="1019" spans="1:6" hidden="1" x14ac:dyDescent="0.2">
      <c r="A1019" s="35"/>
      <c r="B1019" s="22" t="s">
        <v>227</v>
      </c>
      <c r="C1019" s="23">
        <v>0</v>
      </c>
      <c r="D1019" s="14">
        <v>1015</v>
      </c>
      <c r="E1019" s="24">
        <v>1015</v>
      </c>
      <c r="F1019" t="str">
        <f>INDEX([1]Quadro!$B$1:$B$3000,MATCH(B1019,[1]Quadro!$A$1:$A$3000,0),0)</f>
        <v>Região de Leiria</v>
      </c>
    </row>
    <row r="1020" spans="1:6" hidden="1" x14ac:dyDescent="0.2">
      <c r="A1020" s="35"/>
      <c r="B1020" s="22" t="s">
        <v>228</v>
      </c>
      <c r="C1020" s="23">
        <v>0</v>
      </c>
      <c r="D1020" s="14">
        <v>599797</v>
      </c>
      <c r="E1020" s="24">
        <v>599797</v>
      </c>
      <c r="F1020" t="e">
        <f>INDEX([1]Quadro!$B$1:$B$3000,MATCH(B1020,[1]Quadro!$A$1:$A$3000,0),0)</f>
        <v>#N/A</v>
      </c>
    </row>
    <row r="1021" spans="1:6" hidden="1" x14ac:dyDescent="0.2">
      <c r="A1021" s="35"/>
      <c r="B1021" s="22" t="s">
        <v>231</v>
      </c>
      <c r="C1021" s="23">
        <v>0</v>
      </c>
      <c r="D1021" s="14">
        <v>1189</v>
      </c>
      <c r="E1021" s="24">
        <v>1189</v>
      </c>
      <c r="F1021" t="str">
        <f>INDEX([1]Quadro!$B$1:$B$3000,MATCH(B1021,[1]Quadro!$A$1:$A$3000,0),0)</f>
        <v>Alto Minho</v>
      </c>
    </row>
    <row r="1022" spans="1:6" hidden="1" x14ac:dyDescent="0.2">
      <c r="A1022" s="35"/>
      <c r="B1022" s="22" t="s">
        <v>233</v>
      </c>
      <c r="C1022" s="23">
        <v>0</v>
      </c>
      <c r="D1022" s="14">
        <v>20785</v>
      </c>
      <c r="E1022" s="24">
        <v>20785</v>
      </c>
      <c r="F1022" t="str">
        <f>INDEX([1]Quadro!$B$1:$B$3000,MATCH(B1022,[1]Quadro!$A$1:$A$3000,0),0)</f>
        <v>Alto Alentejo</v>
      </c>
    </row>
    <row r="1023" spans="1:6" hidden="1" x14ac:dyDescent="0.2">
      <c r="A1023" s="35"/>
      <c r="B1023" s="22" t="s">
        <v>235</v>
      </c>
      <c r="C1023" s="23">
        <v>0</v>
      </c>
      <c r="D1023" s="14">
        <v>695</v>
      </c>
      <c r="E1023" s="24">
        <v>695</v>
      </c>
      <c r="F1023" t="str">
        <f>INDEX([1]Quadro!$B$1:$B$3000,MATCH(B1023,[1]Quadro!$A$1:$A$3000,0),0)</f>
        <v>Algarve</v>
      </c>
    </row>
    <row r="1024" spans="1:6" hidden="1" x14ac:dyDescent="0.2">
      <c r="A1024" s="35"/>
      <c r="B1024" s="22" t="s">
        <v>236</v>
      </c>
      <c r="C1024" s="23">
        <v>0</v>
      </c>
      <c r="D1024" s="14">
        <v>6026448</v>
      </c>
      <c r="E1024" s="24">
        <v>6026448</v>
      </c>
      <c r="F1024" t="str">
        <f>INDEX([1]Quadro!$B$1:$B$3000,MATCH(B1024,[1]Quadro!$A$1:$A$3000,0),0)</f>
        <v>Área Metropolitana do Porto</v>
      </c>
    </row>
    <row r="1025" spans="1:6" hidden="1" x14ac:dyDescent="0.2">
      <c r="A1025" s="35"/>
      <c r="B1025" s="22" t="s">
        <v>237</v>
      </c>
      <c r="C1025" s="23">
        <v>0</v>
      </c>
      <c r="D1025" s="14">
        <v>292</v>
      </c>
      <c r="E1025" s="24">
        <v>292</v>
      </c>
      <c r="F1025" t="str">
        <f>INDEX([1]Quadro!$B$1:$B$3000,MATCH(B1025,[1]Quadro!$A$1:$A$3000,0),0)</f>
        <v>Região de Leiria</v>
      </c>
    </row>
    <row r="1026" spans="1:6" hidden="1" x14ac:dyDescent="0.2">
      <c r="A1026" s="35"/>
      <c r="B1026" s="22" t="s">
        <v>241</v>
      </c>
      <c r="C1026" s="23">
        <v>0</v>
      </c>
      <c r="D1026" s="14">
        <v>75710</v>
      </c>
      <c r="E1026" s="24">
        <v>75710</v>
      </c>
      <c r="F1026" t="str">
        <f>INDEX([1]Quadro!$B$1:$B$3000,MATCH(B1026,[1]Quadro!$A$1:$A$3000,0),0)</f>
        <v>Área Metropolitana do Porto</v>
      </c>
    </row>
    <row r="1027" spans="1:6" hidden="1" x14ac:dyDescent="0.2">
      <c r="A1027" s="35"/>
      <c r="B1027" s="22" t="s">
        <v>242</v>
      </c>
      <c r="C1027" s="23">
        <v>0</v>
      </c>
      <c r="D1027" s="14">
        <v>780</v>
      </c>
      <c r="E1027" s="24">
        <v>780</v>
      </c>
      <c r="F1027" t="e">
        <f>INDEX([1]Quadro!$B$1:$B$3000,MATCH(B1027,[1]Quadro!$A$1:$A$3000,0),0)</f>
        <v>#N/A</v>
      </c>
    </row>
    <row r="1028" spans="1:6" hidden="1" x14ac:dyDescent="0.2">
      <c r="A1028" s="35"/>
      <c r="B1028" s="22" t="s">
        <v>243</v>
      </c>
      <c r="C1028" s="23">
        <v>0</v>
      </c>
      <c r="D1028" s="14">
        <v>713</v>
      </c>
      <c r="E1028" s="24">
        <v>713</v>
      </c>
      <c r="F1028" t="str">
        <f>INDEX([1]Quadro!$B$1:$B$3000,MATCH(B1028,[1]Quadro!$A$1:$A$3000,0),0)</f>
        <v>Beira Baixa</v>
      </c>
    </row>
    <row r="1029" spans="1:6" hidden="1" x14ac:dyDescent="0.2">
      <c r="A1029" s="35"/>
      <c r="B1029" s="22" t="s">
        <v>246</v>
      </c>
      <c r="C1029" s="23">
        <v>0</v>
      </c>
      <c r="D1029" s="14">
        <v>419</v>
      </c>
      <c r="E1029" s="24">
        <v>419</v>
      </c>
      <c r="F1029" t="str">
        <f>INDEX([1]Quadro!$B$1:$B$3000,MATCH(B1029,[1]Quadro!$A$1:$A$3000,0),0)</f>
        <v>Tâmega e Sousa</v>
      </c>
    </row>
    <row r="1030" spans="1:6" hidden="1" x14ac:dyDescent="0.2">
      <c r="A1030" s="35"/>
      <c r="B1030" s="22" t="s">
        <v>249</v>
      </c>
      <c r="C1030" s="23">
        <v>0</v>
      </c>
      <c r="D1030" s="14">
        <v>283738</v>
      </c>
      <c r="E1030" s="24">
        <v>283738</v>
      </c>
      <c r="F1030" t="e">
        <f>INDEX([1]Quadro!$B$1:$B$3000,MATCH(B1030,[1]Quadro!$A$1:$A$3000,0),0)</f>
        <v>#N/A</v>
      </c>
    </row>
    <row r="1031" spans="1:6" hidden="1" x14ac:dyDescent="0.2">
      <c r="A1031" s="35"/>
      <c r="B1031" s="22" t="s">
        <v>256</v>
      </c>
      <c r="C1031" s="23">
        <v>0</v>
      </c>
      <c r="D1031" s="14">
        <v>12765</v>
      </c>
      <c r="E1031" s="24">
        <v>12765</v>
      </c>
      <c r="F1031" t="e">
        <f>INDEX([1]Quadro!$B$1:$B$3000,MATCH(B1031,[1]Quadro!$A$1:$A$3000,0),0)</f>
        <v>#N/A</v>
      </c>
    </row>
    <row r="1032" spans="1:6" hidden="1" x14ac:dyDescent="0.2">
      <c r="A1032" s="35"/>
      <c r="B1032" s="22" t="s">
        <v>260</v>
      </c>
      <c r="C1032" s="23">
        <v>0</v>
      </c>
      <c r="D1032" s="14">
        <v>39902</v>
      </c>
      <c r="E1032" s="24">
        <v>39902</v>
      </c>
      <c r="F1032" t="str">
        <f>INDEX([1]Quadro!$B$1:$B$3000,MATCH(B1032,[1]Quadro!$A$1:$A$3000,0),0)</f>
        <v>Lezíria do Tejo</v>
      </c>
    </row>
    <row r="1033" spans="1:6" hidden="1" x14ac:dyDescent="0.2">
      <c r="A1033" s="35"/>
      <c r="B1033" s="22" t="s">
        <v>261</v>
      </c>
      <c r="C1033" s="23">
        <v>0</v>
      </c>
      <c r="D1033" s="14">
        <v>7782</v>
      </c>
      <c r="E1033" s="24">
        <v>7782</v>
      </c>
      <c r="F1033" t="str">
        <f>INDEX([1]Quadro!$B$1:$B$3000,MATCH(B1033,[1]Quadro!$A$1:$A$3000,0),0)</f>
        <v>Alentejo Litoral</v>
      </c>
    </row>
    <row r="1034" spans="1:6" hidden="1" x14ac:dyDescent="0.2">
      <c r="A1034" s="35"/>
      <c r="B1034" s="22" t="s">
        <v>262</v>
      </c>
      <c r="C1034" s="23">
        <v>0</v>
      </c>
      <c r="D1034" s="14">
        <v>3076</v>
      </c>
      <c r="E1034" s="24">
        <v>3076</v>
      </c>
      <c r="F1034" t="str">
        <f>INDEX([1]Quadro!$B$1:$B$3000,MATCH(B1034,[1]Quadro!$A$1:$A$3000,0),0)</f>
        <v>Área Metropolitana do Porto</v>
      </c>
    </row>
    <row r="1035" spans="1:6" hidden="1" x14ac:dyDescent="0.2">
      <c r="A1035" s="35"/>
      <c r="B1035" s="22" t="s">
        <v>264</v>
      </c>
      <c r="C1035" s="23">
        <v>0</v>
      </c>
      <c r="D1035" s="14">
        <v>58008</v>
      </c>
      <c r="E1035" s="24">
        <v>58008</v>
      </c>
      <c r="F1035" t="e">
        <f>INDEX([1]Quadro!$B$1:$B$3000,MATCH(B1035,[1]Quadro!$A$1:$A$3000,0),0)</f>
        <v>#N/A</v>
      </c>
    </row>
    <row r="1036" spans="1:6" hidden="1" x14ac:dyDescent="0.2">
      <c r="A1036" s="35"/>
      <c r="B1036" s="22" t="s">
        <v>272</v>
      </c>
      <c r="C1036" s="23">
        <v>0</v>
      </c>
      <c r="D1036" s="14">
        <v>6700</v>
      </c>
      <c r="E1036" s="24">
        <v>6700</v>
      </c>
      <c r="F1036" t="str">
        <f>INDEX([1]Quadro!$B$1:$B$3000,MATCH(B1036,[1]Quadro!$A$1:$A$3000,0),0)</f>
        <v>Área Metropolitana de Lisboa</v>
      </c>
    </row>
    <row r="1037" spans="1:6" hidden="1" x14ac:dyDescent="0.2">
      <c r="A1037" s="35"/>
      <c r="B1037" s="22" t="s">
        <v>276</v>
      </c>
      <c r="C1037" s="23">
        <v>0</v>
      </c>
      <c r="D1037" s="14">
        <v>5962</v>
      </c>
      <c r="E1037" s="24">
        <v>5962</v>
      </c>
      <c r="F1037" t="str">
        <f>INDEX([1]Quadro!$B$1:$B$3000,MATCH(B1037,[1]Quadro!$A$1:$A$3000,0),0)</f>
        <v>Área Metropolitana de Lisboa</v>
      </c>
    </row>
    <row r="1038" spans="1:6" hidden="1" x14ac:dyDescent="0.2">
      <c r="A1038" s="35"/>
      <c r="B1038" s="22" t="s">
        <v>277</v>
      </c>
      <c r="C1038" s="23">
        <v>0</v>
      </c>
      <c r="D1038" s="14">
        <v>27788</v>
      </c>
      <c r="E1038" s="24">
        <v>27788</v>
      </c>
      <c r="F1038" t="str">
        <f>INDEX([1]Quadro!$B$1:$B$3000,MATCH(B1038,[1]Quadro!$A$1:$A$3000,0),0)</f>
        <v>Área Metropolitana de Lisboa</v>
      </c>
    </row>
    <row r="1039" spans="1:6" hidden="1" x14ac:dyDescent="0.2">
      <c r="A1039" s="35"/>
      <c r="B1039" s="22" t="s">
        <v>281</v>
      </c>
      <c r="C1039" s="23">
        <v>0</v>
      </c>
      <c r="D1039" s="14">
        <v>5793</v>
      </c>
      <c r="E1039" s="24">
        <v>5793</v>
      </c>
      <c r="F1039" t="str">
        <f>INDEX([1]Quadro!$B$1:$B$3000,MATCH(B1039,[1]Quadro!$A$1:$A$3000,0),0)</f>
        <v>Área Metropolitana de Lisboa</v>
      </c>
    </row>
    <row r="1040" spans="1:6" hidden="1" x14ac:dyDescent="0.2">
      <c r="A1040" s="35"/>
      <c r="B1040" s="22" t="s">
        <v>287</v>
      </c>
      <c r="C1040" s="23">
        <v>0</v>
      </c>
      <c r="D1040" s="14">
        <v>9205</v>
      </c>
      <c r="E1040" s="24">
        <v>9205</v>
      </c>
      <c r="F1040" t="str">
        <f>INDEX([1]Quadro!$B$1:$B$3000,MATCH(B1040,[1]Quadro!$A$1:$A$3000,0),0)</f>
        <v>Douro</v>
      </c>
    </row>
    <row r="1041" spans="1:6" hidden="1" x14ac:dyDescent="0.2">
      <c r="A1041" s="35"/>
      <c r="B1041" s="22" t="s">
        <v>288</v>
      </c>
      <c r="C1041" s="23">
        <v>0</v>
      </c>
      <c r="D1041" s="14">
        <v>254</v>
      </c>
      <c r="E1041" s="24">
        <v>254</v>
      </c>
      <c r="F1041" t="str">
        <f>INDEX([1]Quadro!$B$1:$B$3000,MATCH(B1041,[1]Quadro!$A$1:$A$3000,0),0)</f>
        <v>Algarve</v>
      </c>
    </row>
    <row r="1042" spans="1:6" hidden="1" x14ac:dyDescent="0.2">
      <c r="A1042" s="35"/>
      <c r="B1042" s="22" t="s">
        <v>290</v>
      </c>
      <c r="C1042" s="23">
        <v>0</v>
      </c>
      <c r="D1042" s="14">
        <v>125</v>
      </c>
      <c r="E1042" s="24">
        <v>125</v>
      </c>
      <c r="F1042" t="str">
        <f>INDEX([1]Quadro!$B$1:$B$3000,MATCH(B1042,[1]Quadro!$A$1:$A$3000,0),0)</f>
        <v>Médio Tejo</v>
      </c>
    </row>
    <row r="1043" spans="1:6" hidden="1" x14ac:dyDescent="0.2">
      <c r="A1043" s="35"/>
      <c r="B1043" s="22" t="s">
        <v>292</v>
      </c>
      <c r="C1043" s="23">
        <v>0</v>
      </c>
      <c r="D1043" s="14">
        <v>-106</v>
      </c>
      <c r="E1043" s="24">
        <v>-106</v>
      </c>
      <c r="F1043" t="str">
        <f>INDEX([1]Quadro!$B$1:$B$3000,MATCH(B1043,[1]Quadro!$A$1:$A$3000,0),0)</f>
        <v>Douro</v>
      </c>
    </row>
    <row r="1044" spans="1:6" hidden="1" x14ac:dyDescent="0.2">
      <c r="A1044" s="35"/>
      <c r="B1044" s="22" t="s">
        <v>293</v>
      </c>
      <c r="C1044" s="23">
        <v>0</v>
      </c>
      <c r="D1044" s="14">
        <v>9311</v>
      </c>
      <c r="E1044" s="24">
        <v>9311</v>
      </c>
      <c r="F1044" t="str">
        <f>INDEX([1]Quadro!$B$1:$B$3000,MATCH(B1044,[1]Quadro!$A$1:$A$3000,0),0)</f>
        <v>Médio Tejo</v>
      </c>
    </row>
    <row r="1045" spans="1:6" hidden="1" x14ac:dyDescent="0.2">
      <c r="A1045" s="35"/>
      <c r="B1045" s="22" t="s">
        <v>294</v>
      </c>
      <c r="C1045" s="23">
        <v>0</v>
      </c>
      <c r="D1045" s="14">
        <v>-389</v>
      </c>
      <c r="E1045" s="24">
        <v>-389</v>
      </c>
      <c r="F1045" t="str">
        <f>INDEX([1]Quadro!$B$1:$B$3000,MATCH(B1045,[1]Quadro!$A$1:$A$3000,0),0)</f>
        <v>Oeste</v>
      </c>
    </row>
    <row r="1046" spans="1:6" hidden="1" x14ac:dyDescent="0.2">
      <c r="A1046" s="35"/>
      <c r="B1046" s="22" t="s">
        <v>297</v>
      </c>
      <c r="C1046" s="23">
        <v>0</v>
      </c>
      <c r="D1046" s="14">
        <v>801</v>
      </c>
      <c r="E1046" s="24">
        <v>801</v>
      </c>
      <c r="F1046" t="str">
        <f>INDEX([1]Quadro!$B$1:$B$3000,MATCH(B1046,[1]Quadro!$A$1:$A$3000,0),0)</f>
        <v>Região de Aveiro</v>
      </c>
    </row>
    <row r="1047" spans="1:6" hidden="1" x14ac:dyDescent="0.2">
      <c r="A1047" s="35"/>
      <c r="B1047" s="22" t="s">
        <v>300</v>
      </c>
      <c r="C1047" s="23">
        <v>0</v>
      </c>
      <c r="D1047" s="14">
        <v>12261</v>
      </c>
      <c r="E1047" s="24">
        <v>12261</v>
      </c>
      <c r="F1047" t="str">
        <f>INDEX([1]Quadro!$B$1:$B$3000,MATCH(B1047,[1]Quadro!$A$1:$A$3000,0),0)</f>
        <v>Área Metropolitana do Porto</v>
      </c>
    </row>
    <row r="1048" spans="1:6" hidden="1" x14ac:dyDescent="0.2">
      <c r="A1048" s="35"/>
      <c r="B1048" s="22" t="s">
        <v>301</v>
      </c>
      <c r="C1048" s="23">
        <v>0</v>
      </c>
      <c r="D1048" s="14">
        <v>122</v>
      </c>
      <c r="E1048" s="24">
        <v>122</v>
      </c>
      <c r="F1048" t="str">
        <f>INDEX([1]Quadro!$B$1:$B$3000,MATCH(B1048,[1]Quadro!$A$1:$A$3000,0),0)</f>
        <v>Alto Tâmega</v>
      </c>
    </row>
    <row r="1049" spans="1:6" hidden="1" x14ac:dyDescent="0.2">
      <c r="A1049" s="35"/>
      <c r="B1049" s="22" t="s">
        <v>302</v>
      </c>
      <c r="C1049" s="23">
        <v>0</v>
      </c>
      <c r="D1049" s="14">
        <v>227207</v>
      </c>
      <c r="E1049" s="24">
        <v>227207</v>
      </c>
      <c r="F1049" t="e">
        <f>INDEX([1]Quadro!$B$1:$B$3000,MATCH(B1049,[1]Quadro!$A$1:$A$3000,0),0)</f>
        <v>#N/A</v>
      </c>
    </row>
    <row r="1050" spans="1:6" hidden="1" x14ac:dyDescent="0.2">
      <c r="A1050" s="35"/>
      <c r="B1050" s="22" t="s">
        <v>310</v>
      </c>
      <c r="C1050" s="23">
        <v>0</v>
      </c>
      <c r="D1050" s="14">
        <v>81425</v>
      </c>
      <c r="E1050" s="24">
        <v>81425</v>
      </c>
      <c r="F1050" t="str">
        <f>INDEX([1]Quadro!$B$1:$B$3000,MATCH(B1050,[1]Quadro!$A$1:$A$3000,0),0)</f>
        <v>Área Metropolitana do Porto</v>
      </c>
    </row>
    <row r="1051" spans="1:6" hidden="1" x14ac:dyDescent="0.2">
      <c r="A1051" s="35"/>
      <c r="B1051" s="22" t="s">
        <v>311</v>
      </c>
      <c r="C1051" s="23">
        <v>0</v>
      </c>
      <c r="D1051" s="14">
        <v>27567</v>
      </c>
      <c r="E1051" s="24">
        <v>27567</v>
      </c>
      <c r="F1051" t="e">
        <f>INDEX([1]Quadro!$B$1:$B$3000,MATCH(B1051,[1]Quadro!$A$1:$A$3000,0),0)</f>
        <v>#N/A</v>
      </c>
    </row>
    <row r="1052" spans="1:6" hidden="1" x14ac:dyDescent="0.2">
      <c r="A1052" s="35"/>
      <c r="B1052" s="22" t="s">
        <v>313</v>
      </c>
      <c r="C1052" s="23">
        <v>0</v>
      </c>
      <c r="D1052" s="14">
        <v>34505</v>
      </c>
      <c r="E1052" s="24">
        <v>34505</v>
      </c>
      <c r="F1052" t="str">
        <f>INDEX([1]Quadro!$B$1:$B$3000,MATCH(B1052,[1]Quadro!$A$1:$A$3000,0),0)</f>
        <v>Área Metropolitana de Lisboa</v>
      </c>
    </row>
    <row r="1053" spans="1:6" hidden="1" x14ac:dyDescent="0.2">
      <c r="A1053" s="35"/>
      <c r="B1053" s="22" t="s">
        <v>314</v>
      </c>
      <c r="C1053" s="23">
        <v>0</v>
      </c>
      <c r="D1053" s="14">
        <v>44</v>
      </c>
      <c r="E1053" s="24">
        <v>44</v>
      </c>
      <c r="F1053" t="e">
        <f>INDEX([1]Quadro!$B$1:$B$3000,MATCH(B1053,[1]Quadro!$A$1:$A$3000,0),0)</f>
        <v>#N/A</v>
      </c>
    </row>
    <row r="1054" spans="1:6" hidden="1" x14ac:dyDescent="0.2">
      <c r="A1054" s="35"/>
      <c r="B1054" s="22" t="s">
        <v>317</v>
      </c>
      <c r="C1054" s="23">
        <v>0</v>
      </c>
      <c r="D1054" s="14">
        <v>125</v>
      </c>
      <c r="E1054" s="24">
        <v>125</v>
      </c>
      <c r="F1054" t="str">
        <f>INDEX([1]Quadro!$B$1:$B$3000,MATCH(B1054,[1]Quadro!$A$1:$A$3000,0),0)</f>
        <v>Ave</v>
      </c>
    </row>
    <row r="1055" spans="1:6" hidden="1" x14ac:dyDescent="0.2">
      <c r="A1055" s="35"/>
      <c r="B1055" s="22" t="s">
        <v>319</v>
      </c>
      <c r="C1055" s="23">
        <v>0</v>
      </c>
      <c r="D1055" s="14">
        <v>29088</v>
      </c>
      <c r="E1055" s="24">
        <v>29088</v>
      </c>
      <c r="F1055" t="str">
        <f>INDEX([1]Quadro!$B$1:$B$3000,MATCH(B1055,[1]Quadro!$A$1:$A$3000,0),0)</f>
        <v>Área Metropolitana do Porto</v>
      </c>
    </row>
    <row r="1056" spans="1:6" hidden="1" x14ac:dyDescent="0.2">
      <c r="A1056" s="35"/>
      <c r="B1056" s="22" t="s">
        <v>325</v>
      </c>
      <c r="C1056" s="23">
        <v>0</v>
      </c>
      <c r="D1056" s="14">
        <v>2720</v>
      </c>
      <c r="E1056" s="24">
        <v>2720</v>
      </c>
      <c r="F1056" t="str">
        <f>INDEX([1]Quadro!$B$1:$B$3000,MATCH(B1056,[1]Quadro!$A$1:$A$3000,0),0)</f>
        <v>Douro</v>
      </c>
    </row>
    <row r="1057" spans="1:6" hidden="1" x14ac:dyDescent="0.2">
      <c r="A1057" s="18" t="s">
        <v>339</v>
      </c>
      <c r="B1057" s="16"/>
      <c r="C1057" s="19">
        <v>0</v>
      </c>
      <c r="D1057" s="20">
        <v>9266737</v>
      </c>
      <c r="E1057" s="21">
        <v>9266737</v>
      </c>
      <c r="F1057" t="e">
        <f>INDEX([1]Quadro!$B$1:$B$3000,MATCH(B1057,[1]Quadro!$A$1:$A$3000,0),0)</f>
        <v>#N/A</v>
      </c>
    </row>
    <row r="1058" spans="1:6" hidden="1" x14ac:dyDescent="0.2">
      <c r="A1058" s="18" t="s">
        <v>21</v>
      </c>
      <c r="B1058" s="18" t="s">
        <v>27</v>
      </c>
      <c r="C1058" s="19">
        <v>46960421</v>
      </c>
      <c r="D1058" s="20">
        <v>3029892</v>
      </c>
      <c r="E1058" s="21">
        <v>49990313</v>
      </c>
      <c r="F1058" t="str">
        <f>INDEX([1]Quadro!$B$1:$B$3000,MATCH(B1058,[1]Quadro!$A$1:$A$3000,0),0)</f>
        <v>Médio Tejo</v>
      </c>
    </row>
    <row r="1059" spans="1:6" hidden="1" x14ac:dyDescent="0.2">
      <c r="A1059" s="35"/>
      <c r="B1059" s="22" t="s">
        <v>28</v>
      </c>
      <c r="C1059" s="23">
        <v>160059498</v>
      </c>
      <c r="D1059" s="14">
        <v>17524827</v>
      </c>
      <c r="E1059" s="24">
        <v>177584325</v>
      </c>
      <c r="F1059" t="str">
        <f>INDEX([1]Quadro!$B$1:$B$3000,MATCH(B1059,[1]Quadro!$A$1:$A$3000,0),0)</f>
        <v>Região de Aveiro</v>
      </c>
    </row>
    <row r="1060" spans="1:6" hidden="1" x14ac:dyDescent="0.2">
      <c r="A1060" s="35"/>
      <c r="B1060" s="22" t="s">
        <v>29</v>
      </c>
      <c r="C1060" s="23">
        <v>2921869</v>
      </c>
      <c r="D1060" s="14">
        <v>973574</v>
      </c>
      <c r="E1060" s="24">
        <v>3895443</v>
      </c>
      <c r="F1060" t="str">
        <f>INDEX([1]Quadro!$B$1:$B$3000,MATCH(B1060,[1]Quadro!$A$1:$A$3000,0),0)</f>
        <v>Viseu Dão Lafões</v>
      </c>
    </row>
    <row r="1061" spans="1:6" hidden="1" x14ac:dyDescent="0.2">
      <c r="A1061" s="35"/>
      <c r="B1061" s="22" t="s">
        <v>30</v>
      </c>
      <c r="C1061" s="23">
        <v>1422080</v>
      </c>
      <c r="D1061" s="14">
        <v>1048446</v>
      </c>
      <c r="E1061" s="24">
        <v>2470526</v>
      </c>
      <c r="F1061" t="str">
        <f>INDEX([1]Quadro!$B$1:$B$3000,MATCH(B1061,[1]Quadro!$A$1:$A$3000,0),0)</f>
        <v>Alentejo Central</v>
      </c>
    </row>
    <row r="1062" spans="1:6" hidden="1" x14ac:dyDescent="0.2">
      <c r="A1062" s="35"/>
      <c r="B1062" s="22" t="s">
        <v>31</v>
      </c>
      <c r="C1062" s="23">
        <v>90654280</v>
      </c>
      <c r="D1062" s="14">
        <v>5741288</v>
      </c>
      <c r="E1062" s="24">
        <v>96395568</v>
      </c>
      <c r="F1062" t="str">
        <f>INDEX([1]Quadro!$B$1:$B$3000,MATCH(B1062,[1]Quadro!$A$1:$A$3000,0),0)</f>
        <v>Região de Aveiro</v>
      </c>
    </row>
    <row r="1063" spans="1:6" hidden="1" x14ac:dyDescent="0.2">
      <c r="A1063" s="35"/>
      <c r="B1063" s="22" t="s">
        <v>32</v>
      </c>
      <c r="C1063" s="23">
        <v>9341367</v>
      </c>
      <c r="D1063" s="14">
        <v>9032565</v>
      </c>
      <c r="E1063" s="24">
        <v>18373932</v>
      </c>
      <c r="F1063" t="str">
        <f>INDEX([1]Quadro!$B$1:$B$3000,MATCH(B1063,[1]Quadro!$A$1:$A$3000,0),0)</f>
        <v>Algarve</v>
      </c>
    </row>
    <row r="1064" spans="1:6" hidden="1" x14ac:dyDescent="0.2">
      <c r="A1064" s="35"/>
      <c r="B1064" s="22" t="s">
        <v>33</v>
      </c>
      <c r="C1064" s="23">
        <v>6701743</v>
      </c>
      <c r="D1064" s="14">
        <v>3082978</v>
      </c>
      <c r="E1064" s="24">
        <v>9784721</v>
      </c>
      <c r="F1064" t="str">
        <f>INDEX([1]Quadro!$B$1:$B$3000,MATCH(B1064,[1]Quadro!$A$1:$A$3000,0),0)</f>
        <v>Alentejo Litoral</v>
      </c>
    </row>
    <row r="1065" spans="1:6" hidden="1" x14ac:dyDescent="0.2">
      <c r="A1065" s="35"/>
      <c r="B1065" s="22" t="s">
        <v>34</v>
      </c>
      <c r="C1065" s="23">
        <v>32780258</v>
      </c>
      <c r="D1065" s="14">
        <v>5171343</v>
      </c>
      <c r="E1065" s="24">
        <v>37951601</v>
      </c>
      <c r="F1065" t="str">
        <f>INDEX([1]Quadro!$B$1:$B$3000,MATCH(B1065,[1]Quadro!$A$1:$A$3000,0),0)</f>
        <v>Médio Tejo</v>
      </c>
    </row>
    <row r="1066" spans="1:6" hidden="1" x14ac:dyDescent="0.2">
      <c r="A1066" s="35"/>
      <c r="B1066" s="22" t="s">
        <v>35</v>
      </c>
      <c r="C1066" s="23">
        <v>149146929</v>
      </c>
      <c r="D1066" s="14">
        <v>19351394</v>
      </c>
      <c r="E1066" s="24">
        <v>168498323</v>
      </c>
      <c r="F1066" t="str">
        <f>INDEX([1]Quadro!$B$1:$B$3000,MATCH(B1066,[1]Quadro!$A$1:$A$3000,0),0)</f>
        <v>Oeste</v>
      </c>
    </row>
    <row r="1067" spans="1:6" hidden="1" x14ac:dyDescent="0.2">
      <c r="A1067" s="35"/>
      <c r="B1067" s="22" t="s">
        <v>36</v>
      </c>
      <c r="C1067" s="23">
        <v>11989990</v>
      </c>
      <c r="D1067" s="14">
        <v>3427926</v>
      </c>
      <c r="E1067" s="24">
        <v>15417916</v>
      </c>
      <c r="F1067" t="str">
        <f>INDEX([1]Quadro!$B$1:$B$3000,MATCH(B1067,[1]Quadro!$A$1:$A$3000,0),0)</f>
        <v>Área Metropolitana de Lisboa</v>
      </c>
    </row>
    <row r="1068" spans="1:6" hidden="1" x14ac:dyDescent="0.2">
      <c r="A1068" s="35"/>
      <c r="B1068" s="22" t="s">
        <v>37</v>
      </c>
      <c r="C1068" s="23">
        <v>177825</v>
      </c>
      <c r="D1068" s="14">
        <v>226406</v>
      </c>
      <c r="E1068" s="24">
        <v>404231</v>
      </c>
      <c r="F1068" t="str">
        <f>INDEX([1]Quadro!$B$1:$B$3000,MATCH(B1068,[1]Quadro!$A$1:$A$3000,0),0)</f>
        <v>Algarve</v>
      </c>
    </row>
    <row r="1069" spans="1:6" hidden="1" x14ac:dyDescent="0.2">
      <c r="A1069" s="35"/>
      <c r="B1069" s="22" t="s">
        <v>38</v>
      </c>
      <c r="C1069" s="23">
        <v>128049909</v>
      </c>
      <c r="D1069" s="14">
        <v>4365884</v>
      </c>
      <c r="E1069" s="24">
        <v>132415793</v>
      </c>
      <c r="F1069" t="str">
        <f>INDEX([1]Quadro!$B$1:$B$3000,MATCH(B1069,[1]Quadro!$A$1:$A$3000,0),0)</f>
        <v>Oeste</v>
      </c>
    </row>
    <row r="1070" spans="1:6" hidden="1" x14ac:dyDescent="0.2">
      <c r="A1070" s="35"/>
      <c r="B1070" s="22" t="s">
        <v>39</v>
      </c>
      <c r="C1070" s="23">
        <v>322903</v>
      </c>
      <c r="D1070" s="14">
        <v>935915</v>
      </c>
      <c r="E1070" s="24">
        <v>1258818</v>
      </c>
      <c r="F1070" t="str">
        <f>INDEX([1]Quadro!$B$1:$B$3000,MATCH(B1070,[1]Quadro!$A$1:$A$3000,0),0)</f>
        <v>Terras de Trás-os-Montes</v>
      </c>
    </row>
    <row r="1071" spans="1:6" hidden="1" x14ac:dyDescent="0.2">
      <c r="A1071" s="35"/>
      <c r="B1071" s="22" t="s">
        <v>40</v>
      </c>
      <c r="C1071" s="23">
        <v>2891723</v>
      </c>
      <c r="D1071" s="14">
        <v>1034190</v>
      </c>
      <c r="E1071" s="24">
        <v>3925913</v>
      </c>
      <c r="F1071" t="str">
        <f>INDEX([1]Quadro!$B$1:$B$3000,MATCH(B1071,[1]Quadro!$A$1:$A$3000,0),0)</f>
        <v>Douro</v>
      </c>
    </row>
    <row r="1072" spans="1:6" hidden="1" x14ac:dyDescent="0.2">
      <c r="A1072" s="35"/>
      <c r="B1072" s="22" t="s">
        <v>41</v>
      </c>
      <c r="C1072" s="23">
        <v>0</v>
      </c>
      <c r="D1072" s="14">
        <v>541688</v>
      </c>
      <c r="E1072" s="24">
        <v>541688</v>
      </c>
      <c r="F1072" t="str">
        <f>INDEX([1]Quadro!$B$1:$B$3000,MATCH(B1072,[1]Quadro!$A$1:$A$3000,0),0)</f>
        <v>Algarve</v>
      </c>
    </row>
    <row r="1073" spans="1:6" hidden="1" x14ac:dyDescent="0.2">
      <c r="A1073" s="35"/>
      <c r="B1073" s="22" t="s">
        <v>42</v>
      </c>
      <c r="C1073" s="23">
        <v>15195415</v>
      </c>
      <c r="D1073" s="14">
        <v>394070</v>
      </c>
      <c r="E1073" s="24">
        <v>15589485</v>
      </c>
      <c r="F1073" t="str">
        <f>INDEX([1]Quadro!$B$1:$B$3000,MATCH(B1073,[1]Quadro!$A$1:$A$3000,0),0)</f>
        <v>Baixo Alentejo</v>
      </c>
    </row>
    <row r="1074" spans="1:6" hidden="1" x14ac:dyDescent="0.2">
      <c r="A1074" s="35"/>
      <c r="B1074" s="22" t="s">
        <v>43</v>
      </c>
      <c r="C1074" s="23">
        <v>52613399</v>
      </c>
      <c r="D1074" s="14">
        <v>10575480</v>
      </c>
      <c r="E1074" s="24">
        <v>63188879</v>
      </c>
      <c r="F1074" t="str">
        <f>INDEX([1]Quadro!$B$1:$B$3000,MATCH(B1074,[1]Quadro!$A$1:$A$3000,0),0)</f>
        <v>Área Metropolitana de Lisboa</v>
      </c>
    </row>
    <row r="1075" spans="1:6" hidden="1" x14ac:dyDescent="0.2">
      <c r="A1075" s="35"/>
      <c r="B1075" s="22" t="s">
        <v>44</v>
      </c>
      <c r="C1075" s="23">
        <v>1400657</v>
      </c>
      <c r="D1075" s="14">
        <v>615429</v>
      </c>
      <c r="E1075" s="24">
        <v>2016086</v>
      </c>
      <c r="F1075" t="str">
        <f>INDEX([1]Quadro!$B$1:$B$3000,MATCH(B1075,[1]Quadro!$A$1:$A$3000,0),0)</f>
        <v>Beiras e Serra da Estrela</v>
      </c>
    </row>
    <row r="1076" spans="1:6" hidden="1" x14ac:dyDescent="0.2">
      <c r="A1076" s="35"/>
      <c r="B1076" s="22" t="s">
        <v>45</v>
      </c>
      <c r="C1076" s="23">
        <v>19464903</v>
      </c>
      <c r="D1076" s="14">
        <v>2627868</v>
      </c>
      <c r="E1076" s="24">
        <v>22092771</v>
      </c>
      <c r="F1076" t="str">
        <f>INDEX([1]Quadro!$B$1:$B$3000,MATCH(B1076,[1]Quadro!$A$1:$A$3000,0),0)</f>
        <v>Lezíria do Tejo</v>
      </c>
    </row>
    <row r="1077" spans="1:6" hidden="1" x14ac:dyDescent="0.2">
      <c r="A1077" s="35"/>
      <c r="B1077" s="22" t="s">
        <v>46</v>
      </c>
      <c r="C1077" s="23">
        <v>765448</v>
      </c>
      <c r="D1077" s="14">
        <v>864826</v>
      </c>
      <c r="E1077" s="24">
        <v>1630274</v>
      </c>
      <c r="F1077" t="str">
        <f>INDEX([1]Quadro!$B$1:$B$3000,MATCH(B1077,[1]Quadro!$A$1:$A$3000,0),0)</f>
        <v>Baixo Alentejo</v>
      </c>
    </row>
    <row r="1078" spans="1:6" hidden="1" x14ac:dyDescent="0.2">
      <c r="A1078" s="35"/>
      <c r="B1078" s="22" t="s">
        <v>47</v>
      </c>
      <c r="C1078" s="23">
        <v>15354639</v>
      </c>
      <c r="D1078" s="14">
        <v>1481886</v>
      </c>
      <c r="E1078" s="24">
        <v>16836525</v>
      </c>
      <c r="F1078" t="str">
        <f>INDEX([1]Quadro!$B$1:$B$3000,MATCH(B1078,[1]Quadro!$A$1:$A$3000,0),0)</f>
        <v>Lezíria do Tejo</v>
      </c>
    </row>
    <row r="1079" spans="1:6" hidden="1" x14ac:dyDescent="0.2">
      <c r="A1079" s="35"/>
      <c r="B1079" s="22" t="s">
        <v>48</v>
      </c>
      <c r="C1079" s="23">
        <v>456019</v>
      </c>
      <c r="D1079" s="14">
        <v>247534</v>
      </c>
      <c r="E1079" s="24">
        <v>703553</v>
      </c>
      <c r="F1079" t="str">
        <f>INDEX([1]Quadro!$B$1:$B$3000,MATCH(B1079,[1]Quadro!$A$1:$A$3000,0),0)</f>
        <v>Alto Alentejo</v>
      </c>
    </row>
    <row r="1080" spans="1:6" hidden="1" x14ac:dyDescent="0.2">
      <c r="A1080" s="35"/>
      <c r="B1080" s="22" t="s">
        <v>49</v>
      </c>
      <c r="C1080" s="23">
        <v>1979095</v>
      </c>
      <c r="D1080" s="14">
        <v>1373807</v>
      </c>
      <c r="E1080" s="24">
        <v>3352902</v>
      </c>
      <c r="F1080" t="str">
        <f>INDEX([1]Quadro!$B$1:$B$3000,MATCH(B1080,[1]Quadro!$A$1:$A$3000,0),0)</f>
        <v>Região de Leiria</v>
      </c>
    </row>
    <row r="1081" spans="1:6" hidden="1" x14ac:dyDescent="0.2">
      <c r="A1081" s="35"/>
      <c r="B1081" s="22" t="s">
        <v>50</v>
      </c>
      <c r="C1081" s="23">
        <v>2257410</v>
      </c>
      <c r="D1081" s="14">
        <v>219287</v>
      </c>
      <c r="E1081" s="24">
        <v>2476697</v>
      </c>
      <c r="F1081" t="str">
        <f>INDEX([1]Quadro!$B$1:$B$3000,MATCH(B1081,[1]Quadro!$A$1:$A$3000,0),0)</f>
        <v>Baixo Alentejo</v>
      </c>
    </row>
    <row r="1082" spans="1:6" hidden="1" x14ac:dyDescent="0.2">
      <c r="A1082" s="35"/>
      <c r="B1082" s="22" t="s">
        <v>51</v>
      </c>
      <c r="C1082" s="23">
        <v>89308548</v>
      </c>
      <c r="D1082" s="14">
        <v>10900868</v>
      </c>
      <c r="E1082" s="24">
        <v>100209416</v>
      </c>
      <c r="F1082" t="str">
        <f>INDEX([1]Quadro!$B$1:$B$3000,MATCH(B1082,[1]Quadro!$A$1:$A$3000,0),0)</f>
        <v>Área Metropolitana de Lisboa</v>
      </c>
    </row>
    <row r="1083" spans="1:6" hidden="1" x14ac:dyDescent="0.2">
      <c r="A1083" s="35"/>
      <c r="B1083" s="22" t="s">
        <v>52</v>
      </c>
      <c r="C1083" s="23">
        <v>16431986</v>
      </c>
      <c r="D1083" s="14">
        <v>8925429</v>
      </c>
      <c r="E1083" s="24">
        <v>25357415</v>
      </c>
      <c r="F1083" t="str">
        <f>INDEX([1]Quadro!$B$1:$B$3000,MATCH(B1083,[1]Quadro!$A$1:$A$3000,0),0)</f>
        <v>Tâmega e Sousa</v>
      </c>
    </row>
    <row r="1084" spans="1:6" hidden="1" x14ac:dyDescent="0.2">
      <c r="A1084" s="35"/>
      <c r="B1084" s="22" t="s">
        <v>53</v>
      </c>
      <c r="C1084" s="23">
        <v>5301919</v>
      </c>
      <c r="D1084" s="14">
        <v>3247601</v>
      </c>
      <c r="E1084" s="24">
        <v>8549520</v>
      </c>
      <c r="F1084" t="str">
        <f>INDEX([1]Quadro!$B$1:$B$3000,MATCH(B1084,[1]Quadro!$A$1:$A$3000,0),0)</f>
        <v>Cávado</v>
      </c>
    </row>
    <row r="1085" spans="1:6" hidden="1" x14ac:dyDescent="0.2">
      <c r="A1085" s="35"/>
      <c r="B1085" s="22" t="s">
        <v>54</v>
      </c>
      <c r="C1085" s="23">
        <v>84462035</v>
      </c>
      <c r="D1085" s="14">
        <v>5615052</v>
      </c>
      <c r="E1085" s="24">
        <v>90077087</v>
      </c>
      <c r="F1085" t="str">
        <f>INDEX([1]Quadro!$B$1:$B$3000,MATCH(B1085,[1]Quadro!$A$1:$A$3000,0),0)</f>
        <v>Região de Aveiro</v>
      </c>
    </row>
    <row r="1086" spans="1:6" hidden="1" x14ac:dyDescent="0.2">
      <c r="A1086" s="35"/>
      <c r="B1086" s="22" t="s">
        <v>55</v>
      </c>
      <c r="C1086" s="23">
        <v>18338611</v>
      </c>
      <c r="D1086" s="14">
        <v>3026627</v>
      </c>
      <c r="E1086" s="24">
        <v>21365238</v>
      </c>
      <c r="F1086" t="e">
        <f>INDEX([1]Quadro!$B$1:$B$3000,MATCH(B1086,[1]Quadro!$A$1:$A$3000,0),0)</f>
        <v>#N/A</v>
      </c>
    </row>
    <row r="1087" spans="1:6" hidden="1" x14ac:dyDescent="0.2">
      <c r="A1087" s="35"/>
      <c r="B1087" s="22" t="s">
        <v>56</v>
      </c>
      <c r="C1087" s="23">
        <v>20612401</v>
      </c>
      <c r="D1087" s="14">
        <v>1337858</v>
      </c>
      <c r="E1087" s="24">
        <v>21950259</v>
      </c>
      <c r="F1087" t="str">
        <f>INDEX([1]Quadro!$B$1:$B$3000,MATCH(B1087,[1]Quadro!$A$1:$A$3000,0),0)</f>
        <v>Região de Leiria</v>
      </c>
    </row>
    <row r="1088" spans="1:6" hidden="1" x14ac:dyDescent="0.2">
      <c r="A1088" s="35"/>
      <c r="B1088" s="22" t="s">
        <v>57</v>
      </c>
      <c r="C1088" s="23">
        <v>11020135</v>
      </c>
      <c r="D1088" s="14">
        <v>4075049</v>
      </c>
      <c r="E1088" s="24">
        <v>15095184</v>
      </c>
      <c r="F1088" t="str">
        <f>INDEX([1]Quadro!$B$1:$B$3000,MATCH(B1088,[1]Quadro!$A$1:$A$3000,0),0)</f>
        <v>Alto Minho</v>
      </c>
    </row>
    <row r="1089" spans="1:6" hidden="1" x14ac:dyDescent="0.2">
      <c r="A1089" s="35"/>
      <c r="B1089" s="22" t="s">
        <v>58</v>
      </c>
      <c r="C1089" s="23">
        <v>10440183</v>
      </c>
      <c r="D1089" s="14">
        <v>2443972</v>
      </c>
      <c r="E1089" s="24">
        <v>12884155</v>
      </c>
      <c r="F1089" t="str">
        <f>INDEX([1]Quadro!$B$1:$B$3000,MATCH(B1089,[1]Quadro!$A$1:$A$3000,0),0)</f>
        <v>Região de Coimbra</v>
      </c>
    </row>
    <row r="1090" spans="1:6" hidden="1" x14ac:dyDescent="0.2">
      <c r="A1090" s="35"/>
      <c r="B1090" s="22" t="s">
        <v>59</v>
      </c>
      <c r="C1090" s="23">
        <v>3671944</v>
      </c>
      <c r="D1090" s="14">
        <v>2192700</v>
      </c>
      <c r="E1090" s="24">
        <v>5864644</v>
      </c>
      <c r="F1090" t="str">
        <f>INDEX([1]Quadro!$B$1:$B$3000,MATCH(B1090,[1]Quadro!$A$1:$A$3000,0),0)</f>
        <v>Douro</v>
      </c>
    </row>
    <row r="1091" spans="1:6" hidden="1" x14ac:dyDescent="0.2">
      <c r="A1091" s="35"/>
      <c r="B1091" s="22" t="s">
        <v>60</v>
      </c>
      <c r="C1091" s="23">
        <v>7705345</v>
      </c>
      <c r="D1091" s="14">
        <v>3905395</v>
      </c>
      <c r="E1091" s="24">
        <v>11610740</v>
      </c>
      <c r="F1091" t="str">
        <f>INDEX([1]Quadro!$B$1:$B$3000,MATCH(B1091,[1]Quadro!$A$1:$A$3000,0),0)</f>
        <v>Área Metropolitana do Porto</v>
      </c>
    </row>
    <row r="1092" spans="1:6" hidden="1" x14ac:dyDescent="0.2">
      <c r="A1092" s="35"/>
      <c r="B1092" s="22" t="s">
        <v>61</v>
      </c>
      <c r="C1092" s="23">
        <v>2310270</v>
      </c>
      <c r="D1092" s="14">
        <v>1497106</v>
      </c>
      <c r="E1092" s="24">
        <v>3807376</v>
      </c>
      <c r="F1092" t="str">
        <f>INDEX([1]Quadro!$B$1:$B$3000,MATCH(B1092,[1]Quadro!$A$1:$A$3000,0),0)</f>
        <v>Alentejo Central</v>
      </c>
    </row>
    <row r="1093" spans="1:6" hidden="1" x14ac:dyDescent="0.2">
      <c r="A1093" s="35"/>
      <c r="B1093" s="22" t="s">
        <v>62</v>
      </c>
      <c r="C1093" s="23">
        <v>795190</v>
      </c>
      <c r="D1093" s="14">
        <v>397773</v>
      </c>
      <c r="E1093" s="24">
        <v>1192963</v>
      </c>
      <c r="F1093" t="str">
        <f>INDEX([1]Quadro!$B$1:$B$3000,MATCH(B1093,[1]Quadro!$A$1:$A$3000,0),0)</f>
        <v>Alto Alentejo</v>
      </c>
    </row>
    <row r="1094" spans="1:6" hidden="1" x14ac:dyDescent="0.2">
      <c r="A1094" s="35"/>
      <c r="B1094" s="22" t="s">
        <v>63</v>
      </c>
      <c r="C1094" s="23">
        <v>3843971</v>
      </c>
      <c r="D1094" s="14">
        <v>1117931</v>
      </c>
      <c r="E1094" s="24">
        <v>4961902</v>
      </c>
      <c r="F1094" t="str">
        <f>INDEX([1]Quadro!$B$1:$B$3000,MATCH(B1094,[1]Quadro!$A$1:$A$3000,0),0)</f>
        <v>Oeste</v>
      </c>
    </row>
    <row r="1095" spans="1:6" hidden="1" x14ac:dyDescent="0.2">
      <c r="A1095" s="35"/>
      <c r="B1095" s="22" t="s">
        <v>64</v>
      </c>
      <c r="C1095" s="23">
        <v>394792337</v>
      </c>
      <c r="D1095" s="14">
        <v>15418408</v>
      </c>
      <c r="E1095" s="24">
        <v>410210745</v>
      </c>
      <c r="F1095" t="str">
        <f>INDEX([1]Quadro!$B$1:$B$3000,MATCH(B1095,[1]Quadro!$A$1:$A$3000,0),0)</f>
        <v>Região de Aveiro</v>
      </c>
    </row>
    <row r="1096" spans="1:6" hidden="1" x14ac:dyDescent="0.2">
      <c r="A1096" s="35"/>
      <c r="B1096" s="22" t="s">
        <v>65</v>
      </c>
      <c r="C1096" s="23">
        <v>11541455</v>
      </c>
      <c r="D1096" s="14">
        <v>576608</v>
      </c>
      <c r="E1096" s="24">
        <v>12118063</v>
      </c>
      <c r="F1096" t="str">
        <f>INDEX([1]Quadro!$B$1:$B$3000,MATCH(B1096,[1]Quadro!$A$1:$A$3000,0),0)</f>
        <v>Alto Alentejo</v>
      </c>
    </row>
    <row r="1097" spans="1:6" hidden="1" x14ac:dyDescent="0.2">
      <c r="A1097" s="35"/>
      <c r="B1097" s="22" t="s">
        <v>66</v>
      </c>
      <c r="C1097" s="23">
        <v>64579056</v>
      </c>
      <c r="D1097" s="14">
        <v>1418140</v>
      </c>
      <c r="E1097" s="24">
        <v>65997196</v>
      </c>
      <c r="F1097" t="str">
        <f>INDEX([1]Quadro!$B$1:$B$3000,MATCH(B1097,[1]Quadro!$A$1:$A$3000,0),0)</f>
        <v>Lezíria do Tejo</v>
      </c>
    </row>
    <row r="1098" spans="1:6" hidden="1" x14ac:dyDescent="0.2">
      <c r="A1098" s="35"/>
      <c r="B1098" s="22" t="s">
        <v>67</v>
      </c>
      <c r="C1098" s="23">
        <v>1117685</v>
      </c>
      <c r="D1098" s="14">
        <v>1632017</v>
      </c>
      <c r="E1098" s="24">
        <v>2749702</v>
      </c>
      <c r="F1098" t="str">
        <f>INDEX([1]Quadro!$B$1:$B$3000,MATCH(B1098,[1]Quadro!$A$1:$A$3000,0),0)</f>
        <v>Tâmega e Sousa</v>
      </c>
    </row>
    <row r="1099" spans="1:6" hidden="1" x14ac:dyDescent="0.2">
      <c r="A1099" s="35"/>
      <c r="B1099" s="22" t="s">
        <v>68</v>
      </c>
      <c r="C1099" s="23">
        <v>160473701</v>
      </c>
      <c r="D1099" s="14">
        <v>33322872</v>
      </c>
      <c r="E1099" s="24">
        <v>193796573</v>
      </c>
      <c r="F1099" t="str">
        <f>INDEX([1]Quadro!$B$1:$B$3000,MATCH(B1099,[1]Quadro!$A$1:$A$3000,0),0)</f>
        <v>Cávado</v>
      </c>
    </row>
    <row r="1100" spans="1:6" hidden="1" x14ac:dyDescent="0.2">
      <c r="A1100" s="35"/>
      <c r="B1100" s="22" t="s">
        <v>69</v>
      </c>
      <c r="C1100" s="23">
        <v>1653180</v>
      </c>
      <c r="D1100" s="14">
        <v>121701</v>
      </c>
      <c r="E1100" s="24">
        <v>1774881</v>
      </c>
      <c r="F1100" t="str">
        <f>INDEX([1]Quadro!$B$1:$B$3000,MATCH(B1100,[1]Quadro!$A$1:$A$3000,0),0)</f>
        <v>Baixo Alentejo</v>
      </c>
    </row>
    <row r="1101" spans="1:6" hidden="1" x14ac:dyDescent="0.2">
      <c r="A1101" s="35"/>
      <c r="B1101" s="22" t="s">
        <v>70</v>
      </c>
      <c r="C1101" s="23">
        <v>272603177</v>
      </c>
      <c r="D1101" s="14">
        <v>9064443</v>
      </c>
      <c r="E1101" s="24">
        <v>281667620</v>
      </c>
      <c r="F1101" t="str">
        <f>INDEX([1]Quadro!$B$1:$B$3000,MATCH(B1101,[1]Quadro!$A$1:$A$3000,0),0)</f>
        <v>Área Metropolitana de Lisboa</v>
      </c>
    </row>
    <row r="1102" spans="1:6" hidden="1" x14ac:dyDescent="0.2">
      <c r="A1102" s="35"/>
      <c r="B1102" s="22" t="s">
        <v>71</v>
      </c>
      <c r="C1102" s="23">
        <v>42440841</v>
      </c>
      <c r="D1102" s="14">
        <v>3834665</v>
      </c>
      <c r="E1102" s="24">
        <v>46275506</v>
      </c>
      <c r="F1102" t="str">
        <f>INDEX([1]Quadro!$B$1:$B$3000,MATCH(B1102,[1]Quadro!$A$1:$A$3000,0),0)</f>
        <v>Região de Leiria</v>
      </c>
    </row>
    <row r="1103" spans="1:6" hidden="1" x14ac:dyDescent="0.2">
      <c r="A1103" s="35"/>
      <c r="B1103" s="22" t="s">
        <v>72</v>
      </c>
      <c r="C1103" s="23">
        <v>6754480</v>
      </c>
      <c r="D1103" s="14">
        <v>4136161</v>
      </c>
      <c r="E1103" s="24">
        <v>10890641</v>
      </c>
      <c r="F1103" t="str">
        <f>INDEX([1]Quadro!$B$1:$B$3000,MATCH(B1103,[1]Quadro!$A$1:$A$3000,0),0)</f>
        <v>Baixo Alentejo</v>
      </c>
    </row>
    <row r="1104" spans="1:6" hidden="1" x14ac:dyDescent="0.2">
      <c r="A1104" s="35"/>
      <c r="B1104" s="22" t="s">
        <v>73</v>
      </c>
      <c r="C1104" s="23">
        <v>2573171</v>
      </c>
      <c r="D1104" s="14">
        <v>516025</v>
      </c>
      <c r="E1104" s="24">
        <v>3089196</v>
      </c>
      <c r="F1104" t="str">
        <f>INDEX([1]Quadro!$B$1:$B$3000,MATCH(B1104,[1]Quadro!$A$1:$A$3000,0),0)</f>
        <v>Beiras e Serra da Estrela</v>
      </c>
    </row>
    <row r="1105" spans="1:6" hidden="1" x14ac:dyDescent="0.2">
      <c r="A1105" s="35"/>
      <c r="B1105" s="22" t="s">
        <v>74</v>
      </c>
      <c r="C1105" s="23">
        <v>48989530</v>
      </c>
      <c r="D1105" s="14">
        <v>3702391</v>
      </c>
      <c r="E1105" s="24">
        <v>52691921</v>
      </c>
      <c r="F1105" t="str">
        <f>INDEX([1]Quadro!$B$1:$B$3000,MATCH(B1105,[1]Quadro!$A$1:$A$3000,0),0)</f>
        <v>Lezíria do Tejo</v>
      </c>
    </row>
    <row r="1106" spans="1:6" hidden="1" x14ac:dyDescent="0.2">
      <c r="A1106" s="35"/>
      <c r="B1106" s="22" t="s">
        <v>75</v>
      </c>
      <c r="C1106" s="23">
        <v>3619387</v>
      </c>
      <c r="D1106" s="14">
        <v>2903923</v>
      </c>
      <c r="E1106" s="24">
        <v>6523310</v>
      </c>
      <c r="F1106" t="str">
        <f>INDEX([1]Quadro!$B$1:$B$3000,MATCH(B1106,[1]Quadro!$A$1:$A$3000,0),0)</f>
        <v>Oeste</v>
      </c>
    </row>
    <row r="1107" spans="1:6" hidden="1" x14ac:dyDescent="0.2">
      <c r="A1107" s="35"/>
      <c r="B1107" s="22" t="s">
        <v>76</v>
      </c>
      <c r="C1107" s="23">
        <v>11197103</v>
      </c>
      <c r="D1107" s="14">
        <v>1268296</v>
      </c>
      <c r="E1107" s="24">
        <v>12465399</v>
      </c>
      <c r="F1107" t="str">
        <f>INDEX([1]Quadro!$B$1:$B$3000,MATCH(B1107,[1]Quadro!$A$1:$A$3000,0),0)</f>
        <v>Alentejo Central</v>
      </c>
    </row>
    <row r="1108" spans="1:6" hidden="1" x14ac:dyDescent="0.2">
      <c r="A1108" s="35"/>
      <c r="B1108" s="22" t="s">
        <v>77</v>
      </c>
      <c r="C1108" s="23">
        <v>8875124</v>
      </c>
      <c r="D1108" s="14">
        <v>527699</v>
      </c>
      <c r="E1108" s="24">
        <v>9402823</v>
      </c>
      <c r="F1108" t="str">
        <f>INDEX([1]Quadro!$B$1:$B$3000,MATCH(B1108,[1]Quadro!$A$1:$A$3000,0),0)</f>
        <v>Alto Tâmega</v>
      </c>
    </row>
    <row r="1109" spans="1:6" hidden="1" x14ac:dyDescent="0.2">
      <c r="A1109" s="35"/>
      <c r="B1109" s="22" t="s">
        <v>78</v>
      </c>
      <c r="C1109" s="23">
        <v>137241500</v>
      </c>
      <c r="D1109" s="14">
        <v>36427520</v>
      </c>
      <c r="E1109" s="24">
        <v>173669020</v>
      </c>
      <c r="F1109" t="str">
        <f>INDEX([1]Quadro!$B$1:$B$3000,MATCH(B1109,[1]Quadro!$A$1:$A$3000,0),0)</f>
        <v>Cávado</v>
      </c>
    </row>
    <row r="1110" spans="1:6" hidden="1" x14ac:dyDescent="0.2">
      <c r="A1110" s="35"/>
      <c r="B1110" s="22" t="s">
        <v>79</v>
      </c>
      <c r="C1110" s="23">
        <v>5701514</v>
      </c>
      <c r="D1110" s="14">
        <v>5822242</v>
      </c>
      <c r="E1110" s="24">
        <v>11523756</v>
      </c>
      <c r="F1110" t="str">
        <f>INDEX([1]Quadro!$B$1:$B$3000,MATCH(B1110,[1]Quadro!$A$1:$A$3000,0),0)</f>
        <v>Terras de Trás-os-Montes</v>
      </c>
    </row>
    <row r="1111" spans="1:6" hidden="1" x14ac:dyDescent="0.2">
      <c r="A1111" s="35"/>
      <c r="B1111" s="22" t="s">
        <v>80</v>
      </c>
      <c r="C1111" s="23">
        <v>1876127</v>
      </c>
      <c r="D1111" s="14">
        <v>2281652</v>
      </c>
      <c r="E1111" s="24">
        <v>4157779</v>
      </c>
      <c r="F1111" t="str">
        <f>INDEX([1]Quadro!$B$1:$B$3000,MATCH(B1111,[1]Quadro!$A$1:$A$3000,0),0)</f>
        <v>Ave</v>
      </c>
    </row>
    <row r="1112" spans="1:6" hidden="1" x14ac:dyDescent="0.2">
      <c r="A1112" s="35"/>
      <c r="B1112" s="22" t="s">
        <v>81</v>
      </c>
      <c r="C1112" s="23">
        <v>5757314</v>
      </c>
      <c r="D1112" s="14">
        <v>2402317</v>
      </c>
      <c r="E1112" s="24">
        <v>8159631</v>
      </c>
      <c r="F1112" t="str">
        <f>INDEX([1]Quadro!$B$1:$B$3000,MATCH(B1112,[1]Quadro!$A$1:$A$3000,0),0)</f>
        <v>Oeste</v>
      </c>
    </row>
    <row r="1113" spans="1:6" hidden="1" x14ac:dyDescent="0.2">
      <c r="A1113" s="35"/>
      <c r="B1113" s="22" t="s">
        <v>82</v>
      </c>
      <c r="C1113" s="23">
        <v>40096120</v>
      </c>
      <c r="D1113" s="14">
        <v>10611951</v>
      </c>
      <c r="E1113" s="24">
        <v>50708071</v>
      </c>
      <c r="F1113" t="str">
        <f>INDEX([1]Quadro!$B$1:$B$3000,MATCH(B1113,[1]Quadro!$A$1:$A$3000,0),0)</f>
        <v>Oeste</v>
      </c>
    </row>
    <row r="1114" spans="1:6" hidden="1" x14ac:dyDescent="0.2">
      <c r="A1114" s="35"/>
      <c r="B1114" s="22" t="s">
        <v>83</v>
      </c>
      <c r="C1114" s="23">
        <v>1055408</v>
      </c>
      <c r="D1114" s="14">
        <v>362025</v>
      </c>
      <c r="E1114" s="24">
        <v>1417433</v>
      </c>
      <c r="F1114" t="e">
        <f>INDEX([1]Quadro!$B$1:$B$3000,MATCH(B1114,[1]Quadro!$A$1:$A$3000,0),0)</f>
        <v>#N/A</v>
      </c>
    </row>
    <row r="1115" spans="1:6" hidden="1" x14ac:dyDescent="0.2">
      <c r="A1115" s="35"/>
      <c r="B1115" s="22" t="s">
        <v>84</v>
      </c>
      <c r="C1115" s="23">
        <v>79128</v>
      </c>
      <c r="D1115" s="14">
        <v>1489626</v>
      </c>
      <c r="E1115" s="24">
        <v>1568754</v>
      </c>
      <c r="F1115" t="e">
        <f>INDEX([1]Quadro!$B$1:$B$3000,MATCH(B1115,[1]Quadro!$A$1:$A$3000,0),0)</f>
        <v>#N/A</v>
      </c>
    </row>
    <row r="1116" spans="1:6" hidden="1" x14ac:dyDescent="0.2">
      <c r="A1116" s="35"/>
      <c r="B1116" s="22" t="s">
        <v>85</v>
      </c>
      <c r="C1116" s="23">
        <v>5462899</v>
      </c>
      <c r="D1116" s="14">
        <v>5793308</v>
      </c>
      <c r="E1116" s="24">
        <v>11256207</v>
      </c>
      <c r="F1116" t="e">
        <f>INDEX([1]Quadro!$B$1:$B$3000,MATCH(B1116,[1]Quadro!$A$1:$A$3000,0),0)</f>
        <v>#N/A</v>
      </c>
    </row>
    <row r="1117" spans="1:6" hidden="1" x14ac:dyDescent="0.2">
      <c r="A1117" s="35"/>
      <c r="B1117" s="22" t="s">
        <v>86</v>
      </c>
      <c r="C1117" s="23">
        <v>3726685</v>
      </c>
      <c r="D1117" s="14">
        <v>2579555</v>
      </c>
      <c r="E1117" s="24">
        <v>6306240</v>
      </c>
      <c r="F1117" t="str">
        <f>INDEX([1]Quadro!$B$1:$B$3000,MATCH(B1117,[1]Quadro!$A$1:$A$3000,0),0)</f>
        <v>Alto Minho</v>
      </c>
    </row>
    <row r="1118" spans="1:6" hidden="1" x14ac:dyDescent="0.2">
      <c r="A1118" s="35"/>
      <c r="B1118" s="22" t="s">
        <v>87</v>
      </c>
      <c r="C1118" s="23">
        <v>13664682</v>
      </c>
      <c r="D1118" s="14">
        <v>1250365</v>
      </c>
      <c r="E1118" s="24">
        <v>14915047</v>
      </c>
      <c r="F1118" t="str">
        <f>INDEX([1]Quadro!$B$1:$B$3000,MATCH(B1118,[1]Quadro!$A$1:$A$3000,0),0)</f>
        <v>Alto Alentejo</v>
      </c>
    </row>
    <row r="1119" spans="1:6" hidden="1" x14ac:dyDescent="0.2">
      <c r="A1119" s="35"/>
      <c r="B1119" s="22" t="s">
        <v>88</v>
      </c>
      <c r="C1119" s="23">
        <v>97385215</v>
      </c>
      <c r="D1119" s="14">
        <v>4434366</v>
      </c>
      <c r="E1119" s="24">
        <v>101819581</v>
      </c>
      <c r="F1119" t="str">
        <f>INDEX([1]Quadro!$B$1:$B$3000,MATCH(B1119,[1]Quadro!$A$1:$A$3000,0),0)</f>
        <v>Região de Coimbra</v>
      </c>
    </row>
    <row r="1120" spans="1:6" hidden="1" x14ac:dyDescent="0.2">
      <c r="A1120" s="35"/>
      <c r="B1120" s="22" t="s">
        <v>89</v>
      </c>
      <c r="C1120" s="23">
        <v>371590</v>
      </c>
      <c r="D1120" s="14">
        <v>439384</v>
      </c>
      <c r="E1120" s="24">
        <v>810974</v>
      </c>
      <c r="F1120" t="str">
        <f>INDEX([1]Quadro!$B$1:$B$3000,MATCH(B1120,[1]Quadro!$A$1:$A$3000,0),0)</f>
        <v>Douro</v>
      </c>
    </row>
    <row r="1121" spans="1:6" hidden="1" x14ac:dyDescent="0.2">
      <c r="A1121" s="35"/>
      <c r="B1121" s="22" t="s">
        <v>90</v>
      </c>
      <c r="C1121" s="23">
        <v>7819939</v>
      </c>
      <c r="D1121" s="14">
        <v>838051</v>
      </c>
      <c r="E1121" s="24">
        <v>8657990</v>
      </c>
      <c r="F1121" t="str">
        <f>INDEX([1]Quadro!$B$1:$B$3000,MATCH(B1121,[1]Quadro!$A$1:$A$3000,0),0)</f>
        <v>Viseu Dão Lafões</v>
      </c>
    </row>
    <row r="1122" spans="1:6" hidden="1" x14ac:dyDescent="0.2">
      <c r="A1122" s="35"/>
      <c r="B1122" s="22" t="s">
        <v>91</v>
      </c>
      <c r="C1122" s="23">
        <v>49800415</v>
      </c>
      <c r="D1122" s="14">
        <v>3355111</v>
      </c>
      <c r="E1122" s="24">
        <v>53155526</v>
      </c>
      <c r="F1122" t="str">
        <f>INDEX([1]Quadro!$B$1:$B$3000,MATCH(B1122,[1]Quadro!$A$1:$A$3000,0),0)</f>
        <v>Lezíria do Tejo</v>
      </c>
    </row>
    <row r="1123" spans="1:6" hidden="1" x14ac:dyDescent="0.2">
      <c r="A1123" s="35"/>
      <c r="B1123" s="22" t="s">
        <v>92</v>
      </c>
      <c r="C1123" s="23">
        <v>43704432</v>
      </c>
      <c r="D1123" s="14">
        <v>25563464</v>
      </c>
      <c r="E1123" s="24">
        <v>69267896</v>
      </c>
      <c r="F1123" t="str">
        <f>INDEX([1]Quadro!$B$1:$B$3000,MATCH(B1123,[1]Quadro!$A$1:$A$3000,0),0)</f>
        <v>Área Metropolitana de Lisboa</v>
      </c>
    </row>
    <row r="1124" spans="1:6" hidden="1" x14ac:dyDescent="0.2">
      <c r="A1124" s="35"/>
      <c r="B1124" s="22" t="s">
        <v>93</v>
      </c>
      <c r="C1124" s="23">
        <v>4225660</v>
      </c>
      <c r="D1124" s="14">
        <v>626476</v>
      </c>
      <c r="E1124" s="24">
        <v>4852136</v>
      </c>
      <c r="F1124" t="e">
        <f>INDEX([1]Quadro!$B$1:$B$3000,MATCH(B1124,[1]Quadro!$A$1:$A$3000,0),0)</f>
        <v>#N/A</v>
      </c>
    </row>
    <row r="1125" spans="1:6" hidden="1" x14ac:dyDescent="0.2">
      <c r="A1125" s="35"/>
      <c r="B1125" s="22" t="s">
        <v>94</v>
      </c>
      <c r="C1125" s="23">
        <v>31045135</v>
      </c>
      <c r="D1125" s="14">
        <v>8694670</v>
      </c>
      <c r="E1125" s="24">
        <v>39739805</v>
      </c>
      <c r="F1125" t="str">
        <f>INDEX([1]Quadro!$B$1:$B$3000,MATCH(B1125,[1]Quadro!$A$1:$A$3000,0),0)</f>
        <v>Beira Baixa</v>
      </c>
    </row>
    <row r="1126" spans="1:6" hidden="1" x14ac:dyDescent="0.2">
      <c r="A1126" s="35"/>
      <c r="B1126" s="22" t="s">
        <v>95</v>
      </c>
      <c r="C1126" s="23">
        <v>15715604</v>
      </c>
      <c r="D1126" s="14">
        <v>2023855</v>
      </c>
      <c r="E1126" s="24">
        <v>17739459</v>
      </c>
      <c r="F1126" t="str">
        <f>INDEX([1]Quadro!$B$1:$B$3000,MATCH(B1126,[1]Quadro!$A$1:$A$3000,0),0)</f>
        <v>Tâmega e Sousa</v>
      </c>
    </row>
    <row r="1127" spans="1:6" hidden="1" x14ac:dyDescent="0.2">
      <c r="A1127" s="35"/>
      <c r="B1127" s="22" t="s">
        <v>96</v>
      </c>
      <c r="C1127" s="23">
        <v>4961999</v>
      </c>
      <c r="D1127" s="14">
        <v>538362</v>
      </c>
      <c r="E1127" s="24">
        <v>5500361</v>
      </c>
      <c r="F1127" t="str">
        <f>INDEX([1]Quadro!$B$1:$B$3000,MATCH(B1127,[1]Quadro!$A$1:$A$3000,0),0)</f>
        <v>Alto Alentejo</v>
      </c>
    </row>
    <row r="1128" spans="1:6" hidden="1" x14ac:dyDescent="0.2">
      <c r="A1128" s="35"/>
      <c r="B1128" s="22" t="s">
        <v>97</v>
      </c>
      <c r="C1128" s="23">
        <v>6023893</v>
      </c>
      <c r="D1128" s="14">
        <v>1737289</v>
      </c>
      <c r="E1128" s="24">
        <v>7761182</v>
      </c>
      <c r="F1128" t="str">
        <f>INDEX([1]Quadro!$B$1:$B$3000,MATCH(B1128,[1]Quadro!$A$1:$A$3000,0),0)</f>
        <v>Viseu Dão Lafões</v>
      </c>
    </row>
    <row r="1129" spans="1:6" hidden="1" x14ac:dyDescent="0.2">
      <c r="A1129" s="35"/>
      <c r="B1129" s="22" t="s">
        <v>98</v>
      </c>
      <c r="C1129" s="23">
        <v>10590342</v>
      </c>
      <c r="D1129" s="14">
        <v>1752401</v>
      </c>
      <c r="E1129" s="24">
        <v>12342743</v>
      </c>
      <c r="F1129" t="str">
        <f>INDEX([1]Quadro!$B$1:$B$3000,MATCH(B1129,[1]Quadro!$A$1:$A$3000,0),0)</f>
        <v>Algarve</v>
      </c>
    </row>
    <row r="1130" spans="1:6" hidden="1" x14ac:dyDescent="0.2">
      <c r="A1130" s="35"/>
      <c r="B1130" s="22" t="s">
        <v>99</v>
      </c>
      <c r="C1130" s="23">
        <v>166587357</v>
      </c>
      <c r="D1130" s="14">
        <v>851912</v>
      </c>
      <c r="E1130" s="24">
        <v>167439269</v>
      </c>
      <c r="F1130" t="str">
        <f>INDEX([1]Quadro!$B$1:$B$3000,MATCH(B1130,[1]Quadro!$A$1:$A$3000,0),0)</f>
        <v>Baixo Alentejo</v>
      </c>
    </row>
    <row r="1131" spans="1:6" hidden="1" x14ac:dyDescent="0.2">
      <c r="A1131" s="35"/>
      <c r="B1131" s="22" t="s">
        <v>100</v>
      </c>
      <c r="C1131" s="23">
        <v>1984810</v>
      </c>
      <c r="D1131" s="14">
        <v>945336</v>
      </c>
      <c r="E1131" s="24">
        <v>2930146</v>
      </c>
      <c r="F1131" t="str">
        <f>INDEX([1]Quadro!$B$1:$B$3000,MATCH(B1131,[1]Quadro!$A$1:$A$3000,0),0)</f>
        <v>Beiras e Serra da Estrela</v>
      </c>
    </row>
    <row r="1132" spans="1:6" hidden="1" x14ac:dyDescent="0.2">
      <c r="A1132" s="35"/>
      <c r="B1132" s="22" t="s">
        <v>101</v>
      </c>
      <c r="C1132" s="23">
        <v>3825430</v>
      </c>
      <c r="D1132" s="14">
        <v>3095495</v>
      </c>
      <c r="E1132" s="24">
        <v>6920925</v>
      </c>
      <c r="F1132" t="str">
        <f>INDEX([1]Quadro!$B$1:$B$3000,MATCH(B1132,[1]Quadro!$A$1:$A$3000,0),0)</f>
        <v>Tâmega e Sousa</v>
      </c>
    </row>
    <row r="1133" spans="1:6" hidden="1" x14ac:dyDescent="0.2">
      <c r="A1133" s="35"/>
      <c r="B1133" s="22" t="s">
        <v>102</v>
      </c>
      <c r="C1133" s="23">
        <v>9929209</v>
      </c>
      <c r="D1133" s="14">
        <v>1248802</v>
      </c>
      <c r="E1133" s="24">
        <v>11178011</v>
      </c>
      <c r="F1133" t="str">
        <f>INDEX([1]Quadro!$B$1:$B$3000,MATCH(B1133,[1]Quadro!$A$1:$A$3000,0),0)</f>
        <v>Lezíria do Tejo</v>
      </c>
    </row>
    <row r="1134" spans="1:6" hidden="1" x14ac:dyDescent="0.2">
      <c r="A1134" s="35"/>
      <c r="B1134" s="22" t="s">
        <v>103</v>
      </c>
      <c r="C1134" s="23">
        <v>12142975</v>
      </c>
      <c r="D1134" s="14">
        <v>5601812</v>
      </c>
      <c r="E1134" s="24">
        <v>17744787</v>
      </c>
      <c r="F1134" t="str">
        <f>INDEX([1]Quadro!$B$1:$B$3000,MATCH(B1134,[1]Quadro!$A$1:$A$3000,0),0)</f>
        <v>Alto Tâmega</v>
      </c>
    </row>
    <row r="1135" spans="1:6" hidden="1" x14ac:dyDescent="0.2">
      <c r="A1135" s="35"/>
      <c r="B1135" s="22" t="s">
        <v>104</v>
      </c>
      <c r="C1135" s="23">
        <v>581683</v>
      </c>
      <c r="D1135" s="14">
        <v>1075290</v>
      </c>
      <c r="E1135" s="24">
        <v>1656973</v>
      </c>
      <c r="F1135" t="str">
        <f>INDEX([1]Quadro!$B$1:$B$3000,MATCH(B1135,[1]Quadro!$A$1:$A$3000,0),0)</f>
        <v>Tâmega e Sousa</v>
      </c>
    </row>
    <row r="1136" spans="1:6" hidden="1" x14ac:dyDescent="0.2">
      <c r="A1136" s="35"/>
      <c r="B1136" s="22" t="s">
        <v>105</v>
      </c>
      <c r="C1136" s="23">
        <v>307749583</v>
      </c>
      <c r="D1136" s="14">
        <v>25039019</v>
      </c>
      <c r="E1136" s="24">
        <v>332788602</v>
      </c>
      <c r="F1136" t="str">
        <f>INDEX([1]Quadro!$B$1:$B$3000,MATCH(B1136,[1]Quadro!$A$1:$A$3000,0),0)</f>
        <v>Região de Coimbra</v>
      </c>
    </row>
    <row r="1137" spans="1:6" hidden="1" x14ac:dyDescent="0.2">
      <c r="A1137" s="35"/>
      <c r="B1137" s="22" t="s">
        <v>106</v>
      </c>
      <c r="C1137" s="23">
        <v>23954837</v>
      </c>
      <c r="D1137" s="14">
        <v>2425759</v>
      </c>
      <c r="E1137" s="24">
        <v>26380596</v>
      </c>
      <c r="F1137" t="str">
        <f>INDEX([1]Quadro!$B$1:$B$3000,MATCH(B1137,[1]Quadro!$A$1:$A$3000,0),0)</f>
        <v>Região de Coimbra</v>
      </c>
    </row>
    <row r="1138" spans="1:6" hidden="1" x14ac:dyDescent="0.2">
      <c r="A1138" s="35"/>
      <c r="B1138" s="22" t="s">
        <v>107</v>
      </c>
      <c r="C1138" s="23">
        <v>78487154</v>
      </c>
      <c r="D1138" s="14">
        <v>434043</v>
      </c>
      <c r="E1138" s="24">
        <v>78921197</v>
      </c>
      <c r="F1138" t="str">
        <f>INDEX([1]Quadro!$B$1:$B$3000,MATCH(B1138,[1]Quadro!$A$1:$A$3000,0),0)</f>
        <v>Médio Tejo</v>
      </c>
    </row>
    <row r="1139" spans="1:6" hidden="1" x14ac:dyDescent="0.2">
      <c r="A1139" s="35"/>
      <c r="B1139" s="22" t="s">
        <v>108</v>
      </c>
      <c r="C1139" s="23">
        <v>16383652</v>
      </c>
      <c r="D1139" s="14">
        <v>1989922</v>
      </c>
      <c r="E1139" s="24">
        <v>18373574</v>
      </c>
      <c r="F1139" t="str">
        <f>INDEX([1]Quadro!$B$1:$B$3000,MATCH(B1139,[1]Quadro!$A$1:$A$3000,0),0)</f>
        <v>Lezíria do Tejo</v>
      </c>
    </row>
    <row r="1140" spans="1:6" hidden="1" x14ac:dyDescent="0.2">
      <c r="A1140" s="35"/>
      <c r="B1140" s="22" t="s">
        <v>109</v>
      </c>
      <c r="C1140" s="23">
        <v>0</v>
      </c>
      <c r="D1140" s="14">
        <v>53827</v>
      </c>
      <c r="E1140" s="24">
        <v>53827</v>
      </c>
      <c r="F1140" t="e">
        <f>INDEX([1]Quadro!$B$1:$B$3000,MATCH(B1140,[1]Quadro!$A$1:$A$3000,0),0)</f>
        <v>#N/A</v>
      </c>
    </row>
    <row r="1141" spans="1:6" hidden="1" x14ac:dyDescent="0.2">
      <c r="A1141" s="35"/>
      <c r="B1141" s="22" t="s">
        <v>110</v>
      </c>
      <c r="C1141" s="23">
        <v>76736012</v>
      </c>
      <c r="D1141" s="14">
        <v>7493280</v>
      </c>
      <c r="E1141" s="24">
        <v>84229292</v>
      </c>
      <c r="F1141" t="str">
        <f>INDEX([1]Quadro!$B$1:$B$3000,MATCH(B1141,[1]Quadro!$A$1:$A$3000,0),0)</f>
        <v>Beiras e Serra da Estrela</v>
      </c>
    </row>
    <row r="1142" spans="1:6" hidden="1" x14ac:dyDescent="0.2">
      <c r="A1142" s="35"/>
      <c r="B1142" s="22" t="s">
        <v>111</v>
      </c>
      <c r="C1142" s="23">
        <v>1254549</v>
      </c>
      <c r="D1142" s="14">
        <v>510278</v>
      </c>
      <c r="E1142" s="24">
        <v>1764827</v>
      </c>
      <c r="F1142" t="str">
        <f>INDEX([1]Quadro!$B$1:$B$3000,MATCH(B1142,[1]Quadro!$A$1:$A$3000,0),0)</f>
        <v>Alto Alentejo</v>
      </c>
    </row>
    <row r="1143" spans="1:6" hidden="1" x14ac:dyDescent="0.2">
      <c r="A1143" s="35"/>
      <c r="B1143" s="22" t="s">
        <v>112</v>
      </c>
      <c r="C1143" s="23">
        <v>1386070</v>
      </c>
      <c r="D1143" s="14">
        <v>586118</v>
      </c>
      <c r="E1143" s="24">
        <v>1972188</v>
      </c>
      <c r="F1143" t="str">
        <f>INDEX([1]Quadro!$B$1:$B$3000,MATCH(B1143,[1]Quadro!$A$1:$A$3000,0),0)</f>
        <v>Baixo Alentejo</v>
      </c>
    </row>
    <row r="1144" spans="1:6" hidden="1" x14ac:dyDescent="0.2">
      <c r="A1144" s="35"/>
      <c r="B1144" s="22" t="s">
        <v>113</v>
      </c>
      <c r="C1144" s="23">
        <v>3581605</v>
      </c>
      <c r="D1144" s="14">
        <v>2833108</v>
      </c>
      <c r="E1144" s="24">
        <v>6414713</v>
      </c>
      <c r="F1144" t="str">
        <f>INDEX([1]Quadro!$B$1:$B$3000,MATCH(B1144,[1]Quadro!$A$1:$A$3000,0),0)</f>
        <v>Alto Alentejo</v>
      </c>
    </row>
    <row r="1145" spans="1:6" hidden="1" x14ac:dyDescent="0.2">
      <c r="A1145" s="35"/>
      <c r="B1145" s="22" t="s">
        <v>114</v>
      </c>
      <c r="C1145" s="23">
        <v>5364564</v>
      </c>
      <c r="D1145" s="14">
        <v>1157917</v>
      </c>
      <c r="E1145" s="24">
        <v>6522481</v>
      </c>
      <c r="F1145" t="str">
        <f>INDEX([1]Quadro!$B$1:$B$3000,MATCH(B1145,[1]Quadro!$A$1:$A$3000,0),0)</f>
        <v>Médio Tejo</v>
      </c>
    </row>
    <row r="1146" spans="1:6" hidden="1" x14ac:dyDescent="0.2">
      <c r="A1146" s="35"/>
      <c r="B1146" s="22" t="s">
        <v>115</v>
      </c>
      <c r="C1146" s="23">
        <v>10791696</v>
      </c>
      <c r="D1146" s="14">
        <v>5206746</v>
      </c>
      <c r="E1146" s="24">
        <v>15998442</v>
      </c>
      <c r="F1146" t="str">
        <f>INDEX([1]Quadro!$B$1:$B$3000,MATCH(B1146,[1]Quadro!$A$1:$A$3000,0),0)</f>
        <v>Área Metropolitana do Porto</v>
      </c>
    </row>
    <row r="1147" spans="1:6" hidden="1" x14ac:dyDescent="0.2">
      <c r="A1147" s="35"/>
      <c r="B1147" s="22" t="s">
        <v>116</v>
      </c>
      <c r="C1147" s="23">
        <v>31040808</v>
      </c>
      <c r="D1147" s="14">
        <v>4981522</v>
      </c>
      <c r="E1147" s="24">
        <v>36022330</v>
      </c>
      <c r="F1147" t="str">
        <f>INDEX([1]Quadro!$B$1:$B$3000,MATCH(B1147,[1]Quadro!$A$1:$A$3000,0),0)</f>
        <v>Cávado</v>
      </c>
    </row>
    <row r="1148" spans="1:6" hidden="1" x14ac:dyDescent="0.2">
      <c r="A1148" s="35"/>
      <c r="B1148" s="22" t="s">
        <v>117</v>
      </c>
      <c r="C1148" s="23">
        <v>404408657</v>
      </c>
      <c r="D1148" s="14">
        <v>3995692</v>
      </c>
      <c r="E1148" s="24">
        <v>408404349</v>
      </c>
      <c r="F1148" t="str">
        <f>INDEX([1]Quadro!$B$1:$B$3000,MATCH(B1148,[1]Quadro!$A$1:$A$3000,0),0)</f>
        <v>Região de Aveiro</v>
      </c>
    </row>
    <row r="1149" spans="1:6" hidden="1" x14ac:dyDescent="0.2">
      <c r="A1149" s="35"/>
      <c r="B1149" s="22" t="s">
        <v>118</v>
      </c>
      <c r="C1149" s="23">
        <v>3905130</v>
      </c>
      <c r="D1149" s="14">
        <v>2791597</v>
      </c>
      <c r="E1149" s="24">
        <v>6696727</v>
      </c>
      <c r="F1149" t="str">
        <f>INDEX([1]Quadro!$B$1:$B$3000,MATCH(B1149,[1]Quadro!$A$1:$A$3000,0),0)</f>
        <v>Alentejo Central</v>
      </c>
    </row>
    <row r="1150" spans="1:6" hidden="1" x14ac:dyDescent="0.2">
      <c r="A1150" s="35"/>
      <c r="B1150" s="22" t="s">
        <v>119</v>
      </c>
      <c r="C1150" s="23">
        <v>77208654</v>
      </c>
      <c r="D1150" s="14">
        <v>7825338</v>
      </c>
      <c r="E1150" s="24">
        <v>85033992</v>
      </c>
      <c r="F1150" t="str">
        <f>INDEX([1]Quadro!$B$1:$B$3000,MATCH(B1150,[1]Quadro!$A$1:$A$3000,0),0)</f>
        <v>Alentejo Central</v>
      </c>
    </row>
    <row r="1151" spans="1:6" hidden="1" x14ac:dyDescent="0.2">
      <c r="A1151" s="35"/>
      <c r="B1151" s="22" t="s">
        <v>120</v>
      </c>
      <c r="C1151" s="23">
        <v>42279328</v>
      </c>
      <c r="D1151" s="14">
        <v>12000181</v>
      </c>
      <c r="E1151" s="24">
        <v>54279509</v>
      </c>
      <c r="F1151" t="str">
        <f>INDEX([1]Quadro!$B$1:$B$3000,MATCH(B1151,[1]Quadro!$A$1:$A$3000,0),0)</f>
        <v>Ave</v>
      </c>
    </row>
    <row r="1152" spans="1:6" hidden="1" x14ac:dyDescent="0.2">
      <c r="A1152" s="35"/>
      <c r="B1152" s="22" t="s">
        <v>121</v>
      </c>
      <c r="C1152" s="23">
        <v>6804115</v>
      </c>
      <c r="D1152" s="14">
        <v>8044020</v>
      </c>
      <c r="E1152" s="24">
        <v>14848135</v>
      </c>
      <c r="F1152" t="str">
        <f>INDEX([1]Quadro!$B$1:$B$3000,MATCH(B1152,[1]Quadro!$A$1:$A$3000,0),0)</f>
        <v>Algarve</v>
      </c>
    </row>
    <row r="1153" spans="1:6" hidden="1" x14ac:dyDescent="0.2">
      <c r="A1153" s="35"/>
      <c r="B1153" s="22" t="s">
        <v>122</v>
      </c>
      <c r="C1153" s="23">
        <v>333554424</v>
      </c>
      <c r="D1153" s="14">
        <v>30431166</v>
      </c>
      <c r="E1153" s="24">
        <v>363985590</v>
      </c>
      <c r="F1153" t="str">
        <f>INDEX([1]Quadro!$B$1:$B$3000,MATCH(B1153,[1]Quadro!$A$1:$A$3000,0),0)</f>
        <v>Área Metropolitana do Porto</v>
      </c>
    </row>
    <row r="1154" spans="1:6" hidden="1" x14ac:dyDescent="0.2">
      <c r="A1154" s="35"/>
      <c r="B1154" s="22" t="s">
        <v>123</v>
      </c>
      <c r="C1154" s="23">
        <v>69886843</v>
      </c>
      <c r="D1154" s="14">
        <v>14314021</v>
      </c>
      <c r="E1154" s="24">
        <v>84200864</v>
      </c>
      <c r="F1154" t="str">
        <f>INDEX([1]Quadro!$B$1:$B$3000,MATCH(B1154,[1]Quadro!$A$1:$A$3000,0),0)</f>
        <v>Tâmega e Sousa</v>
      </c>
    </row>
    <row r="1155" spans="1:6" hidden="1" x14ac:dyDescent="0.2">
      <c r="A1155" s="35"/>
      <c r="B1155" s="22" t="s">
        <v>124</v>
      </c>
      <c r="C1155" s="23">
        <v>4735037</v>
      </c>
      <c r="D1155" s="14">
        <v>527007</v>
      </c>
      <c r="E1155" s="24">
        <v>5262044</v>
      </c>
      <c r="F1155" t="str">
        <f>INDEX([1]Quadro!$B$1:$B$3000,MATCH(B1155,[1]Quadro!$A$1:$A$3000,0),0)</f>
        <v>Baixo Alentejo</v>
      </c>
    </row>
    <row r="1156" spans="1:6" hidden="1" x14ac:dyDescent="0.2">
      <c r="A1156" s="35"/>
      <c r="B1156" s="22" t="s">
        <v>125</v>
      </c>
      <c r="C1156" s="23">
        <v>7877987</v>
      </c>
      <c r="D1156" s="14">
        <v>616045</v>
      </c>
      <c r="E1156" s="24">
        <v>8494032</v>
      </c>
      <c r="F1156" t="str">
        <f>INDEX([1]Quadro!$B$1:$B$3000,MATCH(B1156,[1]Quadro!$A$1:$A$3000,0),0)</f>
        <v>Médio Tejo</v>
      </c>
    </row>
    <row r="1157" spans="1:6" hidden="1" x14ac:dyDescent="0.2">
      <c r="A1157" s="35"/>
      <c r="B1157" s="22" t="s">
        <v>126</v>
      </c>
      <c r="C1157" s="23">
        <v>957689662</v>
      </c>
      <c r="D1157" s="14">
        <v>10080194</v>
      </c>
      <c r="E1157" s="24">
        <v>967769856</v>
      </c>
      <c r="F1157" t="str">
        <f>INDEX([1]Quadro!$B$1:$B$3000,MATCH(B1157,[1]Quadro!$A$1:$A$3000,0),0)</f>
        <v>Região de Coimbra</v>
      </c>
    </row>
    <row r="1158" spans="1:6" hidden="1" x14ac:dyDescent="0.2">
      <c r="A1158" s="35"/>
      <c r="B1158" s="22" t="s">
        <v>127</v>
      </c>
      <c r="C1158" s="23">
        <v>2291388</v>
      </c>
      <c r="D1158" s="14">
        <v>894372</v>
      </c>
      <c r="E1158" s="24">
        <v>3185760</v>
      </c>
      <c r="F1158" t="str">
        <f>INDEX([1]Quadro!$B$1:$B$3000,MATCH(B1158,[1]Quadro!$A$1:$A$3000,0),0)</f>
        <v>Beiras e Serra da Estrela</v>
      </c>
    </row>
    <row r="1159" spans="1:6" hidden="1" x14ac:dyDescent="0.2">
      <c r="A1159" s="35"/>
      <c r="B1159" s="22" t="s">
        <v>128</v>
      </c>
      <c r="C1159" s="23">
        <v>2667225</v>
      </c>
      <c r="D1159" s="14">
        <v>702179</v>
      </c>
      <c r="E1159" s="24">
        <v>3369404</v>
      </c>
      <c r="F1159" t="str">
        <f>INDEX([1]Quadro!$B$1:$B$3000,MATCH(B1159,[1]Quadro!$A$1:$A$3000,0),0)</f>
        <v>Região de Leiria</v>
      </c>
    </row>
    <row r="1160" spans="1:6" hidden="1" x14ac:dyDescent="0.2">
      <c r="A1160" s="35"/>
      <c r="B1160" s="22" t="s">
        <v>129</v>
      </c>
      <c r="C1160" s="23">
        <v>184052</v>
      </c>
      <c r="D1160" s="14">
        <v>1484980</v>
      </c>
      <c r="E1160" s="24">
        <v>1669032</v>
      </c>
      <c r="F1160" t="e">
        <f>INDEX([1]Quadro!$B$1:$B$3000,MATCH(B1160,[1]Quadro!$A$1:$A$3000,0),0)</f>
        <v>#N/A</v>
      </c>
    </row>
    <row r="1161" spans="1:6" hidden="1" x14ac:dyDescent="0.2">
      <c r="A1161" s="35"/>
      <c r="B1161" s="22" t="s">
        <v>130</v>
      </c>
      <c r="C1161" s="23">
        <v>647129</v>
      </c>
      <c r="D1161" s="14">
        <v>1206450</v>
      </c>
      <c r="E1161" s="24">
        <v>1853579</v>
      </c>
      <c r="F1161" t="str">
        <f>INDEX([1]Quadro!$B$1:$B$3000,MATCH(B1161,[1]Quadro!$A$1:$A$3000,0),0)</f>
        <v>Douro</v>
      </c>
    </row>
    <row r="1162" spans="1:6" hidden="1" x14ac:dyDescent="0.2">
      <c r="A1162" s="35"/>
      <c r="B1162" s="22" t="s">
        <v>131</v>
      </c>
      <c r="C1162" s="23">
        <v>215592</v>
      </c>
      <c r="D1162" s="14">
        <v>291233</v>
      </c>
      <c r="E1162" s="24">
        <v>506825</v>
      </c>
      <c r="F1162" t="str">
        <f>INDEX([1]Quadro!$B$1:$B$3000,MATCH(B1162,[1]Quadro!$A$1:$A$3000,0),0)</f>
        <v>Alto Alentejo</v>
      </c>
    </row>
    <row r="1163" spans="1:6" hidden="1" x14ac:dyDescent="0.2">
      <c r="A1163" s="35"/>
      <c r="B1163" s="22" t="s">
        <v>132</v>
      </c>
      <c r="C1163" s="23">
        <v>10797346</v>
      </c>
      <c r="D1163" s="14">
        <v>13340576</v>
      </c>
      <c r="E1163" s="24">
        <v>24137922</v>
      </c>
      <c r="F1163" t="e">
        <f>INDEX([1]Quadro!$B$1:$B$3000,MATCH(B1163,[1]Quadro!$A$1:$A$3000,0),0)</f>
        <v>#N/A</v>
      </c>
    </row>
    <row r="1164" spans="1:6" hidden="1" x14ac:dyDescent="0.2">
      <c r="A1164" s="35"/>
      <c r="B1164" s="22" t="s">
        <v>133</v>
      </c>
      <c r="C1164" s="23">
        <v>21972616</v>
      </c>
      <c r="D1164" s="14">
        <v>4376401</v>
      </c>
      <c r="E1164" s="24">
        <v>26349017</v>
      </c>
      <c r="F1164" t="str">
        <f>INDEX([1]Quadro!$B$1:$B$3000,MATCH(B1164,[1]Quadro!$A$1:$A$3000,0),0)</f>
        <v>Beiras e Serra da Estrela</v>
      </c>
    </row>
    <row r="1165" spans="1:6" hidden="1" x14ac:dyDescent="0.2">
      <c r="A1165" s="35"/>
      <c r="B1165" s="22" t="s">
        <v>134</v>
      </c>
      <c r="C1165" s="23">
        <v>390404</v>
      </c>
      <c r="D1165" s="14">
        <v>360843</v>
      </c>
      <c r="E1165" s="24">
        <v>751247</v>
      </c>
      <c r="F1165" t="str">
        <f>INDEX([1]Quadro!$B$1:$B$3000,MATCH(B1165,[1]Quadro!$A$1:$A$3000,0),0)</f>
        <v>Alto Alentejo</v>
      </c>
    </row>
    <row r="1166" spans="1:6" hidden="1" x14ac:dyDescent="0.2">
      <c r="A1166" s="35"/>
      <c r="B1166" s="22" t="s">
        <v>135</v>
      </c>
      <c r="C1166" s="23">
        <v>437882</v>
      </c>
      <c r="D1166" s="14">
        <v>953375</v>
      </c>
      <c r="E1166" s="24">
        <v>1391257</v>
      </c>
      <c r="F1166" t="str">
        <f>INDEX([1]Quadro!$B$1:$B$3000,MATCH(B1166,[1]Quadro!$A$1:$A$3000,0),0)</f>
        <v>Região de Coimbra</v>
      </c>
    </row>
    <row r="1167" spans="1:6" hidden="1" x14ac:dyDescent="0.2">
      <c r="A1167" s="35"/>
      <c r="B1167" s="22" t="s">
        <v>136</v>
      </c>
      <c r="C1167" s="23">
        <v>3100979</v>
      </c>
      <c r="D1167" s="14">
        <v>322732</v>
      </c>
      <c r="E1167" s="24">
        <v>3423711</v>
      </c>
      <c r="F1167" t="str">
        <f>INDEX([1]Quadro!$B$1:$B$3000,MATCH(B1167,[1]Quadro!$A$1:$A$3000,0),0)</f>
        <v>Lezíria do Tejo</v>
      </c>
    </row>
    <row r="1168" spans="1:6" hidden="1" x14ac:dyDescent="0.2">
      <c r="A1168" s="35"/>
      <c r="B1168" s="22" t="s">
        <v>137</v>
      </c>
      <c r="C1168" s="23">
        <v>44516366</v>
      </c>
      <c r="D1168" s="14">
        <v>25162643</v>
      </c>
      <c r="E1168" s="24">
        <v>69679009</v>
      </c>
      <c r="F1168" t="str">
        <f>INDEX([1]Quadro!$B$1:$B$3000,MATCH(B1168,[1]Quadro!$A$1:$A$3000,0),0)</f>
        <v>Área Metropolitana do Porto</v>
      </c>
    </row>
    <row r="1169" spans="1:6" hidden="1" x14ac:dyDescent="0.2">
      <c r="A1169" s="35"/>
      <c r="B1169" s="22" t="s">
        <v>138</v>
      </c>
      <c r="C1169" s="23">
        <v>9228811</v>
      </c>
      <c r="D1169" s="14">
        <v>1459999</v>
      </c>
      <c r="E1169" s="24">
        <v>10688810</v>
      </c>
      <c r="F1169" t="str">
        <f>INDEX([1]Quadro!$B$1:$B$3000,MATCH(B1169,[1]Quadro!$A$1:$A$3000,0),0)</f>
        <v>Beiras e Serra da Estrela</v>
      </c>
    </row>
    <row r="1170" spans="1:6" hidden="1" x14ac:dyDescent="0.2">
      <c r="A1170" s="35"/>
      <c r="B1170" s="22" t="s">
        <v>139</v>
      </c>
      <c r="C1170" s="23">
        <v>1444522</v>
      </c>
      <c r="D1170" s="14">
        <v>1867282</v>
      </c>
      <c r="E1170" s="24">
        <v>3311804</v>
      </c>
      <c r="F1170" t="str">
        <f>INDEX([1]Quadro!$B$1:$B$3000,MATCH(B1170,[1]Quadro!$A$1:$A$3000,0),0)</f>
        <v>Alentejo Litoral</v>
      </c>
    </row>
    <row r="1171" spans="1:6" hidden="1" x14ac:dyDescent="0.2">
      <c r="A1171" s="35"/>
      <c r="B1171" s="22" t="s">
        <v>140</v>
      </c>
      <c r="C1171" s="23">
        <v>40766910</v>
      </c>
      <c r="D1171" s="14">
        <v>4848794</v>
      </c>
      <c r="E1171" s="24">
        <v>45615704</v>
      </c>
      <c r="F1171" t="str">
        <f>INDEX([1]Quadro!$B$1:$B$3000,MATCH(B1171,[1]Quadro!$A$1:$A$3000,0),0)</f>
        <v>Beiras e Serra da Estrela</v>
      </c>
    </row>
    <row r="1172" spans="1:6" hidden="1" x14ac:dyDescent="0.2">
      <c r="A1172" s="35"/>
      <c r="B1172" s="22" t="s">
        <v>141</v>
      </c>
      <c r="C1172" s="23">
        <v>442052008</v>
      </c>
      <c r="D1172" s="14">
        <v>35933486</v>
      </c>
      <c r="E1172" s="24">
        <v>477985494</v>
      </c>
      <c r="F1172" t="str">
        <f>INDEX([1]Quadro!$B$1:$B$3000,MATCH(B1172,[1]Quadro!$A$1:$A$3000,0),0)</f>
        <v>Ave</v>
      </c>
    </row>
    <row r="1173" spans="1:6" hidden="1" x14ac:dyDescent="0.2">
      <c r="A1173" s="35"/>
      <c r="B1173" s="22" t="s">
        <v>142</v>
      </c>
      <c r="C1173" s="23">
        <v>4128226</v>
      </c>
      <c r="D1173" s="14">
        <v>2440142</v>
      </c>
      <c r="E1173" s="24">
        <v>6568368</v>
      </c>
      <c r="F1173" t="e">
        <f>INDEX([1]Quadro!$B$1:$B$3000,MATCH(B1173,[1]Quadro!$A$1:$A$3000,0),0)</f>
        <v>#N/A</v>
      </c>
    </row>
    <row r="1174" spans="1:6" hidden="1" x14ac:dyDescent="0.2">
      <c r="A1174" s="35"/>
      <c r="B1174" s="22" t="s">
        <v>143</v>
      </c>
      <c r="C1174" s="23">
        <v>1122497</v>
      </c>
      <c r="D1174" s="14">
        <v>836115</v>
      </c>
      <c r="E1174" s="24">
        <v>1958612</v>
      </c>
      <c r="F1174" t="str">
        <f>INDEX([1]Quadro!$B$1:$B$3000,MATCH(B1174,[1]Quadro!$A$1:$A$3000,0),0)</f>
        <v>Beira Baixa</v>
      </c>
    </row>
    <row r="1175" spans="1:6" hidden="1" x14ac:dyDescent="0.2">
      <c r="A1175" s="35"/>
      <c r="B1175" s="22" t="s">
        <v>144</v>
      </c>
      <c r="C1175" s="23">
        <v>78174209</v>
      </c>
      <c r="D1175" s="14">
        <v>7417956</v>
      </c>
      <c r="E1175" s="24">
        <v>85592165</v>
      </c>
      <c r="F1175" t="e">
        <f>INDEX([1]Quadro!$B$1:$B$3000,MATCH(B1175,[1]Quadro!$A$1:$A$3000,0),0)</f>
        <v>#N/A</v>
      </c>
    </row>
    <row r="1176" spans="1:6" hidden="1" x14ac:dyDescent="0.2">
      <c r="A1176" s="35"/>
      <c r="B1176" s="22" t="s">
        <v>145</v>
      </c>
      <c r="C1176" s="23">
        <v>5362797</v>
      </c>
      <c r="D1176" s="14">
        <v>471852</v>
      </c>
      <c r="E1176" s="24">
        <v>5834649</v>
      </c>
      <c r="F1176" t="e">
        <f>INDEX([1]Quadro!$B$1:$B$3000,MATCH(B1176,[1]Quadro!$A$1:$A$3000,0),0)</f>
        <v>#N/A</v>
      </c>
    </row>
    <row r="1177" spans="1:6" hidden="1" x14ac:dyDescent="0.2">
      <c r="A1177" s="35"/>
      <c r="B1177" s="22" t="s">
        <v>146</v>
      </c>
      <c r="C1177" s="23">
        <v>4352794</v>
      </c>
      <c r="D1177" s="14">
        <v>5864329</v>
      </c>
      <c r="E1177" s="24">
        <v>10217123</v>
      </c>
      <c r="F1177" t="str">
        <f>INDEX([1]Quadro!$B$1:$B$3000,MATCH(B1177,[1]Quadro!$A$1:$A$3000,0),0)</f>
        <v>Algarve</v>
      </c>
    </row>
    <row r="1178" spans="1:6" hidden="1" x14ac:dyDescent="0.2">
      <c r="A1178" s="35"/>
      <c r="B1178" s="22" t="s">
        <v>147</v>
      </c>
      <c r="C1178" s="23">
        <v>2858530</v>
      </c>
      <c r="D1178" s="14">
        <v>3516608</v>
      </c>
      <c r="E1178" s="24">
        <v>6375138</v>
      </c>
      <c r="F1178" t="str">
        <f>INDEX([1]Quadro!$B$1:$B$3000,MATCH(B1178,[1]Quadro!$A$1:$A$3000,0),0)</f>
        <v>Algarve</v>
      </c>
    </row>
    <row r="1179" spans="1:6" hidden="1" x14ac:dyDescent="0.2">
      <c r="A1179" s="35"/>
      <c r="B1179" s="22" t="s">
        <v>148</v>
      </c>
      <c r="C1179" s="23">
        <v>65548</v>
      </c>
      <c r="D1179" s="14">
        <v>33476</v>
      </c>
      <c r="E1179" s="24">
        <v>99024</v>
      </c>
      <c r="F1179" t="e">
        <f>INDEX([1]Quadro!$B$1:$B$3000,MATCH(B1179,[1]Quadro!$A$1:$A$3000,0),0)</f>
        <v>#N/A</v>
      </c>
    </row>
    <row r="1180" spans="1:6" hidden="1" x14ac:dyDescent="0.2">
      <c r="A1180" s="35"/>
      <c r="B1180" s="22" t="s">
        <v>149</v>
      </c>
      <c r="C1180" s="23">
        <v>1876797</v>
      </c>
      <c r="D1180" s="14">
        <v>905780</v>
      </c>
      <c r="E1180" s="24">
        <v>2782577</v>
      </c>
      <c r="F1180" t="e">
        <f>INDEX([1]Quadro!$B$1:$B$3000,MATCH(B1180,[1]Quadro!$A$1:$A$3000,0),0)</f>
        <v>#N/A</v>
      </c>
    </row>
    <row r="1181" spans="1:6" hidden="1" x14ac:dyDescent="0.2">
      <c r="A1181" s="35"/>
      <c r="B1181" s="22" t="s">
        <v>150</v>
      </c>
      <c r="C1181" s="23">
        <v>7714728</v>
      </c>
      <c r="D1181" s="14">
        <v>4020965</v>
      </c>
      <c r="E1181" s="24">
        <v>11735693</v>
      </c>
      <c r="F1181" t="str">
        <f>INDEX([1]Quadro!$B$1:$B$3000,MATCH(B1181,[1]Quadro!$A$1:$A$3000,0),0)</f>
        <v>Douro</v>
      </c>
    </row>
    <row r="1182" spans="1:6" hidden="1" x14ac:dyDescent="0.2">
      <c r="A1182" s="35"/>
      <c r="B1182" s="22" t="s">
        <v>151</v>
      </c>
      <c r="C1182" s="23">
        <v>337205808</v>
      </c>
      <c r="D1182" s="14">
        <v>26937205</v>
      </c>
      <c r="E1182" s="24">
        <v>364143013</v>
      </c>
      <c r="F1182" t="str">
        <f>INDEX([1]Quadro!$B$1:$B$3000,MATCH(B1182,[1]Quadro!$A$1:$A$3000,0),0)</f>
        <v>Região de Leiria</v>
      </c>
    </row>
    <row r="1183" spans="1:6" hidden="1" x14ac:dyDescent="0.2">
      <c r="A1183" s="35"/>
      <c r="B1183" s="22" t="s">
        <v>152</v>
      </c>
      <c r="C1183" s="23">
        <v>103861512</v>
      </c>
      <c r="D1183" s="14">
        <v>86242565</v>
      </c>
      <c r="E1183" s="24">
        <v>190104077</v>
      </c>
      <c r="F1183" t="str">
        <f>INDEX([1]Quadro!$B$1:$B$3000,MATCH(B1183,[1]Quadro!$A$1:$A$3000,0),0)</f>
        <v>Área Metropolitana de Lisboa</v>
      </c>
    </row>
    <row r="1184" spans="1:6" hidden="1" x14ac:dyDescent="0.2">
      <c r="A1184" s="35"/>
      <c r="B1184" s="22" t="s">
        <v>153</v>
      </c>
      <c r="C1184" s="23">
        <v>89591010</v>
      </c>
      <c r="D1184" s="14">
        <v>14521622</v>
      </c>
      <c r="E1184" s="24">
        <v>104112632</v>
      </c>
      <c r="F1184" t="str">
        <f>INDEX([1]Quadro!$B$1:$B$3000,MATCH(B1184,[1]Quadro!$A$1:$A$3000,0),0)</f>
        <v>Algarve</v>
      </c>
    </row>
    <row r="1185" spans="1:6" hidden="1" x14ac:dyDescent="0.2">
      <c r="A1185" s="35"/>
      <c r="B1185" s="22" t="s">
        <v>154</v>
      </c>
      <c r="C1185" s="23">
        <v>226353972</v>
      </c>
      <c r="D1185" s="14">
        <v>26107872</v>
      </c>
      <c r="E1185" s="24">
        <v>252461844</v>
      </c>
      <c r="F1185" t="str">
        <f>INDEX([1]Quadro!$B$1:$B$3000,MATCH(B1185,[1]Quadro!$A$1:$A$3000,0),0)</f>
        <v>Área Metropolitana de Lisboa</v>
      </c>
    </row>
    <row r="1186" spans="1:6" hidden="1" x14ac:dyDescent="0.2">
      <c r="A1186" s="35"/>
      <c r="B1186" s="22" t="s">
        <v>155</v>
      </c>
      <c r="C1186" s="23">
        <v>9908350</v>
      </c>
      <c r="D1186" s="14">
        <v>1825097</v>
      </c>
      <c r="E1186" s="24">
        <v>11733447</v>
      </c>
      <c r="F1186" t="str">
        <f>INDEX([1]Quadro!$B$1:$B$3000,MATCH(B1186,[1]Quadro!$A$1:$A$3000,0),0)</f>
        <v>Oeste</v>
      </c>
    </row>
    <row r="1187" spans="1:6" hidden="1" x14ac:dyDescent="0.2">
      <c r="A1187" s="35"/>
      <c r="B1187" s="22" t="s">
        <v>156</v>
      </c>
      <c r="C1187" s="23">
        <v>17494478</v>
      </c>
      <c r="D1187" s="14">
        <v>2246113</v>
      </c>
      <c r="E1187" s="24">
        <v>19740591</v>
      </c>
      <c r="F1187" t="str">
        <f>INDEX([1]Quadro!$B$1:$B$3000,MATCH(B1187,[1]Quadro!$A$1:$A$3000,0),0)</f>
        <v>Região de Coimbra</v>
      </c>
    </row>
    <row r="1188" spans="1:6" hidden="1" x14ac:dyDescent="0.2">
      <c r="A1188" s="35"/>
      <c r="B1188" s="22" t="s">
        <v>157</v>
      </c>
      <c r="C1188" s="23">
        <v>24620208</v>
      </c>
      <c r="D1188" s="14">
        <v>9714354</v>
      </c>
      <c r="E1188" s="24">
        <v>34334562</v>
      </c>
      <c r="F1188" t="str">
        <f>INDEX([1]Quadro!$B$1:$B$3000,MATCH(B1188,[1]Quadro!$A$1:$A$3000,0),0)</f>
        <v>Tâmega e Sousa</v>
      </c>
    </row>
    <row r="1189" spans="1:6" hidden="1" x14ac:dyDescent="0.2">
      <c r="A1189" s="35"/>
      <c r="B1189" s="22" t="s">
        <v>158</v>
      </c>
      <c r="C1189" s="23">
        <v>11444563</v>
      </c>
      <c r="D1189" s="14">
        <v>1688393</v>
      </c>
      <c r="E1189" s="24">
        <v>13132956</v>
      </c>
      <c r="F1189" t="str">
        <f>INDEX([1]Quadro!$B$1:$B$3000,MATCH(B1189,[1]Quadro!$A$1:$A$3000,0),0)</f>
        <v>Médio Tejo</v>
      </c>
    </row>
    <row r="1190" spans="1:6" hidden="1" x14ac:dyDescent="0.2">
      <c r="A1190" s="35"/>
      <c r="B1190" s="22" t="s">
        <v>159</v>
      </c>
      <c r="C1190" s="23">
        <v>3213418</v>
      </c>
      <c r="D1190" s="14">
        <v>2316178</v>
      </c>
      <c r="E1190" s="24">
        <v>5529596</v>
      </c>
      <c r="F1190" t="str">
        <f>INDEX([1]Quadro!$B$1:$B$3000,MATCH(B1190,[1]Quadro!$A$1:$A$3000,0),0)</f>
        <v>Terras de Trás-os-Montes</v>
      </c>
    </row>
    <row r="1191" spans="1:6" hidden="1" x14ac:dyDescent="0.2">
      <c r="A1191" s="35"/>
      <c r="B1191" s="22" t="s">
        <v>160</v>
      </c>
      <c r="C1191" s="23">
        <v>11595523</v>
      </c>
      <c r="D1191" s="14">
        <v>4298795</v>
      </c>
      <c r="E1191" s="24">
        <v>15894318</v>
      </c>
      <c r="F1191" t="e">
        <f>INDEX([1]Quadro!$B$1:$B$3000,MATCH(B1191,[1]Quadro!$A$1:$A$3000,0),0)</f>
        <v>#N/A</v>
      </c>
    </row>
    <row r="1192" spans="1:6" hidden="1" x14ac:dyDescent="0.2">
      <c r="A1192" s="35"/>
      <c r="B1192" s="22" t="s">
        <v>161</v>
      </c>
      <c r="C1192" s="23">
        <v>1174551</v>
      </c>
      <c r="D1192" s="14">
        <v>2432623</v>
      </c>
      <c r="E1192" s="24">
        <v>3607174</v>
      </c>
      <c r="F1192" t="e">
        <f>INDEX([1]Quadro!$B$1:$B$3000,MATCH(B1192,[1]Quadro!$A$1:$A$3000,0),0)</f>
        <v>#N/A</v>
      </c>
    </row>
    <row r="1193" spans="1:6" hidden="1" x14ac:dyDescent="0.2">
      <c r="A1193" s="35"/>
      <c r="B1193" s="22" t="s">
        <v>162</v>
      </c>
      <c r="C1193" s="23">
        <v>28910323</v>
      </c>
      <c r="D1193" s="14">
        <v>9275143</v>
      </c>
      <c r="E1193" s="24">
        <v>38185466</v>
      </c>
      <c r="F1193" t="str">
        <f>INDEX([1]Quadro!$B$1:$B$3000,MATCH(B1193,[1]Quadro!$A$1:$A$3000,0),0)</f>
        <v>Área Metropolitana de Lisboa</v>
      </c>
    </row>
    <row r="1194" spans="1:6" hidden="1" x14ac:dyDescent="0.2">
      <c r="A1194" s="35"/>
      <c r="B1194" s="22" t="s">
        <v>163</v>
      </c>
      <c r="C1194" s="23">
        <v>833257590</v>
      </c>
      <c r="D1194" s="14">
        <v>31150429</v>
      </c>
      <c r="E1194" s="24">
        <v>864408019</v>
      </c>
      <c r="F1194" t="str">
        <f>INDEX([1]Quadro!$B$1:$B$3000,MATCH(B1194,[1]Quadro!$A$1:$A$3000,0),0)</f>
        <v>Área Metropolitana do Porto</v>
      </c>
    </row>
    <row r="1195" spans="1:6" hidden="1" x14ac:dyDescent="0.2">
      <c r="A1195" s="35"/>
      <c r="B1195" s="22" t="s">
        <v>164</v>
      </c>
      <c r="C1195" s="23">
        <v>139769471</v>
      </c>
      <c r="D1195" s="14">
        <v>3973489</v>
      </c>
      <c r="E1195" s="24">
        <v>143742960</v>
      </c>
      <c r="F1195" t="str">
        <f>INDEX([1]Quadro!$B$1:$B$3000,MATCH(B1195,[1]Quadro!$A$1:$A$3000,0),0)</f>
        <v>Viseu Dão Lafões</v>
      </c>
    </row>
    <row r="1196" spans="1:6" hidden="1" x14ac:dyDescent="0.2">
      <c r="A1196" s="35"/>
      <c r="B1196" s="22" t="s">
        <v>165</v>
      </c>
      <c r="C1196" s="23">
        <v>2398905</v>
      </c>
      <c r="D1196" s="14">
        <v>296509</v>
      </c>
      <c r="E1196" s="24">
        <v>2695414</v>
      </c>
      <c r="F1196" t="str">
        <f>INDEX([1]Quadro!$B$1:$B$3000,MATCH(B1196,[1]Quadro!$A$1:$A$3000,0),0)</f>
        <v>Beiras e Serra da Estrela</v>
      </c>
    </row>
    <row r="1197" spans="1:6" hidden="1" x14ac:dyDescent="0.2">
      <c r="A1197" s="35"/>
      <c r="B1197" s="22" t="s">
        <v>166</v>
      </c>
      <c r="C1197" s="23">
        <v>28339009</v>
      </c>
      <c r="D1197" s="14">
        <v>7334464</v>
      </c>
      <c r="E1197" s="24">
        <v>35673473</v>
      </c>
      <c r="F1197" t="str">
        <f>INDEX([1]Quadro!$B$1:$B$3000,MATCH(B1197,[1]Quadro!$A$1:$A$3000,0),0)</f>
        <v>Tâmega e Sousa</v>
      </c>
    </row>
    <row r="1198" spans="1:6" hidden="1" x14ac:dyDescent="0.2">
      <c r="A1198" s="35"/>
      <c r="B1198" s="22" t="s">
        <v>167</v>
      </c>
      <c r="C1198" s="23">
        <v>339554626</v>
      </c>
      <c r="D1198" s="14">
        <v>9729192</v>
      </c>
      <c r="E1198" s="24">
        <v>349283818</v>
      </c>
      <c r="F1198" t="str">
        <f>INDEX([1]Quadro!$B$1:$B$3000,MATCH(B1198,[1]Quadro!$A$1:$A$3000,0),0)</f>
        <v>Região de Leiria</v>
      </c>
    </row>
    <row r="1199" spans="1:6" hidden="1" x14ac:dyDescent="0.2">
      <c r="A1199" s="35"/>
      <c r="B1199" s="22" t="s">
        <v>168</v>
      </c>
      <c r="C1199" s="23">
        <v>1364789</v>
      </c>
      <c r="D1199" s="14">
        <v>422455</v>
      </c>
      <c r="E1199" s="24">
        <v>1787244</v>
      </c>
      <c r="F1199" t="str">
        <f>INDEX([1]Quadro!$B$1:$B$3000,MATCH(B1199,[1]Quadro!$A$1:$A$3000,0),0)</f>
        <v>Alto Alentejo</v>
      </c>
    </row>
    <row r="1200" spans="1:6" hidden="1" x14ac:dyDescent="0.2">
      <c r="A1200" s="35"/>
      <c r="B1200" s="22" t="s">
        <v>169</v>
      </c>
      <c r="C1200" s="23">
        <v>218169547</v>
      </c>
      <c r="D1200" s="14">
        <v>23208611</v>
      </c>
      <c r="E1200" s="24">
        <v>241378158</v>
      </c>
      <c r="F1200" t="str">
        <f>INDEX([1]Quadro!$B$1:$B$3000,MATCH(B1200,[1]Quadro!$A$1:$A$3000,0),0)</f>
        <v>Área Metropolitana do Porto</v>
      </c>
    </row>
    <row r="1201" spans="1:6" hidden="1" x14ac:dyDescent="0.2">
      <c r="A1201" s="35"/>
      <c r="B1201" s="22" t="s">
        <v>170</v>
      </c>
      <c r="C1201" s="23">
        <v>66340777</v>
      </c>
      <c r="D1201" s="14">
        <v>2367929</v>
      </c>
      <c r="E1201" s="24">
        <v>68708706</v>
      </c>
      <c r="F1201" t="str">
        <f>INDEX([1]Quadro!$B$1:$B$3000,MATCH(B1201,[1]Quadro!$A$1:$A$3000,0),0)</f>
        <v>Região de Coimbra</v>
      </c>
    </row>
    <row r="1202" spans="1:6" hidden="1" x14ac:dyDescent="0.2">
      <c r="A1202" s="35"/>
      <c r="B1202" s="22" t="s">
        <v>171</v>
      </c>
      <c r="C1202" s="23">
        <v>780493</v>
      </c>
      <c r="D1202" s="14">
        <v>743353</v>
      </c>
      <c r="E1202" s="24">
        <v>1523846</v>
      </c>
      <c r="F1202" t="str">
        <f>INDEX([1]Quadro!$B$1:$B$3000,MATCH(B1202,[1]Quadro!$A$1:$A$3000,0),0)</f>
        <v>Beiras e Serra da Estrela</v>
      </c>
    </row>
    <row r="1203" spans="1:6" hidden="1" x14ac:dyDescent="0.2">
      <c r="A1203" s="35"/>
      <c r="B1203" s="22" t="s">
        <v>172</v>
      </c>
      <c r="C1203" s="23">
        <v>819193</v>
      </c>
      <c r="D1203" s="14">
        <v>1420630</v>
      </c>
      <c r="E1203" s="24">
        <v>2239823</v>
      </c>
      <c r="F1203" t="str">
        <f>INDEX([1]Quadro!$B$1:$B$3000,MATCH(B1203,[1]Quadro!$A$1:$A$3000,0),0)</f>
        <v>Alto Minho</v>
      </c>
    </row>
    <row r="1204" spans="1:6" hidden="1" x14ac:dyDescent="0.2">
      <c r="A1204" s="35"/>
      <c r="B1204" s="22" t="s">
        <v>173</v>
      </c>
      <c r="C1204" s="23">
        <v>105493</v>
      </c>
      <c r="D1204" s="14">
        <v>823784</v>
      </c>
      <c r="E1204" s="24">
        <v>929277</v>
      </c>
      <c r="F1204" t="str">
        <f>INDEX([1]Quadro!$B$1:$B$3000,MATCH(B1204,[1]Quadro!$A$1:$A$3000,0),0)</f>
        <v>Baixo Alentejo</v>
      </c>
    </row>
    <row r="1205" spans="1:6" hidden="1" x14ac:dyDescent="0.2">
      <c r="A1205" s="35"/>
      <c r="B1205" s="22" t="s">
        <v>174</v>
      </c>
      <c r="C1205" s="23">
        <v>152559</v>
      </c>
      <c r="D1205" s="14">
        <v>879842</v>
      </c>
      <c r="E1205" s="24">
        <v>1032401</v>
      </c>
      <c r="F1205" t="str">
        <f>INDEX([1]Quadro!$B$1:$B$3000,MATCH(B1205,[1]Quadro!$A$1:$A$3000,0),0)</f>
        <v>Douro</v>
      </c>
    </row>
    <row r="1206" spans="1:6" hidden="1" x14ac:dyDescent="0.2">
      <c r="A1206" s="35"/>
      <c r="B1206" s="22" t="s">
        <v>175</v>
      </c>
      <c r="C1206" s="23">
        <v>5707169</v>
      </c>
      <c r="D1206" s="14">
        <v>806198</v>
      </c>
      <c r="E1206" s="24">
        <v>6513367</v>
      </c>
      <c r="F1206" t="str">
        <f>INDEX([1]Quadro!$B$1:$B$3000,MATCH(B1206,[1]Quadro!$A$1:$A$3000,0),0)</f>
        <v>Região de Coimbra</v>
      </c>
    </row>
    <row r="1207" spans="1:6" hidden="1" x14ac:dyDescent="0.2">
      <c r="A1207" s="35"/>
      <c r="B1207" s="22" t="s">
        <v>176</v>
      </c>
      <c r="C1207" s="23">
        <v>5260150</v>
      </c>
      <c r="D1207" s="14">
        <v>2381491</v>
      </c>
      <c r="E1207" s="24">
        <v>7641641</v>
      </c>
      <c r="F1207" t="str">
        <f>INDEX([1]Quadro!$B$1:$B$3000,MATCH(B1207,[1]Quadro!$A$1:$A$3000,0),0)</f>
        <v>Região de Coimbra</v>
      </c>
    </row>
    <row r="1208" spans="1:6" hidden="1" x14ac:dyDescent="0.2">
      <c r="A1208" s="35"/>
      <c r="B1208" s="22" t="s">
        <v>177</v>
      </c>
      <c r="C1208" s="23">
        <v>969948</v>
      </c>
      <c r="D1208" s="14">
        <v>3248467</v>
      </c>
      <c r="E1208" s="24">
        <v>4218415</v>
      </c>
      <c r="F1208" t="str">
        <f>INDEX([1]Quadro!$B$1:$B$3000,MATCH(B1208,[1]Quadro!$A$1:$A$3000,0),0)</f>
        <v>Terras de Trás-os-Montes</v>
      </c>
    </row>
    <row r="1209" spans="1:6" hidden="1" x14ac:dyDescent="0.2">
      <c r="A1209" s="35"/>
      <c r="B1209" s="22" t="s">
        <v>178</v>
      </c>
      <c r="C1209" s="23">
        <v>5792757</v>
      </c>
      <c r="D1209" s="14">
        <v>7168152</v>
      </c>
      <c r="E1209" s="24">
        <v>12960909</v>
      </c>
      <c r="F1209" t="str">
        <f>INDEX([1]Quadro!$B$1:$B$3000,MATCH(B1209,[1]Quadro!$A$1:$A$3000,0),0)</f>
        <v>Terras de Trás-os-Montes</v>
      </c>
    </row>
    <row r="1210" spans="1:6" hidden="1" x14ac:dyDescent="0.2">
      <c r="A1210" s="35"/>
      <c r="B1210" s="22" t="s">
        <v>179</v>
      </c>
      <c r="C1210" s="23">
        <v>3154493</v>
      </c>
      <c r="D1210" s="14">
        <v>2850832</v>
      </c>
      <c r="E1210" s="24">
        <v>6005325</v>
      </c>
      <c r="F1210" t="str">
        <f>INDEX([1]Quadro!$B$1:$B$3000,MATCH(B1210,[1]Quadro!$A$1:$A$3000,0),0)</f>
        <v>Terras de Trás-os-Montes</v>
      </c>
    </row>
    <row r="1211" spans="1:6" hidden="1" x14ac:dyDescent="0.2">
      <c r="A1211" s="35"/>
      <c r="B1211" s="22" t="s">
        <v>180</v>
      </c>
      <c r="C1211" s="23">
        <v>2075045</v>
      </c>
      <c r="D1211" s="14">
        <v>1556392</v>
      </c>
      <c r="E1211" s="24">
        <v>3631437</v>
      </c>
      <c r="F1211" t="str">
        <f>INDEX([1]Quadro!$B$1:$B$3000,MATCH(B1211,[1]Quadro!$A$1:$A$3000,0),0)</f>
        <v>Douro</v>
      </c>
    </row>
    <row r="1212" spans="1:6" hidden="1" x14ac:dyDescent="0.2">
      <c r="A1212" s="35"/>
      <c r="B1212" s="22" t="s">
        <v>181</v>
      </c>
      <c r="C1212" s="23">
        <v>12289209</v>
      </c>
      <c r="D1212" s="14">
        <v>4515369</v>
      </c>
      <c r="E1212" s="24">
        <v>16804578</v>
      </c>
      <c r="F1212" t="str">
        <f>INDEX([1]Quadro!$B$1:$B$3000,MATCH(B1212,[1]Quadro!$A$1:$A$3000,0),0)</f>
        <v>Área Metropolitana de Lisboa</v>
      </c>
    </row>
    <row r="1213" spans="1:6" hidden="1" x14ac:dyDescent="0.2">
      <c r="A1213" s="35"/>
      <c r="B1213" s="22" t="s">
        <v>182</v>
      </c>
      <c r="C1213" s="23">
        <v>4717272</v>
      </c>
      <c r="D1213" s="14">
        <v>3812593</v>
      </c>
      <c r="E1213" s="24">
        <v>8529865</v>
      </c>
      <c r="F1213" t="str">
        <f>INDEX([1]Quadro!$B$1:$B$3000,MATCH(B1213,[1]Quadro!$A$1:$A$3000,0),0)</f>
        <v>Alto Minho</v>
      </c>
    </row>
    <row r="1214" spans="1:6" hidden="1" x14ac:dyDescent="0.2">
      <c r="A1214" s="35"/>
      <c r="B1214" s="22" t="s">
        <v>183</v>
      </c>
      <c r="C1214" s="23">
        <v>1623098</v>
      </c>
      <c r="D1214" s="14">
        <v>365425</v>
      </c>
      <c r="E1214" s="24">
        <v>1988523</v>
      </c>
      <c r="F1214" t="str">
        <f>INDEX([1]Quadro!$B$1:$B$3000,MATCH(B1214,[1]Quadro!$A$1:$A$3000,0),0)</f>
        <v>Algarve</v>
      </c>
    </row>
    <row r="1215" spans="1:6" hidden="1" x14ac:dyDescent="0.2">
      <c r="A1215" s="35"/>
      <c r="B1215" s="22" t="s">
        <v>184</v>
      </c>
      <c r="C1215" s="23">
        <v>526181</v>
      </c>
      <c r="D1215" s="14">
        <v>1051857</v>
      </c>
      <c r="E1215" s="24">
        <v>1578038</v>
      </c>
      <c r="F1215" t="str">
        <f>INDEX([1]Quadro!$B$1:$B$3000,MATCH(B1215,[1]Quadro!$A$1:$A$3000,0),0)</f>
        <v>Ave</v>
      </c>
    </row>
    <row r="1216" spans="1:6" hidden="1" x14ac:dyDescent="0.2">
      <c r="A1216" s="35"/>
      <c r="B1216" s="22" t="s">
        <v>185</v>
      </c>
      <c r="C1216" s="23">
        <v>47564</v>
      </c>
      <c r="D1216" s="14">
        <v>396774</v>
      </c>
      <c r="E1216" s="24">
        <v>444338</v>
      </c>
      <c r="F1216" t="str">
        <f>INDEX([1]Quadro!$B$1:$B$3000,MATCH(B1216,[1]Quadro!$A$1:$A$3000,0),0)</f>
        <v>Alto Alentejo</v>
      </c>
    </row>
    <row r="1217" spans="1:6" hidden="1" x14ac:dyDescent="0.2">
      <c r="A1217" s="35"/>
      <c r="B1217" s="22" t="s">
        <v>186</v>
      </c>
      <c r="C1217" s="23">
        <v>2458261</v>
      </c>
      <c r="D1217" s="14">
        <v>1508394</v>
      </c>
      <c r="E1217" s="24">
        <v>3966655</v>
      </c>
      <c r="F1217" t="str">
        <f>INDEX([1]Quadro!$B$1:$B$3000,MATCH(B1217,[1]Quadro!$A$1:$A$3000,0),0)</f>
        <v>Alto Tâmega</v>
      </c>
    </row>
    <row r="1218" spans="1:6" hidden="1" x14ac:dyDescent="0.2">
      <c r="A1218" s="35"/>
      <c r="B1218" s="22" t="s">
        <v>187</v>
      </c>
      <c r="C1218" s="23">
        <v>4901042</v>
      </c>
      <c r="D1218" s="14">
        <v>2055589</v>
      </c>
      <c r="E1218" s="24">
        <v>6956631</v>
      </c>
      <c r="F1218" t="str">
        <f>INDEX([1]Quadro!$B$1:$B$3000,MATCH(B1218,[1]Quadro!$A$1:$A$3000,0),0)</f>
        <v>Alentejo Central</v>
      </c>
    </row>
    <row r="1219" spans="1:6" hidden="1" x14ac:dyDescent="0.2">
      <c r="A1219" s="35"/>
      <c r="B1219" s="22" t="s">
        <v>188</v>
      </c>
      <c r="C1219" s="23">
        <v>4315264</v>
      </c>
      <c r="D1219" s="14">
        <v>3452380</v>
      </c>
      <c r="E1219" s="24">
        <v>7767644</v>
      </c>
      <c r="F1219" t="str">
        <f>INDEX([1]Quadro!$B$1:$B$3000,MATCH(B1219,[1]Quadro!$A$1:$A$3000,0),0)</f>
        <v>Região de Coimbra</v>
      </c>
    </row>
    <row r="1220" spans="1:6" hidden="1" x14ac:dyDescent="0.2">
      <c r="A1220" s="35"/>
      <c r="B1220" s="22" t="s">
        <v>189</v>
      </c>
      <c r="C1220" s="23">
        <v>35631609</v>
      </c>
      <c r="D1220" s="14">
        <v>4108299</v>
      </c>
      <c r="E1220" s="24">
        <v>39739908</v>
      </c>
      <c r="F1220" t="str">
        <f>INDEX([1]Quadro!$B$1:$B$3000,MATCH(B1220,[1]Quadro!$A$1:$A$3000,0),0)</f>
        <v>Área Metropolitana de Lisboa</v>
      </c>
    </row>
    <row r="1221" spans="1:6" hidden="1" x14ac:dyDescent="0.2">
      <c r="A1221" s="35"/>
      <c r="B1221" s="22" t="s">
        <v>190</v>
      </c>
      <c r="C1221" s="23">
        <v>316715</v>
      </c>
      <c r="D1221" s="14">
        <v>894287</v>
      </c>
      <c r="E1221" s="24">
        <v>1211002</v>
      </c>
      <c r="F1221" t="str">
        <f>INDEX([1]Quadro!$B$1:$B$3000,MATCH(B1221,[1]Quadro!$A$1:$A$3000,0),0)</f>
        <v>Alentejo Central</v>
      </c>
    </row>
    <row r="1222" spans="1:6" hidden="1" x14ac:dyDescent="0.2">
      <c r="A1222" s="35"/>
      <c r="B1222" s="22" t="s">
        <v>191</v>
      </c>
      <c r="C1222" s="23">
        <v>6590669</v>
      </c>
      <c r="D1222" s="14">
        <v>954100</v>
      </c>
      <c r="E1222" s="24">
        <v>7544769</v>
      </c>
      <c r="F1222" t="str">
        <f>INDEX([1]Quadro!$B$1:$B$3000,MATCH(B1222,[1]Quadro!$A$1:$A$3000,0),0)</f>
        <v>Região de Coimbra</v>
      </c>
    </row>
    <row r="1223" spans="1:6" hidden="1" x14ac:dyDescent="0.2">
      <c r="A1223" s="35"/>
      <c r="B1223" s="22" t="s">
        <v>192</v>
      </c>
      <c r="C1223" s="23">
        <v>1956200</v>
      </c>
      <c r="D1223" s="14">
        <v>1527436</v>
      </c>
      <c r="E1223" s="24">
        <v>3483636</v>
      </c>
      <c r="F1223" t="str">
        <f>INDEX([1]Quadro!$B$1:$B$3000,MATCH(B1223,[1]Quadro!$A$1:$A$3000,0),0)</f>
        <v>Baixo Alentejo</v>
      </c>
    </row>
    <row r="1224" spans="1:6" hidden="1" x14ac:dyDescent="0.2">
      <c r="A1224" s="35"/>
      <c r="B1224" s="22" t="s">
        <v>193</v>
      </c>
      <c r="C1224" s="23">
        <v>876941</v>
      </c>
      <c r="D1224" s="14">
        <v>363537</v>
      </c>
      <c r="E1224" s="24">
        <v>1240478</v>
      </c>
      <c r="F1224" t="str">
        <f>INDEX([1]Quadro!$B$1:$B$3000,MATCH(B1224,[1]Quadro!$A$1:$A$3000,0),0)</f>
        <v>Alentejo Central</v>
      </c>
    </row>
    <row r="1225" spans="1:6" hidden="1" x14ac:dyDescent="0.2">
      <c r="A1225" s="35"/>
      <c r="B1225" s="22" t="s">
        <v>194</v>
      </c>
      <c r="C1225" s="23">
        <v>2407200</v>
      </c>
      <c r="D1225" s="14">
        <v>1079383</v>
      </c>
      <c r="E1225" s="24">
        <v>3486583</v>
      </c>
      <c r="F1225" t="str">
        <f>INDEX([1]Quadro!$B$1:$B$3000,MATCH(B1225,[1]Quadro!$A$1:$A$3000,0),0)</f>
        <v>Douro</v>
      </c>
    </row>
    <row r="1226" spans="1:6" hidden="1" x14ac:dyDescent="0.2">
      <c r="A1226" s="35"/>
      <c r="B1226" s="22" t="s">
        <v>195</v>
      </c>
      <c r="C1226" s="23">
        <v>5063182</v>
      </c>
      <c r="D1226" s="14">
        <v>754942</v>
      </c>
      <c r="E1226" s="24">
        <v>5818124</v>
      </c>
      <c r="F1226" t="str">
        <f>INDEX([1]Quadro!$B$1:$B$3000,MATCH(B1226,[1]Quadro!$A$1:$A$3000,0),0)</f>
        <v>Região de Aveiro</v>
      </c>
    </row>
    <row r="1227" spans="1:6" hidden="1" x14ac:dyDescent="0.2">
      <c r="A1227" s="35"/>
      <c r="B1227" s="22" t="s">
        <v>196</v>
      </c>
      <c r="C1227" s="23">
        <v>26258923</v>
      </c>
      <c r="D1227" s="14">
        <v>3678717</v>
      </c>
      <c r="E1227" s="24">
        <v>29937640</v>
      </c>
      <c r="F1227" t="str">
        <f>INDEX([1]Quadro!$B$1:$B$3000,MATCH(B1227,[1]Quadro!$A$1:$A$3000,0),0)</f>
        <v>Oeste</v>
      </c>
    </row>
    <row r="1228" spans="1:6" hidden="1" x14ac:dyDescent="0.2">
      <c r="A1228" s="35"/>
      <c r="B1228" s="22" t="s">
        <v>197</v>
      </c>
      <c r="C1228" s="23">
        <v>131144073</v>
      </c>
      <c r="D1228" s="14">
        <v>2069237</v>
      </c>
      <c r="E1228" s="24">
        <v>133213310</v>
      </c>
      <c r="F1228" t="str">
        <f>INDEX([1]Quadro!$B$1:$B$3000,MATCH(B1228,[1]Quadro!$A$1:$A$3000,0),0)</f>
        <v>Viseu Dão Lafões</v>
      </c>
    </row>
    <row r="1229" spans="1:6" hidden="1" x14ac:dyDescent="0.2">
      <c r="A1229" s="35"/>
      <c r="B1229" s="22" t="s">
        <v>198</v>
      </c>
      <c r="C1229" s="23">
        <v>1874390</v>
      </c>
      <c r="D1229" s="14">
        <v>1064227</v>
      </c>
      <c r="E1229" s="24">
        <v>2938617</v>
      </c>
      <c r="F1229" t="str">
        <f>INDEX([1]Quadro!$B$1:$B$3000,MATCH(B1229,[1]Quadro!$A$1:$A$3000,0),0)</f>
        <v>Alto Alentejo</v>
      </c>
    </row>
    <row r="1230" spans="1:6" hidden="1" x14ac:dyDescent="0.2">
      <c r="A1230" s="35"/>
      <c r="B1230" s="22" t="s">
        <v>199</v>
      </c>
      <c r="C1230" s="23">
        <v>312176</v>
      </c>
      <c r="D1230" s="14">
        <v>260206</v>
      </c>
      <c r="E1230" s="24">
        <v>572382</v>
      </c>
      <c r="F1230" t="e">
        <f>INDEX([1]Quadro!$B$1:$B$3000,MATCH(B1230,[1]Quadro!$A$1:$A$3000,0),0)</f>
        <v>#N/A</v>
      </c>
    </row>
    <row r="1231" spans="1:6" hidden="1" x14ac:dyDescent="0.2">
      <c r="A1231" s="35"/>
      <c r="B1231" s="22" t="s">
        <v>200</v>
      </c>
      <c r="C1231" s="23">
        <v>6658521</v>
      </c>
      <c r="D1231" s="14">
        <v>5980343</v>
      </c>
      <c r="E1231" s="24">
        <v>12638864</v>
      </c>
      <c r="F1231" t="str">
        <f>INDEX([1]Quadro!$B$1:$B$3000,MATCH(B1231,[1]Quadro!$A$1:$A$3000,0),0)</f>
        <v>Oeste</v>
      </c>
    </row>
    <row r="1232" spans="1:6" hidden="1" x14ac:dyDescent="0.2">
      <c r="A1232" s="35"/>
      <c r="B1232" s="22" t="s">
        <v>201</v>
      </c>
      <c r="C1232" s="23">
        <v>387505</v>
      </c>
      <c r="D1232" s="14">
        <v>1330891</v>
      </c>
      <c r="E1232" s="24">
        <v>1718396</v>
      </c>
      <c r="F1232" t="str">
        <f>INDEX([1]Quadro!$B$1:$B$3000,MATCH(B1232,[1]Quadro!$A$1:$A$3000,0),0)</f>
        <v>Alentejo Litoral</v>
      </c>
    </row>
    <row r="1233" spans="1:6" hidden="1" x14ac:dyDescent="0.2">
      <c r="A1233" s="35"/>
      <c r="B1233" s="22" t="s">
        <v>202</v>
      </c>
      <c r="C1233" s="23">
        <v>15172277</v>
      </c>
      <c r="D1233" s="14">
        <v>14854888</v>
      </c>
      <c r="E1233" s="24">
        <v>30027165</v>
      </c>
      <c r="F1233" t="str">
        <f>INDEX([1]Quadro!$B$1:$B$3000,MATCH(B1233,[1]Quadro!$A$1:$A$3000,0),0)</f>
        <v>Área Metropolitana de Lisboa</v>
      </c>
    </row>
    <row r="1234" spans="1:6" hidden="1" x14ac:dyDescent="0.2">
      <c r="A1234" s="35"/>
      <c r="B1234" s="22" t="s">
        <v>203</v>
      </c>
      <c r="C1234" s="23">
        <v>91191271</v>
      </c>
      <c r="D1234" s="14">
        <v>19475996</v>
      </c>
      <c r="E1234" s="24">
        <v>110667267</v>
      </c>
      <c r="F1234" t="str">
        <f>INDEX([1]Quadro!$B$1:$B$3000,MATCH(B1234,[1]Quadro!$A$1:$A$3000,0),0)</f>
        <v>Área Metropolitana de Lisboa</v>
      </c>
    </row>
    <row r="1235" spans="1:6" hidden="1" x14ac:dyDescent="0.2">
      <c r="A1235" s="35"/>
      <c r="B1235" s="22" t="s">
        <v>204</v>
      </c>
      <c r="C1235" s="23">
        <v>3156188</v>
      </c>
      <c r="D1235" s="14">
        <v>539602</v>
      </c>
      <c r="E1235" s="24">
        <v>3695790</v>
      </c>
      <c r="F1235" t="str">
        <f>INDEX([1]Quadro!$B$1:$B$3000,MATCH(B1235,[1]Quadro!$A$1:$A$3000,0),0)</f>
        <v>Beira Baixa</v>
      </c>
    </row>
    <row r="1236" spans="1:6" hidden="1" x14ac:dyDescent="0.2">
      <c r="A1236" s="35"/>
      <c r="B1236" s="22" t="s">
        <v>205</v>
      </c>
      <c r="C1236" s="23">
        <v>9643896</v>
      </c>
      <c r="D1236" s="14">
        <v>4732770</v>
      </c>
      <c r="E1236" s="24">
        <v>14376666</v>
      </c>
      <c r="F1236" t="str">
        <f>INDEX([1]Quadro!$B$1:$B$3000,MATCH(B1236,[1]Quadro!$A$1:$A$3000,0),0)</f>
        <v>Algarve</v>
      </c>
    </row>
    <row r="1237" spans="1:6" hidden="1" x14ac:dyDescent="0.2">
      <c r="A1237" s="35"/>
      <c r="B1237" s="22" t="s">
        <v>206</v>
      </c>
      <c r="C1237" s="23">
        <v>175459712</v>
      </c>
      <c r="D1237" s="14">
        <v>24294218</v>
      </c>
      <c r="E1237" s="24">
        <v>199753930</v>
      </c>
      <c r="F1237" t="e">
        <f>INDEX([1]Quadro!$B$1:$B$3000,MATCH(B1237,[1]Quadro!$A$1:$A$3000,0),0)</f>
        <v>#N/A</v>
      </c>
    </row>
    <row r="1238" spans="1:6" hidden="1" x14ac:dyDescent="0.2">
      <c r="A1238" s="35"/>
      <c r="B1238" s="22" t="s">
        <v>207</v>
      </c>
      <c r="C1238" s="23">
        <v>32107692</v>
      </c>
      <c r="D1238" s="14">
        <v>1133868</v>
      </c>
      <c r="E1238" s="24">
        <v>33241560</v>
      </c>
      <c r="F1238" t="str">
        <f>INDEX([1]Quadro!$B$1:$B$3000,MATCH(B1238,[1]Quadro!$A$1:$A$3000,0),0)</f>
        <v>Viseu Dão Lafões</v>
      </c>
    </row>
    <row r="1239" spans="1:6" hidden="1" x14ac:dyDescent="0.2">
      <c r="A1239" s="35"/>
      <c r="B1239" s="22" t="s">
        <v>208</v>
      </c>
      <c r="C1239" s="23">
        <v>71979291</v>
      </c>
      <c r="D1239" s="14">
        <v>4932955</v>
      </c>
      <c r="E1239" s="24">
        <v>76912246</v>
      </c>
      <c r="F1239" t="str">
        <f>INDEX([1]Quadro!$B$1:$B$3000,MATCH(B1239,[1]Quadro!$A$1:$A$3000,0),0)</f>
        <v>Região de Aveiro</v>
      </c>
    </row>
    <row r="1240" spans="1:6" hidden="1" x14ac:dyDescent="0.2">
      <c r="A1240" s="35"/>
      <c r="B1240" s="22" t="s">
        <v>209</v>
      </c>
      <c r="C1240" s="23">
        <v>58859495</v>
      </c>
      <c r="D1240" s="14">
        <v>3469192</v>
      </c>
      <c r="E1240" s="24">
        <v>62328687</v>
      </c>
      <c r="F1240" t="str">
        <f>INDEX([1]Quadro!$B$1:$B$3000,MATCH(B1240,[1]Quadro!$A$1:$A$3000,0),0)</f>
        <v>Região de Coimbra</v>
      </c>
    </row>
    <row r="1241" spans="1:6" hidden="1" x14ac:dyDescent="0.2">
      <c r="A1241" s="35"/>
      <c r="B1241" s="22" t="s">
        <v>210</v>
      </c>
      <c r="C1241" s="23">
        <v>4291761</v>
      </c>
      <c r="D1241" s="14">
        <v>668351</v>
      </c>
      <c r="E1241" s="24">
        <v>4960112</v>
      </c>
      <c r="F1241" t="str">
        <f>INDEX([1]Quadro!$B$1:$B$3000,MATCH(B1241,[1]Quadro!$A$1:$A$3000,0),0)</f>
        <v>Baixo Alentejo</v>
      </c>
    </row>
    <row r="1242" spans="1:6" hidden="1" x14ac:dyDescent="0.2">
      <c r="A1242" s="35"/>
      <c r="B1242" s="22" t="s">
        <v>211</v>
      </c>
      <c r="C1242" s="23">
        <v>157917100</v>
      </c>
      <c r="D1242" s="14">
        <v>9867266</v>
      </c>
      <c r="E1242" s="24">
        <v>167784366</v>
      </c>
      <c r="F1242" t="str">
        <f>INDEX([1]Quadro!$B$1:$B$3000,MATCH(B1242,[1]Quadro!$A$1:$A$3000,0),0)</f>
        <v>Região de Aveiro</v>
      </c>
    </row>
    <row r="1243" spans="1:6" hidden="1" x14ac:dyDescent="0.2">
      <c r="A1243" s="35"/>
      <c r="B1243" s="22" t="s">
        <v>212</v>
      </c>
      <c r="C1243" s="23">
        <v>23635718</v>
      </c>
      <c r="D1243" s="14">
        <v>23261814</v>
      </c>
      <c r="E1243" s="24">
        <v>46897532</v>
      </c>
      <c r="F1243" t="str">
        <f>INDEX([1]Quadro!$B$1:$B$3000,MATCH(B1243,[1]Quadro!$A$1:$A$3000,0),0)</f>
        <v>Tâmega e Sousa</v>
      </c>
    </row>
    <row r="1244" spans="1:6" hidden="1" x14ac:dyDescent="0.2">
      <c r="A1244" s="35"/>
      <c r="B1244" s="22" t="s">
        <v>213</v>
      </c>
      <c r="C1244" s="23">
        <v>254887215</v>
      </c>
      <c r="D1244" s="14">
        <v>6404760</v>
      </c>
      <c r="E1244" s="24">
        <v>261291975</v>
      </c>
      <c r="F1244" t="str">
        <f>INDEX([1]Quadro!$B$1:$B$3000,MATCH(B1244,[1]Quadro!$A$1:$A$3000,0),0)</f>
        <v>Área Metropolitana de Lisboa</v>
      </c>
    </row>
    <row r="1245" spans="1:6" hidden="1" x14ac:dyDescent="0.2">
      <c r="A1245" s="35"/>
      <c r="B1245" s="22" t="s">
        <v>214</v>
      </c>
      <c r="C1245" s="23">
        <v>1163932</v>
      </c>
      <c r="D1245" s="14">
        <v>395007</v>
      </c>
      <c r="E1245" s="24">
        <v>1558939</v>
      </c>
      <c r="F1245" t="str">
        <f>INDEX([1]Quadro!$B$1:$B$3000,MATCH(B1245,[1]Quadro!$A$1:$A$3000,0),0)</f>
        <v>Região de Coimbra</v>
      </c>
    </row>
    <row r="1246" spans="1:6" hidden="1" x14ac:dyDescent="0.2">
      <c r="A1246" s="35"/>
      <c r="B1246" s="22" t="s">
        <v>215</v>
      </c>
      <c r="C1246" s="23">
        <v>50551726</v>
      </c>
      <c r="D1246" s="14">
        <v>32950527</v>
      </c>
      <c r="E1246" s="24">
        <v>83502253</v>
      </c>
      <c r="F1246" t="str">
        <f>INDEX([1]Quadro!$B$1:$B$3000,MATCH(B1246,[1]Quadro!$A$1:$A$3000,0),0)</f>
        <v>Área Metropolitana do Porto</v>
      </c>
    </row>
    <row r="1247" spans="1:6" hidden="1" x14ac:dyDescent="0.2">
      <c r="A1247" s="35"/>
      <c r="B1247" s="22" t="s">
        <v>216</v>
      </c>
      <c r="C1247" s="23">
        <v>3283380</v>
      </c>
      <c r="D1247" s="14">
        <v>1690485</v>
      </c>
      <c r="E1247" s="24">
        <v>4973865</v>
      </c>
      <c r="F1247" t="str">
        <f>INDEX([1]Quadro!$B$1:$B$3000,MATCH(B1247,[1]Quadro!$A$1:$A$3000,0),0)</f>
        <v>Alto Minho</v>
      </c>
    </row>
    <row r="1248" spans="1:6" hidden="1" x14ac:dyDescent="0.2">
      <c r="A1248" s="35"/>
      <c r="B1248" s="22" t="s">
        <v>217</v>
      </c>
      <c r="C1248" s="23">
        <v>4957127</v>
      </c>
      <c r="D1248" s="14">
        <v>992028</v>
      </c>
      <c r="E1248" s="24">
        <v>5949155</v>
      </c>
      <c r="F1248" t="str">
        <f>INDEX([1]Quadro!$B$1:$B$3000,MATCH(B1248,[1]Quadro!$A$1:$A$3000,0),0)</f>
        <v>Região de Leiria</v>
      </c>
    </row>
    <row r="1249" spans="1:6" hidden="1" x14ac:dyDescent="0.2">
      <c r="A1249" s="35"/>
      <c r="B1249" s="22" t="s">
        <v>218</v>
      </c>
      <c r="C1249" s="23">
        <v>6603934</v>
      </c>
      <c r="D1249" s="14">
        <v>2874903</v>
      </c>
      <c r="E1249" s="24">
        <v>9478837</v>
      </c>
      <c r="F1249" t="str">
        <f>INDEX([1]Quadro!$B$1:$B$3000,MATCH(B1249,[1]Quadro!$A$1:$A$3000,0),0)</f>
        <v>Região de Coimbra</v>
      </c>
    </row>
    <row r="1250" spans="1:6" hidden="1" x14ac:dyDescent="0.2">
      <c r="A1250" s="35"/>
      <c r="B1250" s="22" t="s">
        <v>219</v>
      </c>
      <c r="C1250" s="23">
        <v>42548484</v>
      </c>
      <c r="D1250" s="14">
        <v>10705486</v>
      </c>
      <c r="E1250" s="24">
        <v>53253970</v>
      </c>
      <c r="F1250" t="str">
        <f>INDEX([1]Quadro!$B$1:$B$3000,MATCH(B1250,[1]Quadro!$A$1:$A$3000,0),0)</f>
        <v>Tâmega e Sousa</v>
      </c>
    </row>
    <row r="1251" spans="1:6" hidden="1" x14ac:dyDescent="0.2">
      <c r="A1251" s="35"/>
      <c r="B1251" s="22" t="s">
        <v>220</v>
      </c>
      <c r="C1251" s="23">
        <v>1374038</v>
      </c>
      <c r="D1251" s="14">
        <v>742283</v>
      </c>
      <c r="E1251" s="24">
        <v>2116321</v>
      </c>
      <c r="F1251" t="str">
        <f>INDEX([1]Quadro!$B$1:$B$3000,MATCH(B1251,[1]Quadro!$A$1:$A$3000,0),0)</f>
        <v>Viseu Dão Lafões</v>
      </c>
    </row>
    <row r="1252" spans="1:6" hidden="1" x14ac:dyDescent="0.2">
      <c r="A1252" s="35"/>
      <c r="B1252" s="22" t="s">
        <v>221</v>
      </c>
      <c r="C1252" s="23">
        <v>1410335</v>
      </c>
      <c r="D1252" s="14">
        <v>716258</v>
      </c>
      <c r="E1252" s="24">
        <v>2126593</v>
      </c>
      <c r="F1252" t="str">
        <f>INDEX([1]Quadro!$B$1:$B$3000,MATCH(B1252,[1]Quadro!$A$1:$A$3000,0),0)</f>
        <v>Beira Baixa</v>
      </c>
    </row>
    <row r="1253" spans="1:6" hidden="1" x14ac:dyDescent="0.2">
      <c r="A1253" s="35"/>
      <c r="B1253" s="22" t="s">
        <v>222</v>
      </c>
      <c r="C1253" s="23">
        <v>80859</v>
      </c>
      <c r="D1253" s="14">
        <v>234264</v>
      </c>
      <c r="E1253" s="24">
        <v>315123</v>
      </c>
      <c r="F1253" t="str">
        <f>INDEX([1]Quadro!$B$1:$B$3000,MATCH(B1253,[1]Quadro!$A$1:$A$3000,0),0)</f>
        <v>Douro</v>
      </c>
    </row>
    <row r="1254" spans="1:6" hidden="1" x14ac:dyDescent="0.2">
      <c r="A1254" s="35"/>
      <c r="B1254" s="22" t="s">
        <v>223</v>
      </c>
      <c r="C1254" s="23">
        <v>4423692</v>
      </c>
      <c r="D1254" s="14">
        <v>853720</v>
      </c>
      <c r="E1254" s="24">
        <v>5277412</v>
      </c>
      <c r="F1254" t="str">
        <f>INDEX([1]Quadro!$B$1:$B$3000,MATCH(B1254,[1]Quadro!$A$1:$A$3000,0),0)</f>
        <v>Região de Coimbra</v>
      </c>
    </row>
    <row r="1255" spans="1:6" hidden="1" x14ac:dyDescent="0.2">
      <c r="A1255" s="35"/>
      <c r="B1255" s="22" t="s">
        <v>224</v>
      </c>
      <c r="C1255" s="23">
        <v>24806693</v>
      </c>
      <c r="D1255" s="14">
        <v>5553898</v>
      </c>
      <c r="E1255" s="24">
        <v>30360591</v>
      </c>
      <c r="F1255" t="str">
        <f>INDEX([1]Quadro!$B$1:$B$3000,MATCH(B1255,[1]Quadro!$A$1:$A$3000,0),0)</f>
        <v>Oeste</v>
      </c>
    </row>
    <row r="1256" spans="1:6" hidden="1" x14ac:dyDescent="0.2">
      <c r="A1256" s="35"/>
      <c r="B1256" s="22" t="s">
        <v>225</v>
      </c>
      <c r="C1256" s="23">
        <v>2511891</v>
      </c>
      <c r="D1256" s="14">
        <v>3394062</v>
      </c>
      <c r="E1256" s="24">
        <v>5905953</v>
      </c>
      <c r="F1256" t="str">
        <f>INDEX([1]Quadro!$B$1:$B$3000,MATCH(B1256,[1]Quadro!$A$1:$A$3000,0),0)</f>
        <v>Douro</v>
      </c>
    </row>
    <row r="1257" spans="1:6" hidden="1" x14ac:dyDescent="0.2">
      <c r="A1257" s="35"/>
      <c r="B1257" s="22" t="s">
        <v>226</v>
      </c>
      <c r="C1257" s="23">
        <v>3190697</v>
      </c>
      <c r="D1257" s="14">
        <v>1125891</v>
      </c>
      <c r="E1257" s="24">
        <v>4316588</v>
      </c>
      <c r="F1257" t="str">
        <f>INDEX([1]Quadro!$B$1:$B$3000,MATCH(B1257,[1]Quadro!$A$1:$A$3000,0),0)</f>
        <v>Beiras e Serra da Estrela</v>
      </c>
    </row>
    <row r="1258" spans="1:6" hidden="1" x14ac:dyDescent="0.2">
      <c r="A1258" s="35"/>
      <c r="B1258" s="22" t="s">
        <v>227</v>
      </c>
      <c r="C1258" s="23">
        <v>134354832</v>
      </c>
      <c r="D1258" s="14">
        <v>9099891</v>
      </c>
      <c r="E1258" s="24">
        <v>143454723</v>
      </c>
      <c r="F1258" t="str">
        <f>INDEX([1]Quadro!$B$1:$B$3000,MATCH(B1258,[1]Quadro!$A$1:$A$3000,0),0)</f>
        <v>Região de Leiria</v>
      </c>
    </row>
    <row r="1259" spans="1:6" hidden="1" x14ac:dyDescent="0.2">
      <c r="A1259" s="35"/>
      <c r="B1259" s="22" t="s">
        <v>228</v>
      </c>
      <c r="C1259" s="23">
        <v>23362668</v>
      </c>
      <c r="D1259" s="14">
        <v>5296054</v>
      </c>
      <c r="E1259" s="24">
        <v>28658722</v>
      </c>
      <c r="F1259" t="e">
        <f>INDEX([1]Quadro!$B$1:$B$3000,MATCH(B1259,[1]Quadro!$A$1:$A$3000,0),0)</f>
        <v>#N/A</v>
      </c>
    </row>
    <row r="1260" spans="1:6" hidden="1" x14ac:dyDescent="0.2">
      <c r="A1260" s="35"/>
      <c r="B1260" s="22" t="s">
        <v>229</v>
      </c>
      <c r="C1260" s="23">
        <v>169222</v>
      </c>
      <c r="D1260" s="14">
        <v>2437332</v>
      </c>
      <c r="E1260" s="24">
        <v>2606554</v>
      </c>
      <c r="F1260" t="e">
        <f>INDEX([1]Quadro!$B$1:$B$3000,MATCH(B1260,[1]Quadro!$A$1:$A$3000,0),0)</f>
        <v>#N/A</v>
      </c>
    </row>
    <row r="1261" spans="1:6" hidden="1" x14ac:dyDescent="0.2">
      <c r="A1261" s="35"/>
      <c r="B1261" s="22" t="s">
        <v>230</v>
      </c>
      <c r="C1261" s="23">
        <v>3405072</v>
      </c>
      <c r="D1261" s="14">
        <v>2129783</v>
      </c>
      <c r="E1261" s="24">
        <v>5534855</v>
      </c>
      <c r="F1261" t="str">
        <f>INDEX([1]Quadro!$B$1:$B$3000,MATCH(B1261,[1]Quadro!$A$1:$A$3000,0),0)</f>
        <v>Alto Minho</v>
      </c>
    </row>
    <row r="1262" spans="1:6" hidden="1" x14ac:dyDescent="0.2">
      <c r="A1262" s="35"/>
      <c r="B1262" s="22" t="s">
        <v>231</v>
      </c>
      <c r="C1262" s="23">
        <v>16958417</v>
      </c>
      <c r="D1262" s="14">
        <v>5842541</v>
      </c>
      <c r="E1262" s="24">
        <v>22800958</v>
      </c>
      <c r="F1262" t="str">
        <f>INDEX([1]Quadro!$B$1:$B$3000,MATCH(B1262,[1]Quadro!$A$1:$A$3000,0),0)</f>
        <v>Alto Minho</v>
      </c>
    </row>
    <row r="1263" spans="1:6" hidden="1" x14ac:dyDescent="0.2">
      <c r="A1263" s="35"/>
      <c r="B1263" s="22" t="s">
        <v>232</v>
      </c>
      <c r="C1263" s="23">
        <v>21690939</v>
      </c>
      <c r="D1263" s="14">
        <v>1714815</v>
      </c>
      <c r="E1263" s="24">
        <v>23405754</v>
      </c>
      <c r="F1263" t="str">
        <f>INDEX([1]Quadro!$B$1:$B$3000,MATCH(B1263,[1]Quadro!$A$1:$A$3000,0),0)</f>
        <v>Alto Alentejo</v>
      </c>
    </row>
    <row r="1264" spans="1:6" hidden="1" x14ac:dyDescent="0.2">
      <c r="A1264" s="35"/>
      <c r="B1264" s="22" t="s">
        <v>233</v>
      </c>
      <c r="C1264" s="23">
        <v>42215037</v>
      </c>
      <c r="D1264" s="14">
        <v>2329561</v>
      </c>
      <c r="E1264" s="24">
        <v>44544598</v>
      </c>
      <c r="F1264" t="str">
        <f>INDEX([1]Quadro!$B$1:$B$3000,MATCH(B1264,[1]Quadro!$A$1:$A$3000,0),0)</f>
        <v>Alto Alentejo</v>
      </c>
    </row>
    <row r="1265" spans="1:6" hidden="1" x14ac:dyDescent="0.2">
      <c r="A1265" s="35"/>
      <c r="B1265" s="22" t="s">
        <v>234</v>
      </c>
      <c r="C1265" s="23">
        <v>3594815</v>
      </c>
      <c r="D1265" s="14">
        <v>707017</v>
      </c>
      <c r="E1265" s="24">
        <v>4301832</v>
      </c>
      <c r="F1265" t="str">
        <f>INDEX([1]Quadro!$B$1:$B$3000,MATCH(B1265,[1]Quadro!$A$1:$A$3000,0),0)</f>
        <v>Alentejo Central</v>
      </c>
    </row>
    <row r="1266" spans="1:6" hidden="1" x14ac:dyDescent="0.2">
      <c r="A1266" s="35"/>
      <c r="B1266" s="22" t="s">
        <v>235</v>
      </c>
      <c r="C1266" s="23">
        <v>7558755</v>
      </c>
      <c r="D1266" s="14">
        <v>13298132</v>
      </c>
      <c r="E1266" s="24">
        <v>20856887</v>
      </c>
      <c r="F1266" t="str">
        <f>INDEX([1]Quadro!$B$1:$B$3000,MATCH(B1266,[1]Quadro!$A$1:$A$3000,0),0)</f>
        <v>Algarve</v>
      </c>
    </row>
    <row r="1267" spans="1:6" hidden="1" x14ac:dyDescent="0.2">
      <c r="A1267" s="35"/>
      <c r="B1267" s="22" t="s">
        <v>236</v>
      </c>
      <c r="C1267" s="23">
        <v>65838593</v>
      </c>
      <c r="D1267" s="14">
        <v>45589461</v>
      </c>
      <c r="E1267" s="24">
        <v>111428054</v>
      </c>
      <c r="F1267" t="str">
        <f>INDEX([1]Quadro!$B$1:$B$3000,MATCH(B1267,[1]Quadro!$A$1:$A$3000,0),0)</f>
        <v>Área Metropolitana do Porto</v>
      </c>
    </row>
    <row r="1268" spans="1:6" hidden="1" x14ac:dyDescent="0.2">
      <c r="A1268" s="35"/>
      <c r="B1268" s="22" t="s">
        <v>237</v>
      </c>
      <c r="C1268" s="23">
        <v>60370257</v>
      </c>
      <c r="D1268" s="14">
        <v>4641298</v>
      </c>
      <c r="E1268" s="24">
        <v>65011555</v>
      </c>
      <c r="F1268" t="str">
        <f>INDEX([1]Quadro!$B$1:$B$3000,MATCH(B1268,[1]Quadro!$A$1:$A$3000,0),0)</f>
        <v>Região de Leiria</v>
      </c>
    </row>
    <row r="1269" spans="1:6" hidden="1" x14ac:dyDescent="0.2">
      <c r="A1269" s="35"/>
      <c r="B1269" s="22" t="s">
        <v>238</v>
      </c>
      <c r="C1269" s="23">
        <v>0</v>
      </c>
      <c r="D1269" s="14">
        <v>1047869</v>
      </c>
      <c r="E1269" s="24">
        <v>1047869</v>
      </c>
      <c r="F1269" t="e">
        <f>INDEX([1]Quadro!$B$1:$B$3000,MATCH(B1269,[1]Quadro!$A$1:$A$3000,0),0)</f>
        <v>#N/A</v>
      </c>
    </row>
    <row r="1270" spans="1:6" hidden="1" x14ac:dyDescent="0.2">
      <c r="A1270" s="35"/>
      <c r="B1270" s="22" t="s">
        <v>239</v>
      </c>
      <c r="C1270" s="23">
        <v>8009099</v>
      </c>
      <c r="D1270" s="14">
        <v>2136238</v>
      </c>
      <c r="E1270" s="24">
        <v>10145337</v>
      </c>
      <c r="F1270" t="e">
        <f>INDEX([1]Quadro!$B$1:$B$3000,MATCH(B1270,[1]Quadro!$A$1:$A$3000,0),0)</f>
        <v>#N/A</v>
      </c>
    </row>
    <row r="1271" spans="1:6" hidden="1" x14ac:dyDescent="0.2">
      <c r="A1271" s="35"/>
      <c r="B1271" s="22" t="s">
        <v>240</v>
      </c>
      <c r="C1271" s="23">
        <v>7261101</v>
      </c>
      <c r="D1271" s="14">
        <v>3816937</v>
      </c>
      <c r="E1271" s="24">
        <v>11078038</v>
      </c>
      <c r="F1271" t="str">
        <f>INDEX([1]Quadro!$B$1:$B$3000,MATCH(B1271,[1]Quadro!$A$1:$A$3000,0),0)</f>
        <v>Ave</v>
      </c>
    </row>
    <row r="1272" spans="1:6" hidden="1" x14ac:dyDescent="0.2">
      <c r="A1272" s="35"/>
      <c r="B1272" s="22" t="s">
        <v>241</v>
      </c>
      <c r="C1272" s="23">
        <v>14832715</v>
      </c>
      <c r="D1272" s="14">
        <v>13341791</v>
      </c>
      <c r="E1272" s="24">
        <v>28174506</v>
      </c>
      <c r="F1272" t="str">
        <f>INDEX([1]Quadro!$B$1:$B$3000,MATCH(B1272,[1]Quadro!$A$1:$A$3000,0),0)</f>
        <v>Área Metropolitana do Porto</v>
      </c>
    </row>
    <row r="1273" spans="1:6" hidden="1" x14ac:dyDescent="0.2">
      <c r="A1273" s="35"/>
      <c r="B1273" s="22" t="s">
        <v>242</v>
      </c>
      <c r="C1273" s="23">
        <v>502479</v>
      </c>
      <c r="D1273" s="14">
        <v>422720</v>
      </c>
      <c r="E1273" s="24">
        <v>925199</v>
      </c>
      <c r="F1273" t="e">
        <f>INDEX([1]Quadro!$B$1:$B$3000,MATCH(B1273,[1]Quadro!$A$1:$A$3000,0),0)</f>
        <v>#N/A</v>
      </c>
    </row>
    <row r="1274" spans="1:6" hidden="1" x14ac:dyDescent="0.2">
      <c r="A1274" s="35"/>
      <c r="B1274" s="22" t="s">
        <v>243</v>
      </c>
      <c r="C1274" s="23">
        <v>1552303</v>
      </c>
      <c r="D1274" s="14">
        <v>909119</v>
      </c>
      <c r="E1274" s="24">
        <v>2461422</v>
      </c>
      <c r="F1274" t="str">
        <f>INDEX([1]Quadro!$B$1:$B$3000,MATCH(B1274,[1]Quadro!$A$1:$A$3000,0),0)</f>
        <v>Beira Baixa</v>
      </c>
    </row>
    <row r="1275" spans="1:6" hidden="1" x14ac:dyDescent="0.2">
      <c r="A1275" s="35"/>
      <c r="B1275" s="22" t="s">
        <v>244</v>
      </c>
      <c r="C1275" s="23">
        <v>2650689</v>
      </c>
      <c r="D1275" s="14">
        <v>1156953</v>
      </c>
      <c r="E1275" s="24">
        <v>3807642</v>
      </c>
      <c r="F1275" t="str">
        <f>INDEX([1]Quadro!$B$1:$B$3000,MATCH(B1275,[1]Quadro!$A$1:$A$3000,0),0)</f>
        <v>Alentejo Central</v>
      </c>
    </row>
    <row r="1276" spans="1:6" hidden="1" x14ac:dyDescent="0.2">
      <c r="A1276" s="35"/>
      <c r="B1276" s="22" t="s">
        <v>245</v>
      </c>
      <c r="C1276" s="23">
        <v>4258824</v>
      </c>
      <c r="D1276" s="14">
        <v>908941</v>
      </c>
      <c r="E1276" s="24">
        <v>5167765</v>
      </c>
      <c r="F1276" t="str">
        <f>INDEX([1]Quadro!$B$1:$B$3000,MATCH(B1276,[1]Quadro!$A$1:$A$3000,0),0)</f>
        <v>Alentejo Central</v>
      </c>
    </row>
    <row r="1277" spans="1:6" hidden="1" x14ac:dyDescent="0.2">
      <c r="A1277" s="35"/>
      <c r="B1277" s="22" t="s">
        <v>246</v>
      </c>
      <c r="C1277" s="23">
        <v>1876154</v>
      </c>
      <c r="D1277" s="14">
        <v>744096</v>
      </c>
      <c r="E1277" s="24">
        <v>2620250</v>
      </c>
      <c r="F1277" t="str">
        <f>INDEX([1]Quadro!$B$1:$B$3000,MATCH(B1277,[1]Quadro!$A$1:$A$3000,0),0)</f>
        <v>Tâmega e Sousa</v>
      </c>
    </row>
    <row r="1278" spans="1:6" hidden="1" x14ac:dyDescent="0.2">
      <c r="A1278" s="35"/>
      <c r="B1278" s="22" t="s">
        <v>247</v>
      </c>
      <c r="C1278" s="23">
        <v>1217118</v>
      </c>
      <c r="D1278" s="14">
        <v>1758465</v>
      </c>
      <c r="E1278" s="24">
        <v>2975583</v>
      </c>
      <c r="F1278" t="e">
        <f>INDEX([1]Quadro!$B$1:$B$3000,MATCH(B1278,[1]Quadro!$A$1:$A$3000,0),0)</f>
        <v>#N/A</v>
      </c>
    </row>
    <row r="1279" spans="1:6" hidden="1" x14ac:dyDescent="0.2">
      <c r="A1279" s="35"/>
      <c r="B1279" s="22" t="s">
        <v>248</v>
      </c>
      <c r="C1279" s="23">
        <v>578677</v>
      </c>
      <c r="D1279" s="14">
        <v>798230</v>
      </c>
      <c r="E1279" s="24">
        <v>1376907</v>
      </c>
      <c r="F1279" t="str">
        <f>INDEX([1]Quadro!$B$1:$B$3000,MATCH(B1279,[1]Quadro!$A$1:$A$3000,0),0)</f>
        <v>Alto Tâmega</v>
      </c>
    </row>
    <row r="1280" spans="1:6" hidden="1" x14ac:dyDescent="0.2">
      <c r="A1280" s="35"/>
      <c r="B1280" s="22" t="s">
        <v>249</v>
      </c>
      <c r="C1280" s="23">
        <v>39440074</v>
      </c>
      <c r="D1280" s="14">
        <v>1918397</v>
      </c>
      <c r="E1280" s="24">
        <v>41358471</v>
      </c>
      <c r="F1280" t="e">
        <f>INDEX([1]Quadro!$B$1:$B$3000,MATCH(B1280,[1]Quadro!$A$1:$A$3000,0),0)</f>
        <v>#N/A</v>
      </c>
    </row>
    <row r="1281" spans="1:6" hidden="1" x14ac:dyDescent="0.2">
      <c r="A1281" s="35"/>
      <c r="B1281" s="22" t="s">
        <v>250</v>
      </c>
      <c r="C1281" s="23">
        <v>59086356</v>
      </c>
      <c r="D1281" s="14">
        <v>4097066</v>
      </c>
      <c r="E1281" s="24">
        <v>63183422</v>
      </c>
      <c r="F1281" t="str">
        <f>INDEX([1]Quadro!$B$1:$B$3000,MATCH(B1281,[1]Quadro!$A$1:$A$3000,0),0)</f>
        <v>Lezíria do Tejo</v>
      </c>
    </row>
    <row r="1282" spans="1:6" hidden="1" x14ac:dyDescent="0.2">
      <c r="A1282" s="35"/>
      <c r="B1282" s="22" t="s">
        <v>251</v>
      </c>
      <c r="C1282" s="23">
        <v>2054613</v>
      </c>
      <c r="D1282" s="14">
        <v>922922</v>
      </c>
      <c r="E1282" s="24">
        <v>2977535</v>
      </c>
      <c r="F1282" t="str">
        <f>INDEX([1]Quadro!$B$1:$B$3000,MATCH(B1282,[1]Quadro!$A$1:$A$3000,0),0)</f>
        <v>Douro</v>
      </c>
    </row>
    <row r="1283" spans="1:6" hidden="1" x14ac:dyDescent="0.2">
      <c r="A1283" s="35"/>
      <c r="B1283" s="22" t="s">
        <v>252</v>
      </c>
      <c r="C1283" s="23">
        <v>5656511</v>
      </c>
      <c r="D1283" s="14">
        <v>1544818</v>
      </c>
      <c r="E1283" s="24">
        <v>7201329</v>
      </c>
      <c r="F1283" t="str">
        <f>INDEX([1]Quadro!$B$1:$B$3000,MATCH(B1283,[1]Quadro!$A$1:$A$3000,0),0)</f>
        <v>Beiras e Serra da Estrela</v>
      </c>
    </row>
    <row r="1284" spans="1:6" hidden="1" x14ac:dyDescent="0.2">
      <c r="A1284" s="35"/>
      <c r="B1284" s="22" t="s">
        <v>253</v>
      </c>
      <c r="C1284" s="23">
        <v>8102669</v>
      </c>
      <c r="D1284" s="14">
        <v>1675748</v>
      </c>
      <c r="E1284" s="24">
        <v>9778417</v>
      </c>
      <c r="F1284" t="str">
        <f>INDEX([1]Quadro!$B$1:$B$3000,MATCH(B1284,[1]Quadro!$A$1:$A$3000,0),0)</f>
        <v>Lezíria do Tejo</v>
      </c>
    </row>
    <row r="1285" spans="1:6" hidden="1" x14ac:dyDescent="0.2">
      <c r="A1285" s="35"/>
      <c r="B1285" s="22" t="s">
        <v>254</v>
      </c>
      <c r="C1285" s="23">
        <v>8736673</v>
      </c>
      <c r="D1285" s="14">
        <v>1291155</v>
      </c>
      <c r="E1285" s="24">
        <v>10027828</v>
      </c>
      <c r="F1285" t="str">
        <f>INDEX([1]Quadro!$B$1:$B$3000,MATCH(B1285,[1]Quadro!$A$1:$A$3000,0),0)</f>
        <v>Viseu Dão Lafões</v>
      </c>
    </row>
    <row r="1286" spans="1:6" hidden="1" x14ac:dyDescent="0.2">
      <c r="A1286" s="35"/>
      <c r="B1286" s="22" t="s">
        <v>255</v>
      </c>
      <c r="C1286" s="23">
        <v>15960416</v>
      </c>
      <c r="D1286" s="14">
        <v>9286630</v>
      </c>
      <c r="E1286" s="24">
        <v>25247046</v>
      </c>
      <c r="F1286" t="e">
        <f>INDEX([1]Quadro!$B$1:$B$3000,MATCH(B1286,[1]Quadro!$A$1:$A$3000,0),0)</f>
        <v>#N/A</v>
      </c>
    </row>
    <row r="1287" spans="1:6" hidden="1" x14ac:dyDescent="0.2">
      <c r="A1287" s="35"/>
      <c r="B1287" s="22" t="s">
        <v>256</v>
      </c>
      <c r="C1287" s="23">
        <v>2236496</v>
      </c>
      <c r="D1287" s="14">
        <v>884655</v>
      </c>
      <c r="E1287" s="24">
        <v>3121151</v>
      </c>
      <c r="F1287" t="e">
        <f>INDEX([1]Quadro!$B$1:$B$3000,MATCH(B1287,[1]Quadro!$A$1:$A$3000,0),0)</f>
        <v>#N/A</v>
      </c>
    </row>
    <row r="1288" spans="1:6" hidden="1" x14ac:dyDescent="0.2">
      <c r="A1288" s="35"/>
      <c r="B1288" s="22" t="s">
        <v>257</v>
      </c>
      <c r="C1288" s="23">
        <v>172069</v>
      </c>
      <c r="D1288" s="14">
        <v>161578</v>
      </c>
      <c r="E1288" s="24">
        <v>333647</v>
      </c>
      <c r="F1288" t="e">
        <f>INDEX([1]Quadro!$B$1:$B$3000,MATCH(B1288,[1]Quadro!$A$1:$A$3000,0),0)</f>
        <v>#N/A</v>
      </c>
    </row>
    <row r="1289" spans="1:6" hidden="1" x14ac:dyDescent="0.2">
      <c r="A1289" s="35"/>
      <c r="B1289" s="22" t="s">
        <v>258</v>
      </c>
      <c r="C1289" s="23">
        <v>1456720</v>
      </c>
      <c r="D1289" s="14">
        <v>588355</v>
      </c>
      <c r="E1289" s="24">
        <v>2045075</v>
      </c>
      <c r="F1289" t="str">
        <f>INDEX([1]Quadro!$B$1:$B$3000,MATCH(B1289,[1]Quadro!$A$1:$A$3000,0),0)</f>
        <v>Douro</v>
      </c>
    </row>
    <row r="1290" spans="1:6" hidden="1" x14ac:dyDescent="0.2">
      <c r="A1290" s="35"/>
      <c r="B1290" s="22" t="s">
        <v>259</v>
      </c>
      <c r="C1290" s="23">
        <v>107004</v>
      </c>
      <c r="D1290" s="14">
        <v>814374</v>
      </c>
      <c r="E1290" s="24">
        <v>921378</v>
      </c>
      <c r="F1290" t="e">
        <f>INDEX([1]Quadro!$B$1:$B$3000,MATCH(B1290,[1]Quadro!$A$1:$A$3000,0),0)</f>
        <v>#N/A</v>
      </c>
    </row>
    <row r="1291" spans="1:6" hidden="1" x14ac:dyDescent="0.2">
      <c r="A1291" s="35"/>
      <c r="B1291" s="22" t="s">
        <v>260</v>
      </c>
      <c r="C1291" s="23">
        <v>97483439</v>
      </c>
      <c r="D1291" s="14">
        <v>10332101</v>
      </c>
      <c r="E1291" s="24">
        <v>107815540</v>
      </c>
      <c r="F1291" t="str">
        <f>INDEX([1]Quadro!$B$1:$B$3000,MATCH(B1291,[1]Quadro!$A$1:$A$3000,0),0)</f>
        <v>Lezíria do Tejo</v>
      </c>
    </row>
    <row r="1292" spans="1:6" hidden="1" x14ac:dyDescent="0.2">
      <c r="A1292" s="35"/>
      <c r="B1292" s="22" t="s">
        <v>261</v>
      </c>
      <c r="C1292" s="23">
        <v>6089143</v>
      </c>
      <c r="D1292" s="14">
        <v>4060808</v>
      </c>
      <c r="E1292" s="24">
        <v>10149951</v>
      </c>
      <c r="F1292" t="str">
        <f>INDEX([1]Quadro!$B$1:$B$3000,MATCH(B1292,[1]Quadro!$A$1:$A$3000,0),0)</f>
        <v>Alentejo Litoral</v>
      </c>
    </row>
    <row r="1293" spans="1:6" hidden="1" x14ac:dyDescent="0.2">
      <c r="A1293" s="35"/>
      <c r="B1293" s="22" t="s">
        <v>262</v>
      </c>
      <c r="C1293" s="23">
        <v>241423408</v>
      </c>
      <c r="D1293" s="14">
        <v>15625848</v>
      </c>
      <c r="E1293" s="24">
        <v>257049256</v>
      </c>
      <c r="F1293" t="str">
        <f>INDEX([1]Quadro!$B$1:$B$3000,MATCH(B1293,[1]Quadro!$A$1:$A$3000,0),0)</f>
        <v>Área Metropolitana do Porto</v>
      </c>
    </row>
    <row r="1294" spans="1:6" hidden="1" x14ac:dyDescent="0.2">
      <c r="A1294" s="35"/>
      <c r="B1294" s="22" t="s">
        <v>263</v>
      </c>
      <c r="C1294" s="23">
        <v>918528</v>
      </c>
      <c r="D1294" s="14">
        <v>763709</v>
      </c>
      <c r="E1294" s="24">
        <v>1682237</v>
      </c>
      <c r="F1294" t="str">
        <f>INDEX([1]Quadro!$B$1:$B$3000,MATCH(B1294,[1]Quadro!$A$1:$A$3000,0),0)</f>
        <v>Algarve</v>
      </c>
    </row>
    <row r="1295" spans="1:6" hidden="1" x14ac:dyDescent="0.2">
      <c r="A1295" s="35"/>
      <c r="B1295" s="22" t="s">
        <v>264</v>
      </c>
      <c r="C1295" s="23">
        <v>39991769</v>
      </c>
      <c r="D1295" s="14">
        <v>13337331</v>
      </c>
      <c r="E1295" s="24">
        <v>53329100</v>
      </c>
      <c r="F1295" t="e">
        <f>INDEX([1]Quadro!$B$1:$B$3000,MATCH(B1295,[1]Quadro!$A$1:$A$3000,0),0)</f>
        <v>#N/A</v>
      </c>
    </row>
    <row r="1296" spans="1:6" hidden="1" x14ac:dyDescent="0.2">
      <c r="A1296" s="35"/>
      <c r="B1296" s="22" t="s">
        <v>265</v>
      </c>
      <c r="C1296" s="23">
        <v>1274770</v>
      </c>
      <c r="D1296" s="14">
        <v>406709</v>
      </c>
      <c r="E1296" s="24">
        <v>1681479</v>
      </c>
      <c r="F1296" t="str">
        <f>INDEX([1]Quadro!$B$1:$B$3000,MATCH(B1296,[1]Quadro!$A$1:$A$3000,0),0)</f>
        <v>Douro</v>
      </c>
    </row>
    <row r="1297" spans="1:6" hidden="1" x14ac:dyDescent="0.2">
      <c r="A1297" s="35"/>
      <c r="B1297" s="22" t="s">
        <v>266</v>
      </c>
      <c r="C1297" s="23">
        <v>7913217</v>
      </c>
      <c r="D1297" s="14">
        <v>2139433</v>
      </c>
      <c r="E1297" s="24">
        <v>10052650</v>
      </c>
      <c r="F1297" t="str">
        <f>INDEX([1]Quadro!$B$1:$B$3000,MATCH(B1297,[1]Quadro!$A$1:$A$3000,0),0)</f>
        <v>Viseu Dão Lafões</v>
      </c>
    </row>
    <row r="1298" spans="1:6" hidden="1" x14ac:dyDescent="0.2">
      <c r="A1298" s="35"/>
      <c r="B1298" s="22" t="s">
        <v>267</v>
      </c>
      <c r="C1298" s="23">
        <v>484278</v>
      </c>
      <c r="D1298" s="14">
        <v>831617</v>
      </c>
      <c r="E1298" s="24">
        <v>1315895</v>
      </c>
      <c r="F1298" t="e">
        <f>INDEX([1]Quadro!$B$1:$B$3000,MATCH(B1298,[1]Quadro!$A$1:$A$3000,0),0)</f>
        <v>#N/A</v>
      </c>
    </row>
    <row r="1299" spans="1:6" hidden="1" x14ac:dyDescent="0.2">
      <c r="A1299" s="35"/>
      <c r="B1299" s="22" t="s">
        <v>268</v>
      </c>
      <c r="C1299" s="23">
        <v>0</v>
      </c>
      <c r="D1299" s="14">
        <v>859941</v>
      </c>
      <c r="E1299" s="24">
        <v>859941</v>
      </c>
      <c r="F1299" t="e">
        <f>INDEX([1]Quadro!$B$1:$B$3000,MATCH(B1299,[1]Quadro!$A$1:$A$3000,0),0)</f>
        <v>#N/A</v>
      </c>
    </row>
    <row r="1300" spans="1:6" hidden="1" x14ac:dyDescent="0.2">
      <c r="A1300" s="35"/>
      <c r="B1300" s="22" t="s">
        <v>269</v>
      </c>
      <c r="C1300" s="23">
        <v>3933345</v>
      </c>
      <c r="D1300" s="14">
        <v>659374</v>
      </c>
      <c r="E1300" s="24">
        <v>4592719</v>
      </c>
      <c r="F1300" t="str">
        <f>INDEX([1]Quadro!$B$1:$B$3000,MATCH(B1300,[1]Quadro!$A$1:$A$3000,0),0)</f>
        <v>Médio Tejo</v>
      </c>
    </row>
    <row r="1301" spans="1:6" hidden="1" x14ac:dyDescent="0.2">
      <c r="A1301" s="35"/>
      <c r="B1301" s="22" t="s">
        <v>270</v>
      </c>
      <c r="C1301" s="23">
        <v>4389819</v>
      </c>
      <c r="D1301" s="14">
        <v>1278151</v>
      </c>
      <c r="E1301" s="24">
        <v>5667970</v>
      </c>
      <c r="F1301" t="str">
        <f>INDEX([1]Quadro!$B$1:$B$3000,MATCH(B1301,[1]Quadro!$A$1:$A$3000,0),0)</f>
        <v>Viseu Dão Lafões</v>
      </c>
    </row>
    <row r="1302" spans="1:6" hidden="1" x14ac:dyDescent="0.2">
      <c r="A1302" s="35"/>
      <c r="B1302" s="22" t="s">
        <v>271</v>
      </c>
      <c r="C1302" s="23">
        <v>19507560</v>
      </c>
      <c r="D1302" s="14">
        <v>3722093</v>
      </c>
      <c r="E1302" s="24">
        <v>23229653</v>
      </c>
      <c r="F1302" t="str">
        <f>INDEX([1]Quadro!$B$1:$B$3000,MATCH(B1302,[1]Quadro!$A$1:$A$3000,0),0)</f>
        <v>Beiras e Serra da Estrela</v>
      </c>
    </row>
    <row r="1303" spans="1:6" hidden="1" x14ac:dyDescent="0.2">
      <c r="A1303" s="35"/>
      <c r="B1303" s="22" t="s">
        <v>272</v>
      </c>
      <c r="C1303" s="23">
        <v>749654684</v>
      </c>
      <c r="D1303" s="14">
        <v>13905579</v>
      </c>
      <c r="E1303" s="24">
        <v>763560263</v>
      </c>
      <c r="F1303" t="str">
        <f>INDEX([1]Quadro!$B$1:$B$3000,MATCH(B1303,[1]Quadro!$A$1:$A$3000,0),0)</f>
        <v>Área Metropolitana de Lisboa</v>
      </c>
    </row>
    <row r="1304" spans="1:6" hidden="1" x14ac:dyDescent="0.2">
      <c r="A1304" s="35"/>
      <c r="B1304" s="22" t="s">
        <v>273</v>
      </c>
      <c r="C1304" s="23">
        <v>3699252</v>
      </c>
      <c r="D1304" s="14">
        <v>1041628</v>
      </c>
      <c r="E1304" s="24">
        <v>4740880</v>
      </c>
      <c r="F1304" t="str">
        <f>INDEX([1]Quadro!$B$1:$B$3000,MATCH(B1304,[1]Quadro!$A$1:$A$3000,0),0)</f>
        <v>Douro</v>
      </c>
    </row>
    <row r="1305" spans="1:6" hidden="1" x14ac:dyDescent="0.2">
      <c r="A1305" s="35"/>
      <c r="B1305" s="22" t="s">
        <v>274</v>
      </c>
      <c r="C1305" s="23">
        <v>2068605</v>
      </c>
      <c r="D1305" s="14">
        <v>1977593</v>
      </c>
      <c r="E1305" s="24">
        <v>4046198</v>
      </c>
      <c r="F1305" t="str">
        <f>INDEX([1]Quadro!$B$1:$B$3000,MATCH(B1305,[1]Quadro!$A$1:$A$3000,0),0)</f>
        <v>Baixo Alentejo</v>
      </c>
    </row>
    <row r="1306" spans="1:6" hidden="1" x14ac:dyDescent="0.2">
      <c r="A1306" s="35"/>
      <c r="B1306" s="22" t="s">
        <v>275</v>
      </c>
      <c r="C1306" s="23">
        <v>9401656</v>
      </c>
      <c r="D1306" s="14">
        <v>2440205</v>
      </c>
      <c r="E1306" s="24">
        <v>11841861</v>
      </c>
      <c r="F1306" t="str">
        <f>INDEX([1]Quadro!$B$1:$B$3000,MATCH(B1306,[1]Quadro!$A$1:$A$3000,0),0)</f>
        <v>Médio Tejo</v>
      </c>
    </row>
    <row r="1307" spans="1:6" hidden="1" x14ac:dyDescent="0.2">
      <c r="A1307" s="35"/>
      <c r="B1307" s="22" t="s">
        <v>276</v>
      </c>
      <c r="C1307" s="23">
        <v>9364541</v>
      </c>
      <c r="D1307" s="14">
        <v>3635769</v>
      </c>
      <c r="E1307" s="24">
        <v>13000310</v>
      </c>
      <c r="F1307" t="str">
        <f>INDEX([1]Quadro!$B$1:$B$3000,MATCH(B1307,[1]Quadro!$A$1:$A$3000,0),0)</f>
        <v>Área Metropolitana de Lisboa</v>
      </c>
    </row>
    <row r="1308" spans="1:6" hidden="1" x14ac:dyDescent="0.2">
      <c r="A1308" s="35"/>
      <c r="B1308" s="22" t="s">
        <v>277</v>
      </c>
      <c r="C1308" s="23">
        <v>812719436</v>
      </c>
      <c r="D1308" s="14">
        <v>11094055</v>
      </c>
      <c r="E1308" s="24">
        <v>823813491</v>
      </c>
      <c r="F1308" t="str">
        <f>INDEX([1]Quadro!$B$1:$B$3000,MATCH(B1308,[1]Quadro!$A$1:$A$3000,0),0)</f>
        <v>Área Metropolitana de Lisboa</v>
      </c>
    </row>
    <row r="1309" spans="1:6" hidden="1" x14ac:dyDescent="0.2">
      <c r="A1309" s="35"/>
      <c r="B1309" s="22" t="s">
        <v>278</v>
      </c>
      <c r="C1309" s="23">
        <v>5490772</v>
      </c>
      <c r="D1309" s="14">
        <v>2078313</v>
      </c>
      <c r="E1309" s="24">
        <v>7569085</v>
      </c>
      <c r="F1309" t="str">
        <f>INDEX([1]Quadro!$B$1:$B$3000,MATCH(B1309,[1]Quadro!$A$1:$A$3000,0),0)</f>
        <v>Região de Aveiro</v>
      </c>
    </row>
    <row r="1310" spans="1:6" hidden="1" x14ac:dyDescent="0.2">
      <c r="A1310" s="35"/>
      <c r="B1310" s="22" t="s">
        <v>279</v>
      </c>
      <c r="C1310" s="23">
        <v>16661848</v>
      </c>
      <c r="D1310" s="14">
        <v>4267445</v>
      </c>
      <c r="E1310" s="24">
        <v>20929293</v>
      </c>
      <c r="F1310" t="str">
        <f>INDEX([1]Quadro!$B$1:$B$3000,MATCH(B1310,[1]Quadro!$A$1:$A$3000,0),0)</f>
        <v>Algarve</v>
      </c>
    </row>
    <row r="1311" spans="1:6" hidden="1" x14ac:dyDescent="0.2">
      <c r="A1311" s="35"/>
      <c r="B1311" s="22" t="s">
        <v>280</v>
      </c>
      <c r="C1311" s="23">
        <v>450567843</v>
      </c>
      <c r="D1311" s="14">
        <v>2061850</v>
      </c>
      <c r="E1311" s="24">
        <v>452629693</v>
      </c>
      <c r="F1311" t="str">
        <f>INDEX([1]Quadro!$B$1:$B$3000,MATCH(B1311,[1]Quadro!$A$1:$A$3000,0),0)</f>
        <v>Alentejo Litoral</v>
      </c>
    </row>
    <row r="1312" spans="1:6" hidden="1" x14ac:dyDescent="0.2">
      <c r="A1312" s="35"/>
      <c r="B1312" s="22" t="s">
        <v>281</v>
      </c>
      <c r="C1312" s="23">
        <v>242741909</v>
      </c>
      <c r="D1312" s="14">
        <v>44583543</v>
      </c>
      <c r="E1312" s="24">
        <v>287325452</v>
      </c>
      <c r="F1312" t="str">
        <f>INDEX([1]Quadro!$B$1:$B$3000,MATCH(B1312,[1]Quadro!$A$1:$A$3000,0),0)</f>
        <v>Área Metropolitana de Lisboa</v>
      </c>
    </row>
    <row r="1313" spans="1:6" hidden="1" x14ac:dyDescent="0.2">
      <c r="A1313" s="35"/>
      <c r="B1313" s="22" t="s">
        <v>282</v>
      </c>
      <c r="C1313" s="23">
        <v>3990703</v>
      </c>
      <c r="D1313" s="14">
        <v>816144</v>
      </c>
      <c r="E1313" s="24">
        <v>4806847</v>
      </c>
      <c r="F1313" t="str">
        <f>INDEX([1]Quadro!$B$1:$B$3000,MATCH(B1313,[1]Quadro!$A$1:$A$3000,0),0)</f>
        <v>Oeste</v>
      </c>
    </row>
    <row r="1314" spans="1:6" hidden="1" x14ac:dyDescent="0.2">
      <c r="A1314" s="35"/>
      <c r="B1314" s="22" t="s">
        <v>283</v>
      </c>
      <c r="C1314" s="23">
        <v>9343907</v>
      </c>
      <c r="D1314" s="14">
        <v>3819905</v>
      </c>
      <c r="E1314" s="24">
        <v>13163812</v>
      </c>
      <c r="F1314" t="str">
        <f>INDEX([1]Quadro!$B$1:$B$3000,MATCH(B1314,[1]Quadro!$A$1:$A$3000,0),0)</f>
        <v>Região de Coimbra</v>
      </c>
    </row>
    <row r="1315" spans="1:6" hidden="1" x14ac:dyDescent="0.2">
      <c r="A1315" s="35"/>
      <c r="B1315" s="22" t="s">
        <v>284</v>
      </c>
      <c r="C1315" s="23">
        <v>3198558</v>
      </c>
      <c r="D1315" s="14">
        <v>675583</v>
      </c>
      <c r="E1315" s="24">
        <v>3874141</v>
      </c>
      <c r="F1315" t="str">
        <f>INDEX([1]Quadro!$B$1:$B$3000,MATCH(B1315,[1]Quadro!$A$1:$A$3000,0),0)</f>
        <v>Alto Alentejo</v>
      </c>
    </row>
    <row r="1316" spans="1:6" hidden="1" x14ac:dyDescent="0.2">
      <c r="A1316" s="35"/>
      <c r="B1316" s="22" t="s">
        <v>285</v>
      </c>
      <c r="C1316" s="23">
        <v>8019590</v>
      </c>
      <c r="D1316" s="14">
        <v>1909379</v>
      </c>
      <c r="E1316" s="24">
        <v>9928969</v>
      </c>
      <c r="F1316" t="str">
        <f>INDEX([1]Quadro!$B$1:$B$3000,MATCH(B1316,[1]Quadro!$A$1:$A$3000,0),0)</f>
        <v>Região de Coimbra</v>
      </c>
    </row>
    <row r="1317" spans="1:6" hidden="1" x14ac:dyDescent="0.2">
      <c r="A1317" s="35"/>
      <c r="B1317" s="22" t="s">
        <v>286</v>
      </c>
      <c r="C1317" s="23">
        <v>552031</v>
      </c>
      <c r="D1317" s="14">
        <v>1069612</v>
      </c>
      <c r="E1317" s="24">
        <v>1621643</v>
      </c>
      <c r="F1317" t="str">
        <f>INDEX([1]Quadro!$B$1:$B$3000,MATCH(B1317,[1]Quadro!$A$1:$A$3000,0),0)</f>
        <v>Douro</v>
      </c>
    </row>
    <row r="1318" spans="1:6" hidden="1" x14ac:dyDescent="0.2">
      <c r="A1318" s="35"/>
      <c r="B1318" s="22" t="s">
        <v>287</v>
      </c>
      <c r="C1318" s="23">
        <v>2532506</v>
      </c>
      <c r="D1318" s="14">
        <v>980627</v>
      </c>
      <c r="E1318" s="24">
        <v>3513133</v>
      </c>
      <c r="F1318" t="str">
        <f>INDEX([1]Quadro!$B$1:$B$3000,MATCH(B1318,[1]Quadro!$A$1:$A$3000,0),0)</f>
        <v>Douro</v>
      </c>
    </row>
    <row r="1319" spans="1:6" hidden="1" x14ac:dyDescent="0.2">
      <c r="A1319" s="35"/>
      <c r="B1319" s="22" t="s">
        <v>288</v>
      </c>
      <c r="C1319" s="23">
        <v>5495367</v>
      </c>
      <c r="D1319" s="14">
        <v>2938400</v>
      </c>
      <c r="E1319" s="24">
        <v>8433767</v>
      </c>
      <c r="F1319" t="str">
        <f>INDEX([1]Quadro!$B$1:$B$3000,MATCH(B1319,[1]Quadro!$A$1:$A$3000,0),0)</f>
        <v>Algarve</v>
      </c>
    </row>
    <row r="1320" spans="1:6" hidden="1" x14ac:dyDescent="0.2">
      <c r="A1320" s="35"/>
      <c r="B1320" s="22" t="s">
        <v>289</v>
      </c>
      <c r="C1320" s="23">
        <v>3684992</v>
      </c>
      <c r="D1320" s="14">
        <v>790715</v>
      </c>
      <c r="E1320" s="24">
        <v>4475707</v>
      </c>
      <c r="F1320" t="str">
        <f>INDEX([1]Quadro!$B$1:$B$3000,MATCH(B1320,[1]Quadro!$A$1:$A$3000,0),0)</f>
        <v>Cávado</v>
      </c>
    </row>
    <row r="1321" spans="1:6" hidden="1" x14ac:dyDescent="0.2">
      <c r="A1321" s="35"/>
      <c r="B1321" s="22" t="s">
        <v>290</v>
      </c>
      <c r="C1321" s="23">
        <v>83869976</v>
      </c>
      <c r="D1321" s="14">
        <v>4176339</v>
      </c>
      <c r="E1321" s="24">
        <v>88046315</v>
      </c>
      <c r="F1321" t="str">
        <f>INDEX([1]Quadro!$B$1:$B$3000,MATCH(B1321,[1]Quadro!$A$1:$A$3000,0),0)</f>
        <v>Médio Tejo</v>
      </c>
    </row>
    <row r="1322" spans="1:6" hidden="1" x14ac:dyDescent="0.2">
      <c r="A1322" s="35"/>
      <c r="B1322" s="22" t="s">
        <v>291</v>
      </c>
      <c r="C1322" s="23">
        <v>43596532</v>
      </c>
      <c r="D1322" s="14">
        <v>4002615</v>
      </c>
      <c r="E1322" s="24">
        <v>47599147</v>
      </c>
      <c r="F1322" t="str">
        <f>INDEX([1]Quadro!$B$1:$B$3000,MATCH(B1322,[1]Quadro!$A$1:$A$3000,0),0)</f>
        <v>Viseu Dão Lafões</v>
      </c>
    </row>
    <row r="1323" spans="1:6" hidden="1" x14ac:dyDescent="0.2">
      <c r="A1323" s="35"/>
      <c r="B1323" s="22" t="s">
        <v>292</v>
      </c>
      <c r="C1323" s="23">
        <v>1390520</v>
      </c>
      <c r="D1323" s="14">
        <v>1246831</v>
      </c>
      <c r="E1323" s="24">
        <v>2637351</v>
      </c>
      <c r="F1323" t="str">
        <f>INDEX([1]Quadro!$B$1:$B$3000,MATCH(B1323,[1]Quadro!$A$1:$A$3000,0),0)</f>
        <v>Douro</v>
      </c>
    </row>
    <row r="1324" spans="1:6" hidden="1" x14ac:dyDescent="0.2">
      <c r="A1324" s="35"/>
      <c r="B1324" s="22" t="s">
        <v>293</v>
      </c>
      <c r="C1324" s="23">
        <v>131945451</v>
      </c>
      <c r="D1324" s="14">
        <v>4077667</v>
      </c>
      <c r="E1324" s="24">
        <v>136023118</v>
      </c>
      <c r="F1324" t="str">
        <f>INDEX([1]Quadro!$B$1:$B$3000,MATCH(B1324,[1]Quadro!$A$1:$A$3000,0),0)</f>
        <v>Médio Tejo</v>
      </c>
    </row>
    <row r="1325" spans="1:6" hidden="1" x14ac:dyDescent="0.2">
      <c r="A1325" s="35"/>
      <c r="B1325" s="22" t="s">
        <v>294</v>
      </c>
      <c r="C1325" s="23">
        <v>91712985</v>
      </c>
      <c r="D1325" s="14">
        <v>8549308</v>
      </c>
      <c r="E1325" s="24">
        <v>100262293</v>
      </c>
      <c r="F1325" t="str">
        <f>INDEX([1]Quadro!$B$1:$B$3000,MATCH(B1325,[1]Quadro!$A$1:$A$3000,0),0)</f>
        <v>Oeste</v>
      </c>
    </row>
    <row r="1326" spans="1:6" hidden="1" x14ac:dyDescent="0.2">
      <c r="A1326" s="35"/>
      <c r="B1326" s="22" t="s">
        <v>295</v>
      </c>
      <c r="C1326" s="23">
        <v>3779248</v>
      </c>
      <c r="D1326" s="14">
        <v>1406072</v>
      </c>
      <c r="E1326" s="24">
        <v>5185320</v>
      </c>
      <c r="F1326" t="str">
        <f>INDEX([1]Quadro!$B$1:$B$3000,MATCH(B1326,[1]Quadro!$A$1:$A$3000,0),0)</f>
        <v>Beiras e Serra da Estrela</v>
      </c>
    </row>
    <row r="1327" spans="1:6" hidden="1" x14ac:dyDescent="0.2">
      <c r="A1327" s="35"/>
      <c r="B1327" s="22" t="s">
        <v>296</v>
      </c>
      <c r="C1327" s="23">
        <v>91329148</v>
      </c>
      <c r="D1327" s="14">
        <v>11162790</v>
      </c>
      <c r="E1327" s="24">
        <v>102491938</v>
      </c>
      <c r="F1327" t="str">
        <f>INDEX([1]Quadro!$B$1:$B$3000,MATCH(B1327,[1]Quadro!$A$1:$A$3000,0),0)</f>
        <v>Área Metropolitana do Porto</v>
      </c>
    </row>
    <row r="1328" spans="1:6" hidden="1" x14ac:dyDescent="0.2">
      <c r="A1328" s="35"/>
      <c r="B1328" s="22" t="s">
        <v>297</v>
      </c>
      <c r="C1328" s="23">
        <v>16602074</v>
      </c>
      <c r="D1328" s="14">
        <v>2603347</v>
      </c>
      <c r="E1328" s="24">
        <v>19205421</v>
      </c>
      <c r="F1328" t="str">
        <f>INDEX([1]Quadro!$B$1:$B$3000,MATCH(B1328,[1]Quadro!$A$1:$A$3000,0),0)</f>
        <v>Região de Aveiro</v>
      </c>
    </row>
    <row r="1329" spans="1:6" hidden="1" x14ac:dyDescent="0.2">
      <c r="A1329" s="35"/>
      <c r="B1329" s="22" t="s">
        <v>298</v>
      </c>
      <c r="C1329" s="23">
        <v>44647762</v>
      </c>
      <c r="D1329" s="14">
        <v>4933914</v>
      </c>
      <c r="E1329" s="24">
        <v>49581676</v>
      </c>
      <c r="F1329" t="str">
        <f>INDEX([1]Quadro!$B$1:$B$3000,MATCH(B1329,[1]Quadro!$A$1:$A$3000,0),0)</f>
        <v>Área Metropolitana do Porto</v>
      </c>
    </row>
    <row r="1330" spans="1:6" hidden="1" x14ac:dyDescent="0.2">
      <c r="A1330" s="35"/>
      <c r="B1330" s="22" t="s">
        <v>299</v>
      </c>
      <c r="C1330" s="23">
        <v>12039883</v>
      </c>
      <c r="D1330" s="14">
        <v>2947599</v>
      </c>
      <c r="E1330" s="24">
        <v>14987482</v>
      </c>
      <c r="F1330" t="str">
        <f>INDEX([1]Quadro!$B$1:$B$3000,MATCH(B1330,[1]Quadro!$A$1:$A$3000,0),0)</f>
        <v>Alto Minho</v>
      </c>
    </row>
    <row r="1331" spans="1:6" hidden="1" x14ac:dyDescent="0.2">
      <c r="A1331" s="35"/>
      <c r="B1331" s="22" t="s">
        <v>300</v>
      </c>
      <c r="C1331" s="23">
        <v>32758260</v>
      </c>
      <c r="D1331" s="14">
        <v>17772204</v>
      </c>
      <c r="E1331" s="24">
        <v>50530464</v>
      </c>
      <c r="F1331" t="str">
        <f>INDEX([1]Quadro!$B$1:$B$3000,MATCH(B1331,[1]Quadro!$A$1:$A$3000,0),0)</f>
        <v>Área Metropolitana do Porto</v>
      </c>
    </row>
    <row r="1332" spans="1:6" hidden="1" x14ac:dyDescent="0.2">
      <c r="A1332" s="35"/>
      <c r="B1332" s="22" t="s">
        <v>301</v>
      </c>
      <c r="C1332" s="23">
        <v>1439994</v>
      </c>
      <c r="D1332" s="14">
        <v>2377296</v>
      </c>
      <c r="E1332" s="24">
        <v>3817290</v>
      </c>
      <c r="F1332" t="str">
        <f>INDEX([1]Quadro!$B$1:$B$3000,MATCH(B1332,[1]Quadro!$A$1:$A$3000,0),0)</f>
        <v>Alto Tâmega</v>
      </c>
    </row>
    <row r="1333" spans="1:6" hidden="1" x14ac:dyDescent="0.2">
      <c r="A1333" s="35"/>
      <c r="B1333" s="22" t="s">
        <v>302</v>
      </c>
      <c r="C1333" s="23">
        <v>2220726</v>
      </c>
      <c r="D1333" s="14">
        <v>1122768</v>
      </c>
      <c r="E1333" s="24">
        <v>3343494</v>
      </c>
      <c r="F1333" t="e">
        <f>INDEX([1]Quadro!$B$1:$B$3000,MATCH(B1333,[1]Quadro!$A$1:$A$3000,0),0)</f>
        <v>#N/A</v>
      </c>
    </row>
    <row r="1334" spans="1:6" hidden="1" x14ac:dyDescent="0.2">
      <c r="A1334" s="35"/>
      <c r="B1334" s="22" t="s">
        <v>303</v>
      </c>
      <c r="C1334" s="23">
        <v>22883303</v>
      </c>
      <c r="D1334" s="14">
        <v>1833735</v>
      </c>
      <c r="E1334" s="24">
        <v>24717038</v>
      </c>
      <c r="F1334" t="str">
        <f>INDEX([1]Quadro!$B$1:$B$3000,MATCH(B1334,[1]Quadro!$A$1:$A$3000,0),0)</f>
        <v>Alentejo Central</v>
      </c>
    </row>
    <row r="1335" spans="1:6" hidden="1" x14ac:dyDescent="0.2">
      <c r="A1335" s="35"/>
      <c r="B1335" s="22" t="s">
        <v>304</v>
      </c>
      <c r="C1335" s="23">
        <v>845088</v>
      </c>
      <c r="D1335" s="14">
        <v>544925</v>
      </c>
      <c r="E1335" s="24">
        <v>1390013</v>
      </c>
      <c r="F1335" t="str">
        <f>INDEX([1]Quadro!$B$1:$B$3000,MATCH(B1335,[1]Quadro!$A$1:$A$3000,0),0)</f>
        <v>Alentejo Central</v>
      </c>
    </row>
    <row r="1336" spans="1:6" hidden="1" x14ac:dyDescent="0.2">
      <c r="A1336" s="35"/>
      <c r="B1336" s="22" t="s">
        <v>305</v>
      </c>
      <c r="C1336" s="23">
        <v>273422480</v>
      </c>
      <c r="D1336" s="14">
        <v>14780352</v>
      </c>
      <c r="E1336" s="24">
        <v>288202832</v>
      </c>
      <c r="F1336" t="str">
        <f>INDEX([1]Quadro!$B$1:$B$3000,MATCH(B1336,[1]Quadro!$A$1:$A$3000,0),0)</f>
        <v>Alto Minho</v>
      </c>
    </row>
    <row r="1337" spans="1:6" hidden="1" x14ac:dyDescent="0.2">
      <c r="A1337" s="35"/>
      <c r="B1337" s="22" t="s">
        <v>306</v>
      </c>
      <c r="C1337" s="23">
        <v>549505</v>
      </c>
      <c r="D1337" s="14">
        <v>774030</v>
      </c>
      <c r="E1337" s="24">
        <v>1323535</v>
      </c>
      <c r="F1337" t="str">
        <f>INDEX([1]Quadro!$B$1:$B$3000,MATCH(B1337,[1]Quadro!$A$1:$A$3000,0),0)</f>
        <v>Baixo Alentejo</v>
      </c>
    </row>
    <row r="1338" spans="1:6" hidden="1" x14ac:dyDescent="0.2">
      <c r="A1338" s="35"/>
      <c r="B1338" s="22" t="s">
        <v>307</v>
      </c>
      <c r="C1338" s="23">
        <v>941978</v>
      </c>
      <c r="D1338" s="14">
        <v>1147457</v>
      </c>
      <c r="E1338" s="24">
        <v>2089435</v>
      </c>
      <c r="F1338" t="str">
        <f>INDEX([1]Quadro!$B$1:$B$3000,MATCH(B1338,[1]Quadro!$A$1:$A$3000,0),0)</f>
        <v>Ave</v>
      </c>
    </row>
    <row r="1339" spans="1:6" hidden="1" x14ac:dyDescent="0.2">
      <c r="A1339" s="35"/>
      <c r="B1339" s="22" t="s">
        <v>308</v>
      </c>
      <c r="C1339" s="23">
        <v>2088690</v>
      </c>
      <c r="D1339" s="14">
        <v>190449</v>
      </c>
      <c r="E1339" s="24">
        <v>2279139</v>
      </c>
      <c r="F1339" t="str">
        <f>INDEX([1]Quadro!$B$1:$B$3000,MATCH(B1339,[1]Quadro!$A$1:$A$3000,0),0)</f>
        <v>Médio Tejo</v>
      </c>
    </row>
    <row r="1340" spans="1:6" hidden="1" x14ac:dyDescent="0.2">
      <c r="A1340" s="35"/>
      <c r="B1340" s="22" t="s">
        <v>309</v>
      </c>
      <c r="C1340" s="23">
        <v>170493</v>
      </c>
      <c r="D1340" s="14">
        <v>1105292</v>
      </c>
      <c r="E1340" s="24">
        <v>1275785</v>
      </c>
      <c r="F1340" t="str">
        <f>INDEX([1]Quadro!$B$1:$B$3000,MATCH(B1340,[1]Quadro!$A$1:$A$3000,0),0)</f>
        <v>Algarve</v>
      </c>
    </row>
    <row r="1341" spans="1:6" hidden="1" x14ac:dyDescent="0.2">
      <c r="A1341" s="35"/>
      <c r="B1341" s="22" t="s">
        <v>310</v>
      </c>
      <c r="C1341" s="23">
        <v>246637316</v>
      </c>
      <c r="D1341" s="14">
        <v>15961995</v>
      </c>
      <c r="E1341" s="24">
        <v>262599311</v>
      </c>
      <c r="F1341" t="str">
        <f>INDEX([1]Quadro!$B$1:$B$3000,MATCH(B1341,[1]Quadro!$A$1:$A$3000,0),0)</f>
        <v>Área Metropolitana do Porto</v>
      </c>
    </row>
    <row r="1342" spans="1:6" hidden="1" x14ac:dyDescent="0.2">
      <c r="A1342" s="35"/>
      <c r="B1342" s="22" t="s">
        <v>311</v>
      </c>
      <c r="C1342" s="23">
        <v>263477</v>
      </c>
      <c r="D1342" s="14">
        <v>687340</v>
      </c>
      <c r="E1342" s="24">
        <v>950817</v>
      </c>
      <c r="F1342" t="e">
        <f>INDEX([1]Quadro!$B$1:$B$3000,MATCH(B1342,[1]Quadro!$A$1:$A$3000,0),0)</f>
        <v>#N/A</v>
      </c>
    </row>
    <row r="1343" spans="1:6" hidden="1" x14ac:dyDescent="0.2">
      <c r="A1343" s="35"/>
      <c r="B1343" s="22" t="s">
        <v>312</v>
      </c>
      <c r="C1343" s="23">
        <v>2268268</v>
      </c>
      <c r="D1343" s="14">
        <v>907374</v>
      </c>
      <c r="E1343" s="24">
        <v>3175642</v>
      </c>
      <c r="F1343" t="str">
        <f>INDEX([1]Quadro!$B$1:$B$3000,MATCH(B1343,[1]Quadro!$A$1:$A$3000,0),0)</f>
        <v>Terras de Trás-os-Montes</v>
      </c>
    </row>
    <row r="1344" spans="1:6" hidden="1" x14ac:dyDescent="0.2">
      <c r="A1344" s="35"/>
      <c r="B1344" s="22" t="s">
        <v>313</v>
      </c>
      <c r="C1344" s="23">
        <v>697738308</v>
      </c>
      <c r="D1344" s="14">
        <v>13594260</v>
      </c>
      <c r="E1344" s="24">
        <v>711332568</v>
      </c>
      <c r="F1344" t="str">
        <f>INDEX([1]Quadro!$B$1:$B$3000,MATCH(B1344,[1]Quadro!$A$1:$A$3000,0),0)</f>
        <v>Área Metropolitana de Lisboa</v>
      </c>
    </row>
    <row r="1345" spans="1:6" hidden="1" x14ac:dyDescent="0.2">
      <c r="A1345" s="35"/>
      <c r="B1345" s="22" t="s">
        <v>314</v>
      </c>
      <c r="C1345" s="23">
        <v>531821</v>
      </c>
      <c r="D1345" s="14">
        <v>992172</v>
      </c>
      <c r="E1345" s="24">
        <v>1523993</v>
      </c>
      <c r="F1345" t="e">
        <f>INDEX([1]Quadro!$B$1:$B$3000,MATCH(B1345,[1]Quadro!$A$1:$A$3000,0),0)</f>
        <v>#N/A</v>
      </c>
    </row>
    <row r="1346" spans="1:6" hidden="1" x14ac:dyDescent="0.2">
      <c r="A1346" s="35"/>
      <c r="B1346" s="22" t="s">
        <v>315</v>
      </c>
      <c r="C1346" s="23">
        <v>221139</v>
      </c>
      <c r="D1346" s="14">
        <v>443699</v>
      </c>
      <c r="E1346" s="24">
        <v>664838</v>
      </c>
      <c r="F1346" t="str">
        <f>INDEX([1]Quadro!$B$1:$B$3000,MATCH(B1346,[1]Quadro!$A$1:$A$3000,0),0)</f>
        <v>Médio Tejo</v>
      </c>
    </row>
    <row r="1347" spans="1:6" hidden="1" x14ac:dyDescent="0.2">
      <c r="A1347" s="35"/>
      <c r="B1347" s="22" t="s">
        <v>316</v>
      </c>
      <c r="C1347" s="23">
        <v>20184403</v>
      </c>
      <c r="D1347" s="14">
        <v>2048529</v>
      </c>
      <c r="E1347" s="24">
        <v>22232932</v>
      </c>
      <c r="F1347" t="str">
        <f>INDEX([1]Quadro!$B$1:$B$3000,MATCH(B1347,[1]Quadro!$A$1:$A$3000,0),0)</f>
        <v>Alto Minho</v>
      </c>
    </row>
    <row r="1348" spans="1:6" hidden="1" x14ac:dyDescent="0.2">
      <c r="A1348" s="35"/>
      <c r="B1348" s="22" t="s">
        <v>317</v>
      </c>
      <c r="C1348" s="23">
        <v>515632519</v>
      </c>
      <c r="D1348" s="14">
        <v>30039027</v>
      </c>
      <c r="E1348" s="24">
        <v>545671546</v>
      </c>
      <c r="F1348" t="str">
        <f>INDEX([1]Quadro!$B$1:$B$3000,MATCH(B1348,[1]Quadro!$A$1:$A$3000,0),0)</f>
        <v>Ave</v>
      </c>
    </row>
    <row r="1349" spans="1:6" hidden="1" x14ac:dyDescent="0.2">
      <c r="A1349" s="35"/>
      <c r="B1349" s="22" t="s">
        <v>318</v>
      </c>
      <c r="C1349" s="23">
        <v>1864160</v>
      </c>
      <c r="D1349" s="14">
        <v>718723</v>
      </c>
      <c r="E1349" s="24">
        <v>2582883</v>
      </c>
      <c r="F1349" t="str">
        <f>INDEX([1]Quadro!$B$1:$B$3000,MATCH(B1349,[1]Quadro!$A$1:$A$3000,0),0)</f>
        <v>Douro</v>
      </c>
    </row>
    <row r="1350" spans="1:6" hidden="1" x14ac:dyDescent="0.2">
      <c r="A1350" s="35"/>
      <c r="B1350" s="22" t="s">
        <v>319</v>
      </c>
      <c r="C1350" s="23">
        <v>331396730</v>
      </c>
      <c r="D1350" s="14">
        <v>61267734</v>
      </c>
      <c r="E1350" s="24">
        <v>392664464</v>
      </c>
      <c r="F1350" t="str">
        <f>INDEX([1]Quadro!$B$1:$B$3000,MATCH(B1350,[1]Quadro!$A$1:$A$3000,0),0)</f>
        <v>Área Metropolitana do Porto</v>
      </c>
    </row>
    <row r="1351" spans="1:6" hidden="1" x14ac:dyDescent="0.2">
      <c r="A1351" s="35"/>
      <c r="B1351" s="22" t="s">
        <v>320</v>
      </c>
      <c r="C1351" s="23">
        <v>37639093</v>
      </c>
      <c r="D1351" s="14">
        <v>5823800</v>
      </c>
      <c r="E1351" s="24">
        <v>43462893</v>
      </c>
      <c r="F1351" t="str">
        <f>INDEX([1]Quadro!$B$1:$B$3000,MATCH(B1351,[1]Quadro!$A$1:$A$3000,0),0)</f>
        <v>Médio Tejo</v>
      </c>
    </row>
    <row r="1352" spans="1:6" hidden="1" x14ac:dyDescent="0.2">
      <c r="A1352" s="35"/>
      <c r="B1352" s="22" t="s">
        <v>321</v>
      </c>
      <c r="C1352" s="23">
        <v>1191560</v>
      </c>
      <c r="D1352" s="14">
        <v>423823</v>
      </c>
      <c r="E1352" s="24">
        <v>1615383</v>
      </c>
      <c r="F1352" t="str">
        <f>INDEX([1]Quadro!$B$1:$B$3000,MATCH(B1352,[1]Quadro!$A$1:$A$3000,0),0)</f>
        <v>Viseu Dão Lafões</v>
      </c>
    </row>
    <row r="1353" spans="1:6" hidden="1" x14ac:dyDescent="0.2">
      <c r="A1353" s="35"/>
      <c r="B1353" s="22" t="s">
        <v>322</v>
      </c>
      <c r="C1353" s="23">
        <v>5516907</v>
      </c>
      <c r="D1353" s="14">
        <v>2067894</v>
      </c>
      <c r="E1353" s="24">
        <v>7584801</v>
      </c>
      <c r="F1353" t="str">
        <f>INDEX([1]Quadro!$B$1:$B$3000,MATCH(B1353,[1]Quadro!$A$1:$A$3000,0),0)</f>
        <v>Região de Coimbra</v>
      </c>
    </row>
    <row r="1354" spans="1:6" hidden="1" x14ac:dyDescent="0.2">
      <c r="A1354" s="35"/>
      <c r="B1354" s="22" t="s">
        <v>323</v>
      </c>
      <c r="C1354" s="23">
        <v>11739711</v>
      </c>
      <c r="D1354" s="14">
        <v>2226908</v>
      </c>
      <c r="E1354" s="24">
        <v>13966619</v>
      </c>
      <c r="F1354" t="str">
        <f>INDEX([1]Quadro!$B$1:$B$3000,MATCH(B1354,[1]Quadro!$A$1:$A$3000,0),0)</f>
        <v>Alto Tâmega</v>
      </c>
    </row>
    <row r="1355" spans="1:6" hidden="1" x14ac:dyDescent="0.2">
      <c r="A1355" s="35"/>
      <c r="B1355" s="22" t="s">
        <v>324</v>
      </c>
      <c r="C1355" s="23">
        <v>7218964</v>
      </c>
      <c r="D1355" s="14">
        <v>1237708</v>
      </c>
      <c r="E1355" s="24">
        <v>8456672</v>
      </c>
      <c r="F1355" t="e">
        <f>INDEX([1]Quadro!$B$1:$B$3000,MATCH(B1355,[1]Quadro!$A$1:$A$3000,0),0)</f>
        <v>#N/A</v>
      </c>
    </row>
    <row r="1356" spans="1:6" hidden="1" x14ac:dyDescent="0.2">
      <c r="A1356" s="35"/>
      <c r="B1356" s="22" t="s">
        <v>325</v>
      </c>
      <c r="C1356" s="23">
        <v>12122326</v>
      </c>
      <c r="D1356" s="14">
        <v>6706795</v>
      </c>
      <c r="E1356" s="24">
        <v>18829121</v>
      </c>
      <c r="F1356" t="str">
        <f>INDEX([1]Quadro!$B$1:$B$3000,MATCH(B1356,[1]Quadro!$A$1:$A$3000,0),0)</f>
        <v>Douro</v>
      </c>
    </row>
    <row r="1357" spans="1:6" hidden="1" x14ac:dyDescent="0.2">
      <c r="A1357" s="35"/>
      <c r="B1357" s="22" t="s">
        <v>326</v>
      </c>
      <c r="C1357" s="23">
        <v>583403</v>
      </c>
      <c r="D1357" s="14">
        <v>5123208</v>
      </c>
      <c r="E1357" s="24">
        <v>5706611</v>
      </c>
      <c r="F1357" t="str">
        <f>INDEX([1]Quadro!$B$1:$B$3000,MATCH(B1357,[1]Quadro!$A$1:$A$3000,0),0)</f>
        <v>Algarve</v>
      </c>
    </row>
    <row r="1358" spans="1:6" hidden="1" x14ac:dyDescent="0.2">
      <c r="A1358" s="35"/>
      <c r="B1358" s="22" t="s">
        <v>327</v>
      </c>
      <c r="C1358" s="23">
        <v>61594948</v>
      </c>
      <c r="D1358" s="14">
        <v>742577</v>
      </c>
      <c r="E1358" s="24">
        <v>62337525</v>
      </c>
      <c r="F1358" t="str">
        <f>INDEX([1]Quadro!$B$1:$B$3000,MATCH(B1358,[1]Quadro!$A$1:$A$3000,0),0)</f>
        <v>Beira Baixa</v>
      </c>
    </row>
    <row r="1359" spans="1:6" hidden="1" x14ac:dyDescent="0.2">
      <c r="A1359" s="35"/>
      <c r="B1359" s="22" t="s">
        <v>328</v>
      </c>
      <c r="C1359" s="23">
        <v>28647401</v>
      </c>
      <c r="D1359" s="14">
        <v>7540406</v>
      </c>
      <c r="E1359" s="24">
        <v>36187807</v>
      </c>
      <c r="F1359" t="str">
        <f>INDEX([1]Quadro!$B$1:$B$3000,MATCH(B1359,[1]Quadro!$A$1:$A$3000,0),0)</f>
        <v>Cávado</v>
      </c>
    </row>
    <row r="1360" spans="1:6" hidden="1" x14ac:dyDescent="0.2">
      <c r="A1360" s="35"/>
      <c r="B1360" s="22" t="s">
        <v>329</v>
      </c>
      <c r="C1360" s="23">
        <v>25224361</v>
      </c>
      <c r="D1360" s="14">
        <v>869362</v>
      </c>
      <c r="E1360" s="24">
        <v>26093723</v>
      </c>
      <c r="F1360" t="str">
        <f>INDEX([1]Quadro!$B$1:$B$3000,MATCH(B1360,[1]Quadro!$A$1:$A$3000,0),0)</f>
        <v>Alentejo Central</v>
      </c>
    </row>
    <row r="1361" spans="1:6" hidden="1" x14ac:dyDescent="0.2">
      <c r="A1361" s="35"/>
      <c r="B1361" s="22" t="s">
        <v>330</v>
      </c>
      <c r="C1361" s="23">
        <v>537926</v>
      </c>
      <c r="D1361" s="14">
        <v>1165227</v>
      </c>
      <c r="E1361" s="24">
        <v>1703153</v>
      </c>
      <c r="F1361" t="str">
        <f>INDEX([1]Quadro!$B$1:$B$3000,MATCH(B1361,[1]Quadro!$A$1:$A$3000,0),0)</f>
        <v>Terras de Trás-os-Montes</v>
      </c>
    </row>
    <row r="1362" spans="1:6" hidden="1" x14ac:dyDescent="0.2">
      <c r="A1362" s="35"/>
      <c r="B1362" s="22" t="s">
        <v>331</v>
      </c>
      <c r="C1362" s="23">
        <v>429657</v>
      </c>
      <c r="D1362" s="14">
        <v>1199502</v>
      </c>
      <c r="E1362" s="24">
        <v>1629159</v>
      </c>
      <c r="F1362" t="str">
        <f>INDEX([1]Quadro!$B$1:$B$3000,MATCH(B1362,[1]Quadro!$A$1:$A$3000,0),0)</f>
        <v>Terras de Trás-os-Montes</v>
      </c>
    </row>
    <row r="1363" spans="1:6" hidden="1" x14ac:dyDescent="0.2">
      <c r="A1363" s="35"/>
      <c r="B1363" s="22" t="s">
        <v>332</v>
      </c>
      <c r="C1363" s="23">
        <v>46726726</v>
      </c>
      <c r="D1363" s="14">
        <v>16081476</v>
      </c>
      <c r="E1363" s="24">
        <v>62808202</v>
      </c>
      <c r="F1363" t="str">
        <f>INDEX([1]Quadro!$B$1:$B$3000,MATCH(B1363,[1]Quadro!$A$1:$A$3000,0),0)</f>
        <v>Viseu Dão Lafões</v>
      </c>
    </row>
    <row r="1364" spans="1:6" hidden="1" x14ac:dyDescent="0.2">
      <c r="A1364" s="35"/>
      <c r="B1364" s="22" t="s">
        <v>333</v>
      </c>
      <c r="C1364" s="23">
        <v>41772527</v>
      </c>
      <c r="D1364" s="14">
        <v>4097432</v>
      </c>
      <c r="E1364" s="24">
        <v>45869959</v>
      </c>
      <c r="F1364" t="str">
        <f>INDEX([1]Quadro!$B$1:$B$3000,MATCH(B1364,[1]Quadro!$A$1:$A$3000,0),0)</f>
        <v>Ave</v>
      </c>
    </row>
    <row r="1365" spans="1:6" hidden="1" x14ac:dyDescent="0.2">
      <c r="A1365" s="35"/>
      <c r="B1365" s="22" t="s">
        <v>334</v>
      </c>
      <c r="C1365" s="23">
        <v>9791240</v>
      </c>
      <c r="D1365" s="14">
        <v>1263680</v>
      </c>
      <c r="E1365" s="24">
        <v>11054920</v>
      </c>
      <c r="F1365" t="str">
        <f>INDEX([1]Quadro!$B$1:$B$3000,MATCH(B1365,[1]Quadro!$A$1:$A$3000,0),0)</f>
        <v>Viseu Dão Lafões</v>
      </c>
    </row>
    <row r="1366" spans="1:6" hidden="1" x14ac:dyDescent="0.2">
      <c r="A1366" s="18" t="s">
        <v>340</v>
      </c>
      <c r="B1366" s="16"/>
      <c r="C1366" s="19">
        <v>15999691292</v>
      </c>
      <c r="D1366" s="20">
        <v>1687365918</v>
      </c>
      <c r="E1366" s="21">
        <v>17687057210</v>
      </c>
      <c r="F1366" t="e">
        <f>INDEX([1]Quadro!$B$1:$B$3000,MATCH(B1366,[1]Quadro!$A$1:$A$3000,0),0)</f>
        <v>#N/A</v>
      </c>
    </row>
    <row r="1367" spans="1:6" hidden="1" x14ac:dyDescent="0.2">
      <c r="A1367" s="18" t="s">
        <v>22</v>
      </c>
      <c r="B1367" s="18" t="s">
        <v>28</v>
      </c>
      <c r="C1367" s="19">
        <v>0</v>
      </c>
      <c r="D1367" s="20">
        <v>31140</v>
      </c>
      <c r="E1367" s="21">
        <v>31140</v>
      </c>
      <c r="F1367" t="str">
        <f>INDEX([1]Quadro!$B$1:$B$3000,MATCH(B1367,[1]Quadro!$A$1:$A$3000,0),0)</f>
        <v>Região de Aveiro</v>
      </c>
    </row>
    <row r="1368" spans="1:6" hidden="1" x14ac:dyDescent="0.2">
      <c r="A1368" s="35"/>
      <c r="B1368" s="22" t="s">
        <v>51</v>
      </c>
      <c r="C1368" s="23">
        <v>0</v>
      </c>
      <c r="D1368" s="14">
        <v>531568</v>
      </c>
      <c r="E1368" s="24">
        <v>531568</v>
      </c>
      <c r="F1368" t="str">
        <f>INDEX([1]Quadro!$B$1:$B$3000,MATCH(B1368,[1]Quadro!$A$1:$A$3000,0),0)</f>
        <v>Área Metropolitana de Lisboa</v>
      </c>
    </row>
    <row r="1369" spans="1:6" hidden="1" x14ac:dyDescent="0.2">
      <c r="A1369" s="35"/>
      <c r="B1369" s="22" t="s">
        <v>54</v>
      </c>
      <c r="C1369" s="23">
        <v>0</v>
      </c>
      <c r="D1369" s="14">
        <v>169200</v>
      </c>
      <c r="E1369" s="24">
        <v>169200</v>
      </c>
      <c r="F1369" t="str">
        <f>INDEX([1]Quadro!$B$1:$B$3000,MATCH(B1369,[1]Quadro!$A$1:$A$3000,0),0)</f>
        <v>Região de Aveiro</v>
      </c>
    </row>
    <row r="1370" spans="1:6" hidden="1" x14ac:dyDescent="0.2">
      <c r="A1370" s="35"/>
      <c r="B1370" s="22" t="s">
        <v>71</v>
      </c>
      <c r="C1370" s="23">
        <v>0</v>
      </c>
      <c r="D1370" s="14">
        <v>305324</v>
      </c>
      <c r="E1370" s="24">
        <v>305324</v>
      </c>
      <c r="F1370" t="str">
        <f>INDEX([1]Quadro!$B$1:$B$3000,MATCH(B1370,[1]Quadro!$A$1:$A$3000,0),0)</f>
        <v>Região de Leiria</v>
      </c>
    </row>
    <row r="1371" spans="1:6" hidden="1" x14ac:dyDescent="0.2">
      <c r="A1371" s="35"/>
      <c r="B1371" s="22" t="s">
        <v>74</v>
      </c>
      <c r="C1371" s="23">
        <v>0</v>
      </c>
      <c r="D1371" s="14">
        <v>205800</v>
      </c>
      <c r="E1371" s="24">
        <v>205800</v>
      </c>
      <c r="F1371" t="str">
        <f>INDEX([1]Quadro!$B$1:$B$3000,MATCH(B1371,[1]Quadro!$A$1:$A$3000,0),0)</f>
        <v>Lezíria do Tejo</v>
      </c>
    </row>
    <row r="1372" spans="1:6" hidden="1" x14ac:dyDescent="0.2">
      <c r="A1372" s="35"/>
      <c r="B1372" s="22" t="s">
        <v>82</v>
      </c>
      <c r="C1372" s="23">
        <v>0</v>
      </c>
      <c r="D1372" s="14">
        <v>463500</v>
      </c>
      <c r="E1372" s="24">
        <v>463500</v>
      </c>
      <c r="F1372" t="str">
        <f>INDEX([1]Quadro!$B$1:$B$3000,MATCH(B1372,[1]Quadro!$A$1:$A$3000,0),0)</f>
        <v>Oeste</v>
      </c>
    </row>
    <row r="1373" spans="1:6" hidden="1" x14ac:dyDescent="0.2">
      <c r="A1373" s="35"/>
      <c r="B1373" s="22" t="s">
        <v>92</v>
      </c>
      <c r="C1373" s="23">
        <v>0</v>
      </c>
      <c r="D1373" s="14">
        <v>18700</v>
      </c>
      <c r="E1373" s="24">
        <v>18700</v>
      </c>
      <c r="F1373" t="str">
        <f>INDEX([1]Quadro!$B$1:$B$3000,MATCH(B1373,[1]Quadro!$A$1:$A$3000,0),0)</f>
        <v>Área Metropolitana de Lisboa</v>
      </c>
    </row>
    <row r="1374" spans="1:6" hidden="1" x14ac:dyDescent="0.2">
      <c r="A1374" s="35"/>
      <c r="B1374" s="22" t="s">
        <v>100</v>
      </c>
      <c r="C1374" s="23">
        <v>0</v>
      </c>
      <c r="D1374" s="14">
        <v>16273</v>
      </c>
      <c r="E1374" s="24">
        <v>16273</v>
      </c>
      <c r="F1374" t="str">
        <f>INDEX([1]Quadro!$B$1:$B$3000,MATCH(B1374,[1]Quadro!$A$1:$A$3000,0),0)</f>
        <v>Beiras e Serra da Estrela</v>
      </c>
    </row>
    <row r="1375" spans="1:6" hidden="1" x14ac:dyDescent="0.2">
      <c r="A1375" s="35"/>
      <c r="B1375" s="22" t="s">
        <v>105</v>
      </c>
      <c r="C1375" s="23">
        <v>0</v>
      </c>
      <c r="D1375" s="14">
        <v>340700</v>
      </c>
      <c r="E1375" s="24">
        <v>340700</v>
      </c>
      <c r="F1375" t="str">
        <f>INDEX([1]Quadro!$B$1:$B$3000,MATCH(B1375,[1]Quadro!$A$1:$A$3000,0),0)</f>
        <v>Região de Coimbra</v>
      </c>
    </row>
    <row r="1376" spans="1:6" hidden="1" x14ac:dyDescent="0.2">
      <c r="A1376" s="35"/>
      <c r="B1376" s="22" t="s">
        <v>110</v>
      </c>
      <c r="C1376" s="23">
        <v>0</v>
      </c>
      <c r="D1376" s="14">
        <v>26688</v>
      </c>
      <c r="E1376" s="24">
        <v>26688</v>
      </c>
      <c r="F1376" t="str">
        <f>INDEX([1]Quadro!$B$1:$B$3000,MATCH(B1376,[1]Quadro!$A$1:$A$3000,0),0)</f>
        <v>Beiras e Serra da Estrela</v>
      </c>
    </row>
    <row r="1377" spans="1:6" hidden="1" x14ac:dyDescent="0.2">
      <c r="A1377" s="35"/>
      <c r="B1377" s="22" t="s">
        <v>117</v>
      </c>
      <c r="C1377" s="23">
        <v>0</v>
      </c>
      <c r="D1377" s="14">
        <v>133530</v>
      </c>
      <c r="E1377" s="24">
        <v>133530</v>
      </c>
      <c r="F1377" t="str">
        <f>INDEX([1]Quadro!$B$1:$B$3000,MATCH(B1377,[1]Quadro!$A$1:$A$3000,0),0)</f>
        <v>Região de Aveiro</v>
      </c>
    </row>
    <row r="1378" spans="1:6" hidden="1" x14ac:dyDescent="0.2">
      <c r="A1378" s="35"/>
      <c r="B1378" s="22" t="s">
        <v>119</v>
      </c>
      <c r="C1378" s="23">
        <v>0</v>
      </c>
      <c r="D1378" s="14">
        <v>3901</v>
      </c>
      <c r="E1378" s="24">
        <v>3901</v>
      </c>
      <c r="F1378" t="str">
        <f>INDEX([1]Quadro!$B$1:$B$3000,MATCH(B1378,[1]Quadro!$A$1:$A$3000,0),0)</f>
        <v>Alentejo Central</v>
      </c>
    </row>
    <row r="1379" spans="1:6" hidden="1" x14ac:dyDescent="0.2">
      <c r="A1379" s="35"/>
      <c r="B1379" s="22" t="s">
        <v>121</v>
      </c>
      <c r="C1379" s="23">
        <v>0</v>
      </c>
      <c r="D1379" s="14">
        <v>210930</v>
      </c>
      <c r="E1379" s="24">
        <v>210930</v>
      </c>
      <c r="F1379" t="str">
        <f>INDEX([1]Quadro!$B$1:$B$3000,MATCH(B1379,[1]Quadro!$A$1:$A$3000,0),0)</f>
        <v>Algarve</v>
      </c>
    </row>
    <row r="1380" spans="1:6" hidden="1" x14ac:dyDescent="0.2">
      <c r="A1380" s="35"/>
      <c r="B1380" s="22" t="s">
        <v>124</v>
      </c>
      <c r="C1380" s="23">
        <v>0</v>
      </c>
      <c r="D1380" s="14">
        <v>190740</v>
      </c>
      <c r="E1380" s="24">
        <v>190740</v>
      </c>
      <c r="F1380" t="str">
        <f>INDEX([1]Quadro!$B$1:$B$3000,MATCH(B1380,[1]Quadro!$A$1:$A$3000,0),0)</f>
        <v>Baixo Alentejo</v>
      </c>
    </row>
    <row r="1381" spans="1:6" hidden="1" x14ac:dyDescent="0.2">
      <c r="A1381" s="35"/>
      <c r="B1381" s="22" t="s">
        <v>126</v>
      </c>
      <c r="C1381" s="23">
        <v>0</v>
      </c>
      <c r="D1381" s="14">
        <v>11160</v>
      </c>
      <c r="E1381" s="24">
        <v>11160</v>
      </c>
      <c r="F1381" t="str">
        <f>INDEX([1]Quadro!$B$1:$B$3000,MATCH(B1381,[1]Quadro!$A$1:$A$3000,0),0)</f>
        <v>Região de Coimbra</v>
      </c>
    </row>
    <row r="1382" spans="1:6" hidden="1" x14ac:dyDescent="0.2">
      <c r="A1382" s="35"/>
      <c r="B1382" s="22" t="s">
        <v>150</v>
      </c>
      <c r="C1382" s="23">
        <v>0</v>
      </c>
      <c r="D1382" s="14">
        <v>123100</v>
      </c>
      <c r="E1382" s="24">
        <v>123100</v>
      </c>
      <c r="F1382" t="str">
        <f>INDEX([1]Quadro!$B$1:$B$3000,MATCH(B1382,[1]Quadro!$A$1:$A$3000,0),0)</f>
        <v>Douro</v>
      </c>
    </row>
    <row r="1383" spans="1:6" hidden="1" x14ac:dyDescent="0.2">
      <c r="A1383" s="35"/>
      <c r="B1383" s="22" t="s">
        <v>152</v>
      </c>
      <c r="C1383" s="23">
        <v>0</v>
      </c>
      <c r="D1383" s="14">
        <v>689</v>
      </c>
      <c r="E1383" s="24">
        <v>689</v>
      </c>
      <c r="F1383" t="str">
        <f>INDEX([1]Quadro!$B$1:$B$3000,MATCH(B1383,[1]Quadro!$A$1:$A$3000,0),0)</f>
        <v>Área Metropolitana de Lisboa</v>
      </c>
    </row>
    <row r="1384" spans="1:6" hidden="1" x14ac:dyDescent="0.2">
      <c r="A1384" s="35"/>
      <c r="B1384" s="22" t="s">
        <v>154</v>
      </c>
      <c r="C1384" s="23">
        <v>0</v>
      </c>
      <c r="D1384" s="14">
        <v>1296050</v>
      </c>
      <c r="E1384" s="24">
        <v>1296050</v>
      </c>
      <c r="F1384" t="str">
        <f>INDEX([1]Quadro!$B$1:$B$3000,MATCH(B1384,[1]Quadro!$A$1:$A$3000,0),0)</f>
        <v>Área Metropolitana de Lisboa</v>
      </c>
    </row>
    <row r="1385" spans="1:6" hidden="1" x14ac:dyDescent="0.2">
      <c r="A1385" s="35"/>
      <c r="B1385" s="22" t="s">
        <v>163</v>
      </c>
      <c r="C1385" s="23">
        <v>0</v>
      </c>
      <c r="D1385" s="14">
        <v>998200</v>
      </c>
      <c r="E1385" s="24">
        <v>998200</v>
      </c>
      <c r="F1385" t="str">
        <f>INDEX([1]Quadro!$B$1:$B$3000,MATCH(B1385,[1]Quadro!$A$1:$A$3000,0),0)</f>
        <v>Área Metropolitana do Porto</v>
      </c>
    </row>
    <row r="1386" spans="1:6" hidden="1" x14ac:dyDescent="0.2">
      <c r="A1386" s="35"/>
      <c r="B1386" s="22" t="s">
        <v>166</v>
      </c>
      <c r="C1386" s="23">
        <v>0</v>
      </c>
      <c r="D1386" s="14">
        <v>153330</v>
      </c>
      <c r="E1386" s="24">
        <v>153330</v>
      </c>
      <c r="F1386" t="str">
        <f>INDEX([1]Quadro!$B$1:$B$3000,MATCH(B1386,[1]Quadro!$A$1:$A$3000,0),0)</f>
        <v>Tâmega e Sousa</v>
      </c>
    </row>
    <row r="1387" spans="1:6" hidden="1" x14ac:dyDescent="0.2">
      <c r="A1387" s="35"/>
      <c r="B1387" s="22" t="s">
        <v>169</v>
      </c>
      <c r="C1387" s="23">
        <v>0</v>
      </c>
      <c r="D1387" s="14">
        <v>201380</v>
      </c>
      <c r="E1387" s="24">
        <v>201380</v>
      </c>
      <c r="F1387" t="str">
        <f>INDEX([1]Quadro!$B$1:$B$3000,MATCH(B1387,[1]Quadro!$A$1:$A$3000,0),0)</f>
        <v>Área Metropolitana do Porto</v>
      </c>
    </row>
    <row r="1388" spans="1:6" hidden="1" x14ac:dyDescent="0.2">
      <c r="A1388" s="35"/>
      <c r="B1388" s="22" t="s">
        <v>179</v>
      </c>
      <c r="C1388" s="23">
        <v>0</v>
      </c>
      <c r="D1388" s="14">
        <v>38170</v>
      </c>
      <c r="E1388" s="24">
        <v>38170</v>
      </c>
      <c r="F1388" t="str">
        <f>INDEX([1]Quadro!$B$1:$B$3000,MATCH(B1388,[1]Quadro!$A$1:$A$3000,0),0)</f>
        <v>Terras de Trás-os-Montes</v>
      </c>
    </row>
    <row r="1389" spans="1:6" hidden="1" x14ac:dyDescent="0.2">
      <c r="A1389" s="35"/>
      <c r="B1389" s="22" t="s">
        <v>198</v>
      </c>
      <c r="C1389" s="23">
        <v>0</v>
      </c>
      <c r="D1389" s="14">
        <v>91950</v>
      </c>
      <c r="E1389" s="24">
        <v>91950</v>
      </c>
      <c r="F1389" t="str">
        <f>INDEX([1]Quadro!$B$1:$B$3000,MATCH(B1389,[1]Quadro!$A$1:$A$3000,0),0)</f>
        <v>Alto Alentejo</v>
      </c>
    </row>
    <row r="1390" spans="1:6" hidden="1" x14ac:dyDescent="0.2">
      <c r="A1390" s="35"/>
      <c r="B1390" s="22" t="s">
        <v>213</v>
      </c>
      <c r="C1390" s="23">
        <v>0</v>
      </c>
      <c r="D1390" s="14">
        <v>735700</v>
      </c>
      <c r="E1390" s="24">
        <v>735700</v>
      </c>
      <c r="F1390" t="str">
        <f>INDEX([1]Quadro!$B$1:$B$3000,MATCH(B1390,[1]Quadro!$A$1:$A$3000,0),0)</f>
        <v>Área Metropolitana de Lisboa</v>
      </c>
    </row>
    <row r="1391" spans="1:6" hidden="1" x14ac:dyDescent="0.2">
      <c r="A1391" s="35"/>
      <c r="B1391" s="22" t="s">
        <v>215</v>
      </c>
      <c r="C1391" s="23">
        <v>0</v>
      </c>
      <c r="D1391" s="14">
        <v>389500</v>
      </c>
      <c r="E1391" s="24">
        <v>389500</v>
      </c>
      <c r="F1391" t="str">
        <f>INDEX([1]Quadro!$B$1:$B$3000,MATCH(B1391,[1]Quadro!$A$1:$A$3000,0),0)</f>
        <v>Área Metropolitana do Porto</v>
      </c>
    </row>
    <row r="1392" spans="1:6" hidden="1" x14ac:dyDescent="0.2">
      <c r="A1392" s="35"/>
      <c r="B1392" s="22" t="s">
        <v>235</v>
      </c>
      <c r="C1392" s="23">
        <v>0</v>
      </c>
      <c r="D1392" s="14">
        <v>226676</v>
      </c>
      <c r="E1392" s="24">
        <v>226676</v>
      </c>
      <c r="F1392" t="str">
        <f>INDEX([1]Quadro!$B$1:$B$3000,MATCH(B1392,[1]Quadro!$A$1:$A$3000,0),0)</f>
        <v>Algarve</v>
      </c>
    </row>
    <row r="1393" spans="1:6" hidden="1" x14ac:dyDescent="0.2">
      <c r="A1393" s="35"/>
      <c r="B1393" s="22" t="s">
        <v>260</v>
      </c>
      <c r="C1393" s="23">
        <v>0</v>
      </c>
      <c r="D1393" s="14">
        <v>92213</v>
      </c>
      <c r="E1393" s="24">
        <v>92213</v>
      </c>
      <c r="F1393" t="str">
        <f>INDEX([1]Quadro!$B$1:$B$3000,MATCH(B1393,[1]Quadro!$A$1:$A$3000,0),0)</f>
        <v>Lezíria do Tejo</v>
      </c>
    </row>
    <row r="1394" spans="1:6" hidden="1" x14ac:dyDescent="0.2">
      <c r="A1394" s="35"/>
      <c r="B1394" s="22" t="s">
        <v>261</v>
      </c>
      <c r="C1394" s="23">
        <v>0</v>
      </c>
      <c r="D1394" s="14">
        <v>441540</v>
      </c>
      <c r="E1394" s="24">
        <v>441540</v>
      </c>
      <c r="F1394" t="str">
        <f>INDEX([1]Quadro!$B$1:$B$3000,MATCH(B1394,[1]Quadro!$A$1:$A$3000,0),0)</f>
        <v>Alentejo Litoral</v>
      </c>
    </row>
    <row r="1395" spans="1:6" hidden="1" x14ac:dyDescent="0.2">
      <c r="A1395" s="35"/>
      <c r="B1395" s="22" t="s">
        <v>271</v>
      </c>
      <c r="C1395" s="23">
        <v>0</v>
      </c>
      <c r="D1395" s="14">
        <v>212990</v>
      </c>
      <c r="E1395" s="24">
        <v>212990</v>
      </c>
      <c r="F1395" t="str">
        <f>INDEX([1]Quadro!$B$1:$B$3000,MATCH(B1395,[1]Quadro!$A$1:$A$3000,0),0)</f>
        <v>Beiras e Serra da Estrela</v>
      </c>
    </row>
    <row r="1396" spans="1:6" hidden="1" x14ac:dyDescent="0.2">
      <c r="A1396" s="35"/>
      <c r="B1396" s="22" t="s">
        <v>272</v>
      </c>
      <c r="C1396" s="23">
        <v>0</v>
      </c>
      <c r="D1396" s="14">
        <v>194280</v>
      </c>
      <c r="E1396" s="24">
        <v>194280</v>
      </c>
      <c r="F1396" t="str">
        <f>INDEX([1]Quadro!$B$1:$B$3000,MATCH(B1396,[1]Quadro!$A$1:$A$3000,0),0)</f>
        <v>Área Metropolitana de Lisboa</v>
      </c>
    </row>
    <row r="1397" spans="1:6" hidden="1" x14ac:dyDescent="0.2">
      <c r="A1397" s="35"/>
      <c r="B1397" s="22" t="s">
        <v>277</v>
      </c>
      <c r="C1397" s="23">
        <v>0</v>
      </c>
      <c r="D1397" s="14">
        <v>340380</v>
      </c>
      <c r="E1397" s="24">
        <v>340380</v>
      </c>
      <c r="F1397" t="str">
        <f>INDEX([1]Quadro!$B$1:$B$3000,MATCH(B1397,[1]Quadro!$A$1:$A$3000,0),0)</f>
        <v>Área Metropolitana de Lisboa</v>
      </c>
    </row>
    <row r="1398" spans="1:6" hidden="1" x14ac:dyDescent="0.2">
      <c r="A1398" s="35"/>
      <c r="B1398" s="22" t="s">
        <v>279</v>
      </c>
      <c r="C1398" s="23">
        <v>0</v>
      </c>
      <c r="D1398" s="14">
        <v>297796</v>
      </c>
      <c r="E1398" s="24">
        <v>297796</v>
      </c>
      <c r="F1398" t="str">
        <f>INDEX([1]Quadro!$B$1:$B$3000,MATCH(B1398,[1]Quadro!$A$1:$A$3000,0),0)</f>
        <v>Algarve</v>
      </c>
    </row>
    <row r="1399" spans="1:6" hidden="1" x14ac:dyDescent="0.2">
      <c r="A1399" s="35"/>
      <c r="B1399" s="22" t="s">
        <v>290</v>
      </c>
      <c r="C1399" s="23">
        <v>0</v>
      </c>
      <c r="D1399" s="14">
        <v>530280</v>
      </c>
      <c r="E1399" s="24">
        <v>530280</v>
      </c>
      <c r="F1399" t="str">
        <f>INDEX([1]Quadro!$B$1:$B$3000,MATCH(B1399,[1]Quadro!$A$1:$A$3000,0),0)</f>
        <v>Médio Tejo</v>
      </c>
    </row>
    <row r="1400" spans="1:6" hidden="1" x14ac:dyDescent="0.2">
      <c r="A1400" s="35"/>
      <c r="B1400" s="22" t="s">
        <v>292</v>
      </c>
      <c r="C1400" s="23">
        <v>0</v>
      </c>
      <c r="D1400" s="14">
        <v>389400</v>
      </c>
      <c r="E1400" s="24">
        <v>389400</v>
      </c>
      <c r="F1400" t="str">
        <f>INDEX([1]Quadro!$B$1:$B$3000,MATCH(B1400,[1]Quadro!$A$1:$A$3000,0),0)</f>
        <v>Douro</v>
      </c>
    </row>
    <row r="1401" spans="1:6" hidden="1" x14ac:dyDescent="0.2">
      <c r="A1401" s="35"/>
      <c r="B1401" s="22" t="s">
        <v>300</v>
      </c>
      <c r="C1401" s="23">
        <v>0</v>
      </c>
      <c r="D1401" s="14">
        <v>76900</v>
      </c>
      <c r="E1401" s="24">
        <v>76900</v>
      </c>
      <c r="F1401" t="str">
        <f>INDEX([1]Quadro!$B$1:$B$3000,MATCH(B1401,[1]Quadro!$A$1:$A$3000,0),0)</f>
        <v>Área Metropolitana do Porto</v>
      </c>
    </row>
    <row r="1402" spans="1:6" hidden="1" x14ac:dyDescent="0.2">
      <c r="A1402" s="35"/>
      <c r="B1402" s="22" t="s">
        <v>305</v>
      </c>
      <c r="C1402" s="23">
        <v>0</v>
      </c>
      <c r="D1402" s="14">
        <v>181600</v>
      </c>
      <c r="E1402" s="24">
        <v>181600</v>
      </c>
      <c r="F1402" t="str">
        <f>INDEX([1]Quadro!$B$1:$B$3000,MATCH(B1402,[1]Quadro!$A$1:$A$3000,0),0)</f>
        <v>Alto Minho</v>
      </c>
    </row>
    <row r="1403" spans="1:6" hidden="1" x14ac:dyDescent="0.2">
      <c r="A1403" s="35"/>
      <c r="B1403" s="22" t="s">
        <v>317</v>
      </c>
      <c r="C1403" s="23">
        <v>0</v>
      </c>
      <c r="D1403" s="14">
        <v>355082</v>
      </c>
      <c r="E1403" s="24">
        <v>355082</v>
      </c>
      <c r="F1403" t="str">
        <f>INDEX([1]Quadro!$B$1:$B$3000,MATCH(B1403,[1]Quadro!$A$1:$A$3000,0),0)</f>
        <v>Ave</v>
      </c>
    </row>
    <row r="1404" spans="1:6" hidden="1" x14ac:dyDescent="0.2">
      <c r="A1404" s="35"/>
      <c r="B1404" s="22" t="s">
        <v>319</v>
      </c>
      <c r="C1404" s="23">
        <v>0</v>
      </c>
      <c r="D1404" s="14">
        <v>137595</v>
      </c>
      <c r="E1404" s="24">
        <v>137595</v>
      </c>
      <c r="F1404" t="str">
        <f>INDEX([1]Quadro!$B$1:$B$3000,MATCH(B1404,[1]Quadro!$A$1:$A$3000,0),0)</f>
        <v>Área Metropolitana do Porto</v>
      </c>
    </row>
    <row r="1405" spans="1:6" hidden="1" x14ac:dyDescent="0.2">
      <c r="A1405" s="35"/>
      <c r="B1405" s="22" t="s">
        <v>328</v>
      </c>
      <c r="C1405" s="23">
        <v>0</v>
      </c>
      <c r="D1405" s="14">
        <v>171980</v>
      </c>
      <c r="E1405" s="24">
        <v>171980</v>
      </c>
      <c r="F1405" t="str">
        <f>INDEX([1]Quadro!$B$1:$B$3000,MATCH(B1405,[1]Quadro!$A$1:$A$3000,0),0)</f>
        <v>Cávado</v>
      </c>
    </row>
    <row r="1406" spans="1:6" hidden="1" x14ac:dyDescent="0.2">
      <c r="A1406" s="35"/>
      <c r="B1406" s="22" t="s">
        <v>332</v>
      </c>
      <c r="C1406" s="23">
        <v>0</v>
      </c>
      <c r="D1406" s="14">
        <v>169206</v>
      </c>
      <c r="E1406" s="24">
        <v>169206</v>
      </c>
      <c r="F1406" t="str">
        <f>INDEX([1]Quadro!$B$1:$B$3000,MATCH(B1406,[1]Quadro!$A$1:$A$3000,0),0)</f>
        <v>Viseu Dão Lafões</v>
      </c>
    </row>
    <row r="1407" spans="1:6" hidden="1" x14ac:dyDescent="0.2">
      <c r="A1407" s="18" t="s">
        <v>341</v>
      </c>
      <c r="B1407" s="16"/>
      <c r="C1407" s="19">
        <v>0</v>
      </c>
      <c r="D1407" s="20">
        <v>10505141</v>
      </c>
      <c r="E1407" s="21">
        <v>10505141</v>
      </c>
      <c r="F1407" t="e">
        <f>INDEX([1]Quadro!$B$1:$B$3000,MATCH(B1407,[1]Quadro!$A$1:$A$3000,0),0)</f>
        <v>#N/A</v>
      </c>
    </row>
    <row r="1408" spans="1:6" hidden="1" x14ac:dyDescent="0.2">
      <c r="A1408" s="18" t="s">
        <v>23</v>
      </c>
      <c r="B1408" s="18" t="s">
        <v>27</v>
      </c>
      <c r="C1408" s="19">
        <v>5801721</v>
      </c>
      <c r="D1408" s="20">
        <v>0</v>
      </c>
      <c r="E1408" s="21">
        <v>5801721</v>
      </c>
      <c r="F1408" t="str">
        <f>INDEX([1]Quadro!$B$1:$B$3000,MATCH(B1408,[1]Quadro!$A$1:$A$3000,0),0)</f>
        <v>Médio Tejo</v>
      </c>
    </row>
    <row r="1409" spans="1:6" hidden="1" x14ac:dyDescent="0.2">
      <c r="A1409" s="35"/>
      <c r="B1409" s="22" t="s">
        <v>28</v>
      </c>
      <c r="C1409" s="23">
        <v>54552</v>
      </c>
      <c r="D1409" s="14">
        <v>0</v>
      </c>
      <c r="E1409" s="24">
        <v>54552</v>
      </c>
      <c r="F1409" t="str">
        <f>INDEX([1]Quadro!$B$1:$B$3000,MATCH(B1409,[1]Quadro!$A$1:$A$3000,0),0)</f>
        <v>Região de Aveiro</v>
      </c>
    </row>
    <row r="1410" spans="1:6" hidden="1" x14ac:dyDescent="0.2">
      <c r="A1410" s="35"/>
      <c r="B1410" s="22" t="s">
        <v>33</v>
      </c>
      <c r="C1410" s="23">
        <v>7498911</v>
      </c>
      <c r="D1410" s="14">
        <v>0</v>
      </c>
      <c r="E1410" s="24">
        <v>7498911</v>
      </c>
      <c r="F1410" t="str">
        <f>INDEX([1]Quadro!$B$1:$B$3000,MATCH(B1410,[1]Quadro!$A$1:$A$3000,0),0)</f>
        <v>Alentejo Litoral</v>
      </c>
    </row>
    <row r="1411" spans="1:6" hidden="1" x14ac:dyDescent="0.2">
      <c r="A1411" s="35"/>
      <c r="B1411" s="22" t="s">
        <v>43</v>
      </c>
      <c r="C1411" s="23">
        <v>2135363</v>
      </c>
      <c r="D1411" s="14">
        <v>0</v>
      </c>
      <c r="E1411" s="24">
        <v>2135363</v>
      </c>
      <c r="F1411" t="str">
        <f>INDEX([1]Quadro!$B$1:$B$3000,MATCH(B1411,[1]Quadro!$A$1:$A$3000,0),0)</f>
        <v>Área Metropolitana de Lisboa</v>
      </c>
    </row>
    <row r="1412" spans="1:6" hidden="1" x14ac:dyDescent="0.2">
      <c r="A1412" s="35"/>
      <c r="B1412" s="22" t="s">
        <v>44</v>
      </c>
      <c r="C1412" s="23">
        <v>50257</v>
      </c>
      <c r="D1412" s="14">
        <v>0</v>
      </c>
      <c r="E1412" s="24">
        <v>50257</v>
      </c>
      <c r="F1412" t="str">
        <f>INDEX([1]Quadro!$B$1:$B$3000,MATCH(B1412,[1]Quadro!$A$1:$A$3000,0),0)</f>
        <v>Beiras e Serra da Estrela</v>
      </c>
    </row>
    <row r="1413" spans="1:6" hidden="1" x14ac:dyDescent="0.2">
      <c r="A1413" s="35"/>
      <c r="B1413" s="22" t="s">
        <v>51</v>
      </c>
      <c r="C1413" s="23">
        <v>44082409</v>
      </c>
      <c r="D1413" s="14">
        <v>0</v>
      </c>
      <c r="E1413" s="24">
        <v>44082409</v>
      </c>
      <c r="F1413" t="str">
        <f>INDEX([1]Quadro!$B$1:$B$3000,MATCH(B1413,[1]Quadro!$A$1:$A$3000,0),0)</f>
        <v>Área Metropolitana de Lisboa</v>
      </c>
    </row>
    <row r="1414" spans="1:6" hidden="1" x14ac:dyDescent="0.2">
      <c r="A1414" s="35"/>
      <c r="B1414" s="22" t="s">
        <v>66</v>
      </c>
      <c r="C1414" s="23">
        <v>383159</v>
      </c>
      <c r="D1414" s="14">
        <v>0</v>
      </c>
      <c r="E1414" s="24">
        <v>383159</v>
      </c>
      <c r="F1414" t="str">
        <f>INDEX([1]Quadro!$B$1:$B$3000,MATCH(B1414,[1]Quadro!$A$1:$A$3000,0),0)</f>
        <v>Lezíria do Tejo</v>
      </c>
    </row>
    <row r="1415" spans="1:6" hidden="1" x14ac:dyDescent="0.2">
      <c r="A1415" s="35"/>
      <c r="B1415" s="22" t="s">
        <v>70</v>
      </c>
      <c r="C1415" s="23">
        <v>1600736</v>
      </c>
      <c r="D1415" s="14">
        <v>0</v>
      </c>
      <c r="E1415" s="24">
        <v>1600736</v>
      </c>
      <c r="F1415" t="str">
        <f>INDEX([1]Quadro!$B$1:$B$3000,MATCH(B1415,[1]Quadro!$A$1:$A$3000,0),0)</f>
        <v>Área Metropolitana de Lisboa</v>
      </c>
    </row>
    <row r="1416" spans="1:6" hidden="1" x14ac:dyDescent="0.2">
      <c r="A1416" s="35"/>
      <c r="B1416" s="22" t="s">
        <v>78</v>
      </c>
      <c r="C1416" s="23">
        <v>101625</v>
      </c>
      <c r="D1416" s="14">
        <v>0</v>
      </c>
      <c r="E1416" s="24">
        <v>101625</v>
      </c>
      <c r="F1416" t="str">
        <f>INDEX([1]Quadro!$B$1:$B$3000,MATCH(B1416,[1]Quadro!$A$1:$A$3000,0),0)</f>
        <v>Cávado</v>
      </c>
    </row>
    <row r="1417" spans="1:6" hidden="1" x14ac:dyDescent="0.2">
      <c r="A1417" s="35"/>
      <c r="B1417" s="22" t="s">
        <v>91</v>
      </c>
      <c r="C1417" s="23">
        <v>211913</v>
      </c>
      <c r="D1417" s="14">
        <v>0</v>
      </c>
      <c r="E1417" s="24">
        <v>211913</v>
      </c>
      <c r="F1417" t="str">
        <f>INDEX([1]Quadro!$B$1:$B$3000,MATCH(B1417,[1]Quadro!$A$1:$A$3000,0),0)</f>
        <v>Lezíria do Tejo</v>
      </c>
    </row>
    <row r="1418" spans="1:6" hidden="1" x14ac:dyDescent="0.2">
      <c r="A1418" s="35"/>
      <c r="B1418" s="22" t="s">
        <v>92</v>
      </c>
      <c r="C1418" s="23">
        <v>7892921</v>
      </c>
      <c r="D1418" s="14">
        <v>0</v>
      </c>
      <c r="E1418" s="24">
        <v>7892921</v>
      </c>
      <c r="F1418" t="str">
        <f>INDEX([1]Quadro!$B$1:$B$3000,MATCH(B1418,[1]Quadro!$A$1:$A$3000,0),0)</f>
        <v>Área Metropolitana de Lisboa</v>
      </c>
    </row>
    <row r="1419" spans="1:6" hidden="1" x14ac:dyDescent="0.2">
      <c r="A1419" s="35"/>
      <c r="B1419" s="22" t="s">
        <v>99</v>
      </c>
      <c r="C1419" s="23">
        <v>2746</v>
      </c>
      <c r="D1419" s="14">
        <v>0</v>
      </c>
      <c r="E1419" s="24">
        <v>2746</v>
      </c>
      <c r="F1419" t="str">
        <f>INDEX([1]Quadro!$B$1:$B$3000,MATCH(B1419,[1]Quadro!$A$1:$A$3000,0),0)</f>
        <v>Baixo Alentejo</v>
      </c>
    </row>
    <row r="1420" spans="1:6" hidden="1" x14ac:dyDescent="0.2">
      <c r="A1420" s="35"/>
      <c r="B1420" s="22" t="s">
        <v>105</v>
      </c>
      <c r="C1420" s="23">
        <v>1805873</v>
      </c>
      <c r="D1420" s="14">
        <v>0</v>
      </c>
      <c r="E1420" s="24">
        <v>1805873</v>
      </c>
      <c r="F1420" t="str">
        <f>INDEX([1]Quadro!$B$1:$B$3000,MATCH(B1420,[1]Quadro!$A$1:$A$3000,0),0)</f>
        <v>Região de Coimbra</v>
      </c>
    </row>
    <row r="1421" spans="1:6" hidden="1" x14ac:dyDescent="0.2">
      <c r="A1421" s="35"/>
      <c r="B1421" s="22" t="s">
        <v>108</v>
      </c>
      <c r="C1421" s="23">
        <v>7428563</v>
      </c>
      <c r="D1421" s="14">
        <v>0</v>
      </c>
      <c r="E1421" s="24">
        <v>7428563</v>
      </c>
      <c r="F1421" t="str">
        <f>INDEX([1]Quadro!$B$1:$B$3000,MATCH(B1421,[1]Quadro!$A$1:$A$3000,0),0)</f>
        <v>Lezíria do Tejo</v>
      </c>
    </row>
    <row r="1422" spans="1:6" hidden="1" x14ac:dyDescent="0.2">
      <c r="A1422" s="35"/>
      <c r="B1422" s="22" t="s">
        <v>114</v>
      </c>
      <c r="C1422" s="23">
        <v>36231232</v>
      </c>
      <c r="D1422" s="14">
        <v>0</v>
      </c>
      <c r="E1422" s="24">
        <v>36231232</v>
      </c>
      <c r="F1422" t="str">
        <f>INDEX([1]Quadro!$B$1:$B$3000,MATCH(B1422,[1]Quadro!$A$1:$A$3000,0),0)</f>
        <v>Médio Tejo</v>
      </c>
    </row>
    <row r="1423" spans="1:6" hidden="1" x14ac:dyDescent="0.2">
      <c r="A1423" s="35"/>
      <c r="B1423" s="22" t="s">
        <v>117</v>
      </c>
      <c r="C1423" s="23">
        <v>32236446</v>
      </c>
      <c r="D1423" s="14">
        <v>0</v>
      </c>
      <c r="E1423" s="24">
        <v>32236446</v>
      </c>
      <c r="F1423" t="str">
        <f>INDEX([1]Quadro!$B$1:$B$3000,MATCH(B1423,[1]Quadro!$A$1:$A$3000,0),0)</f>
        <v>Região de Aveiro</v>
      </c>
    </row>
    <row r="1424" spans="1:6" hidden="1" x14ac:dyDescent="0.2">
      <c r="A1424" s="35"/>
      <c r="B1424" s="22" t="s">
        <v>126</v>
      </c>
      <c r="C1424" s="23">
        <v>394185</v>
      </c>
      <c r="D1424" s="14">
        <v>0</v>
      </c>
      <c r="E1424" s="24">
        <v>394185</v>
      </c>
      <c r="F1424" t="str">
        <f>INDEX([1]Quadro!$B$1:$B$3000,MATCH(B1424,[1]Quadro!$A$1:$A$3000,0),0)</f>
        <v>Região de Coimbra</v>
      </c>
    </row>
    <row r="1425" spans="1:6" hidden="1" x14ac:dyDescent="0.2">
      <c r="A1425" s="35"/>
      <c r="B1425" s="22" t="s">
        <v>129</v>
      </c>
      <c r="C1425" s="23">
        <v>32765</v>
      </c>
      <c r="D1425" s="14">
        <v>0</v>
      </c>
      <c r="E1425" s="24">
        <v>32765</v>
      </c>
      <c r="F1425" t="e">
        <f>INDEX([1]Quadro!$B$1:$B$3000,MATCH(B1425,[1]Quadro!$A$1:$A$3000,0),0)</f>
        <v>#N/A</v>
      </c>
    </row>
    <row r="1426" spans="1:6" hidden="1" x14ac:dyDescent="0.2">
      <c r="A1426" s="35"/>
      <c r="B1426" s="22" t="s">
        <v>140</v>
      </c>
      <c r="C1426" s="23">
        <v>6084680</v>
      </c>
      <c r="D1426" s="14">
        <v>0</v>
      </c>
      <c r="E1426" s="24">
        <v>6084680</v>
      </c>
      <c r="F1426" t="str">
        <f>INDEX([1]Quadro!$B$1:$B$3000,MATCH(B1426,[1]Quadro!$A$1:$A$3000,0),0)</f>
        <v>Beiras e Serra da Estrela</v>
      </c>
    </row>
    <row r="1427" spans="1:6" hidden="1" x14ac:dyDescent="0.2">
      <c r="A1427" s="35"/>
      <c r="B1427" s="22" t="s">
        <v>152</v>
      </c>
      <c r="C1427" s="23">
        <v>117318590</v>
      </c>
      <c r="D1427" s="14">
        <v>0</v>
      </c>
      <c r="E1427" s="24">
        <v>117318590</v>
      </c>
      <c r="F1427" t="str">
        <f>INDEX([1]Quadro!$B$1:$B$3000,MATCH(B1427,[1]Quadro!$A$1:$A$3000,0),0)</f>
        <v>Área Metropolitana de Lisboa</v>
      </c>
    </row>
    <row r="1428" spans="1:6" hidden="1" x14ac:dyDescent="0.2">
      <c r="A1428" s="35"/>
      <c r="B1428" s="22" t="s">
        <v>153</v>
      </c>
      <c r="C1428" s="23">
        <v>88746</v>
      </c>
      <c r="D1428" s="14">
        <v>0</v>
      </c>
      <c r="E1428" s="24">
        <v>88746</v>
      </c>
      <c r="F1428" t="str">
        <f>INDEX([1]Quadro!$B$1:$B$3000,MATCH(B1428,[1]Quadro!$A$1:$A$3000,0),0)</f>
        <v>Algarve</v>
      </c>
    </row>
    <row r="1429" spans="1:6" hidden="1" x14ac:dyDescent="0.2">
      <c r="A1429" s="35"/>
      <c r="B1429" s="22" t="s">
        <v>154</v>
      </c>
      <c r="C1429" s="23">
        <v>950227</v>
      </c>
      <c r="D1429" s="14">
        <v>0</v>
      </c>
      <c r="E1429" s="24">
        <v>950227</v>
      </c>
      <c r="F1429" t="str">
        <f>INDEX([1]Quadro!$B$1:$B$3000,MATCH(B1429,[1]Quadro!$A$1:$A$3000,0),0)</f>
        <v>Área Metropolitana de Lisboa</v>
      </c>
    </row>
    <row r="1430" spans="1:6" hidden="1" x14ac:dyDescent="0.2">
      <c r="A1430" s="35"/>
      <c r="B1430" s="22" t="s">
        <v>157</v>
      </c>
      <c r="C1430" s="23">
        <v>207729</v>
      </c>
      <c r="D1430" s="14">
        <v>0</v>
      </c>
      <c r="E1430" s="24">
        <v>207729</v>
      </c>
      <c r="F1430" t="str">
        <f>INDEX([1]Quadro!$B$1:$B$3000,MATCH(B1430,[1]Quadro!$A$1:$A$3000,0),0)</f>
        <v>Tâmega e Sousa</v>
      </c>
    </row>
    <row r="1431" spans="1:6" hidden="1" x14ac:dyDescent="0.2">
      <c r="A1431" s="35"/>
      <c r="B1431" s="22" t="s">
        <v>163</v>
      </c>
      <c r="C1431" s="23">
        <v>27252715</v>
      </c>
      <c r="D1431" s="14">
        <v>0</v>
      </c>
      <c r="E1431" s="24">
        <v>27252715</v>
      </c>
      <c r="F1431" t="str">
        <f>INDEX([1]Quadro!$B$1:$B$3000,MATCH(B1431,[1]Quadro!$A$1:$A$3000,0),0)</f>
        <v>Área Metropolitana do Porto</v>
      </c>
    </row>
    <row r="1432" spans="1:6" hidden="1" x14ac:dyDescent="0.2">
      <c r="A1432" s="35"/>
      <c r="B1432" s="22" t="s">
        <v>164</v>
      </c>
      <c r="C1432" s="23">
        <v>6853112</v>
      </c>
      <c r="D1432" s="14">
        <v>0</v>
      </c>
      <c r="E1432" s="24">
        <v>6853112</v>
      </c>
      <c r="F1432" t="str">
        <f>INDEX([1]Quadro!$B$1:$B$3000,MATCH(B1432,[1]Quadro!$A$1:$A$3000,0),0)</f>
        <v>Viseu Dão Lafões</v>
      </c>
    </row>
    <row r="1433" spans="1:6" hidden="1" x14ac:dyDescent="0.2">
      <c r="A1433" s="35"/>
      <c r="B1433" s="22" t="s">
        <v>169</v>
      </c>
      <c r="C1433" s="23">
        <v>15584842</v>
      </c>
      <c r="D1433" s="14">
        <v>0</v>
      </c>
      <c r="E1433" s="24">
        <v>15584842</v>
      </c>
      <c r="F1433" t="str">
        <f>INDEX([1]Quadro!$B$1:$B$3000,MATCH(B1433,[1]Quadro!$A$1:$A$3000,0),0)</f>
        <v>Área Metropolitana do Porto</v>
      </c>
    </row>
    <row r="1434" spans="1:6" hidden="1" x14ac:dyDescent="0.2">
      <c r="A1434" s="35"/>
      <c r="B1434" s="22" t="s">
        <v>170</v>
      </c>
      <c r="C1434" s="23">
        <v>559910</v>
      </c>
      <c r="D1434" s="14">
        <v>0</v>
      </c>
      <c r="E1434" s="24">
        <v>559910</v>
      </c>
      <c r="F1434" t="str">
        <f>INDEX([1]Quadro!$B$1:$B$3000,MATCH(B1434,[1]Quadro!$A$1:$A$3000,0),0)</f>
        <v>Região de Coimbra</v>
      </c>
    </row>
    <row r="1435" spans="1:6" hidden="1" x14ac:dyDescent="0.2">
      <c r="A1435" s="35"/>
      <c r="B1435" s="22" t="s">
        <v>189</v>
      </c>
      <c r="C1435" s="23">
        <v>7190058</v>
      </c>
      <c r="D1435" s="14">
        <v>0</v>
      </c>
      <c r="E1435" s="24">
        <v>7190058</v>
      </c>
      <c r="F1435" t="str">
        <f>INDEX([1]Quadro!$B$1:$B$3000,MATCH(B1435,[1]Quadro!$A$1:$A$3000,0),0)</f>
        <v>Área Metropolitana de Lisboa</v>
      </c>
    </row>
    <row r="1436" spans="1:6" hidden="1" x14ac:dyDescent="0.2">
      <c r="A1436" s="35"/>
      <c r="B1436" s="22" t="s">
        <v>191</v>
      </c>
      <c r="C1436" s="23">
        <v>6344763</v>
      </c>
      <c r="D1436" s="14">
        <v>0</v>
      </c>
      <c r="E1436" s="24">
        <v>6344763</v>
      </c>
      <c r="F1436" t="str">
        <f>INDEX([1]Quadro!$B$1:$B$3000,MATCH(B1436,[1]Quadro!$A$1:$A$3000,0),0)</f>
        <v>Região de Coimbra</v>
      </c>
    </row>
    <row r="1437" spans="1:6" hidden="1" x14ac:dyDescent="0.2">
      <c r="A1437" s="35"/>
      <c r="B1437" s="22" t="s">
        <v>201</v>
      </c>
      <c r="C1437" s="23">
        <v>3140169</v>
      </c>
      <c r="D1437" s="14">
        <v>0</v>
      </c>
      <c r="E1437" s="24">
        <v>3140169</v>
      </c>
      <c r="F1437" t="str">
        <f>INDEX([1]Quadro!$B$1:$B$3000,MATCH(B1437,[1]Quadro!$A$1:$A$3000,0),0)</f>
        <v>Alentejo Litoral</v>
      </c>
    </row>
    <row r="1438" spans="1:6" hidden="1" x14ac:dyDescent="0.2">
      <c r="A1438" s="35"/>
      <c r="B1438" s="22" t="s">
        <v>203</v>
      </c>
      <c r="C1438" s="23">
        <v>8737559</v>
      </c>
      <c r="D1438" s="14">
        <v>0</v>
      </c>
      <c r="E1438" s="24">
        <v>8737559</v>
      </c>
      <c r="F1438" t="str">
        <f>INDEX([1]Quadro!$B$1:$B$3000,MATCH(B1438,[1]Quadro!$A$1:$A$3000,0),0)</f>
        <v>Área Metropolitana de Lisboa</v>
      </c>
    </row>
    <row r="1439" spans="1:6" hidden="1" x14ac:dyDescent="0.2">
      <c r="A1439" s="35"/>
      <c r="B1439" s="22" t="s">
        <v>213</v>
      </c>
      <c r="C1439" s="23">
        <v>634441</v>
      </c>
      <c r="D1439" s="14">
        <v>0</v>
      </c>
      <c r="E1439" s="24">
        <v>634441</v>
      </c>
      <c r="F1439" t="str">
        <f>INDEX([1]Quadro!$B$1:$B$3000,MATCH(B1439,[1]Quadro!$A$1:$A$3000,0),0)</f>
        <v>Área Metropolitana de Lisboa</v>
      </c>
    </row>
    <row r="1440" spans="1:6" hidden="1" x14ac:dyDescent="0.2">
      <c r="A1440" s="35"/>
      <c r="B1440" s="22" t="s">
        <v>215</v>
      </c>
      <c r="C1440" s="23">
        <v>427630</v>
      </c>
      <c r="D1440" s="14">
        <v>0</v>
      </c>
      <c r="E1440" s="24">
        <v>427630</v>
      </c>
      <c r="F1440" t="str">
        <f>INDEX([1]Quadro!$B$1:$B$3000,MATCH(B1440,[1]Quadro!$A$1:$A$3000,0),0)</f>
        <v>Área Metropolitana do Porto</v>
      </c>
    </row>
    <row r="1441" spans="1:6" hidden="1" x14ac:dyDescent="0.2">
      <c r="A1441" s="35"/>
      <c r="B1441" s="22" t="s">
        <v>219</v>
      </c>
      <c r="C1441" s="23">
        <v>270461</v>
      </c>
      <c r="D1441" s="14">
        <v>0</v>
      </c>
      <c r="E1441" s="24">
        <v>270461</v>
      </c>
      <c r="F1441" t="str">
        <f>INDEX([1]Quadro!$B$1:$B$3000,MATCH(B1441,[1]Quadro!$A$1:$A$3000,0),0)</f>
        <v>Tâmega e Sousa</v>
      </c>
    </row>
    <row r="1442" spans="1:6" hidden="1" x14ac:dyDescent="0.2">
      <c r="A1442" s="35"/>
      <c r="B1442" s="22" t="s">
        <v>225</v>
      </c>
      <c r="C1442" s="23">
        <v>379752</v>
      </c>
      <c r="D1442" s="14">
        <v>0</v>
      </c>
      <c r="E1442" s="24">
        <v>379752</v>
      </c>
      <c r="F1442" t="str">
        <f>INDEX([1]Quadro!$B$1:$B$3000,MATCH(B1442,[1]Quadro!$A$1:$A$3000,0),0)</f>
        <v>Douro</v>
      </c>
    </row>
    <row r="1443" spans="1:6" hidden="1" x14ac:dyDescent="0.2">
      <c r="A1443" s="35"/>
      <c r="B1443" s="22" t="s">
        <v>227</v>
      </c>
      <c r="C1443" s="23">
        <v>15261438</v>
      </c>
      <c r="D1443" s="14">
        <v>0</v>
      </c>
      <c r="E1443" s="24">
        <v>15261438</v>
      </c>
      <c r="F1443" t="str">
        <f>INDEX([1]Quadro!$B$1:$B$3000,MATCH(B1443,[1]Quadro!$A$1:$A$3000,0),0)</f>
        <v>Região de Leiria</v>
      </c>
    </row>
    <row r="1444" spans="1:6" hidden="1" x14ac:dyDescent="0.2">
      <c r="A1444" s="35"/>
      <c r="B1444" s="22" t="s">
        <v>236</v>
      </c>
      <c r="C1444" s="23">
        <v>13085727</v>
      </c>
      <c r="D1444" s="14">
        <v>0</v>
      </c>
      <c r="E1444" s="24">
        <v>13085727</v>
      </c>
      <c r="F1444" t="str">
        <f>INDEX([1]Quadro!$B$1:$B$3000,MATCH(B1444,[1]Quadro!$A$1:$A$3000,0),0)</f>
        <v>Área Metropolitana do Porto</v>
      </c>
    </row>
    <row r="1445" spans="1:6" hidden="1" x14ac:dyDescent="0.2">
      <c r="A1445" s="35"/>
      <c r="B1445" s="22" t="s">
        <v>253</v>
      </c>
      <c r="C1445" s="23">
        <v>31995</v>
      </c>
      <c r="D1445" s="14">
        <v>0</v>
      </c>
      <c r="E1445" s="24">
        <v>31995</v>
      </c>
      <c r="F1445" t="str">
        <f>INDEX([1]Quadro!$B$1:$B$3000,MATCH(B1445,[1]Quadro!$A$1:$A$3000,0),0)</f>
        <v>Lezíria do Tejo</v>
      </c>
    </row>
    <row r="1446" spans="1:6" hidden="1" x14ac:dyDescent="0.2">
      <c r="A1446" s="35"/>
      <c r="B1446" s="22" t="s">
        <v>261</v>
      </c>
      <c r="C1446" s="23">
        <v>12460474</v>
      </c>
      <c r="D1446" s="14">
        <v>0</v>
      </c>
      <c r="E1446" s="24">
        <v>12460474</v>
      </c>
      <c r="F1446" t="str">
        <f>INDEX([1]Quadro!$B$1:$B$3000,MATCH(B1446,[1]Quadro!$A$1:$A$3000,0),0)</f>
        <v>Alentejo Litoral</v>
      </c>
    </row>
    <row r="1447" spans="1:6" hidden="1" x14ac:dyDescent="0.2">
      <c r="A1447" s="35"/>
      <c r="B1447" s="22" t="s">
        <v>272</v>
      </c>
      <c r="C1447" s="23">
        <v>18832168</v>
      </c>
      <c r="D1447" s="14">
        <v>0</v>
      </c>
      <c r="E1447" s="24">
        <v>18832168</v>
      </c>
      <c r="F1447" t="str">
        <f>INDEX([1]Quadro!$B$1:$B$3000,MATCH(B1447,[1]Quadro!$A$1:$A$3000,0),0)</f>
        <v>Área Metropolitana de Lisboa</v>
      </c>
    </row>
    <row r="1448" spans="1:6" hidden="1" x14ac:dyDescent="0.2">
      <c r="A1448" s="35"/>
      <c r="B1448" s="22" t="s">
        <v>277</v>
      </c>
      <c r="C1448" s="23">
        <v>240797</v>
      </c>
      <c r="D1448" s="14">
        <v>0</v>
      </c>
      <c r="E1448" s="24">
        <v>240797</v>
      </c>
      <c r="F1448" t="str">
        <f>INDEX([1]Quadro!$B$1:$B$3000,MATCH(B1448,[1]Quadro!$A$1:$A$3000,0),0)</f>
        <v>Área Metropolitana de Lisboa</v>
      </c>
    </row>
    <row r="1449" spans="1:6" hidden="1" x14ac:dyDescent="0.2">
      <c r="A1449" s="35"/>
      <c r="B1449" s="22" t="s">
        <v>279</v>
      </c>
      <c r="C1449" s="23">
        <v>4140494</v>
      </c>
      <c r="D1449" s="14">
        <v>0</v>
      </c>
      <c r="E1449" s="24">
        <v>4140494</v>
      </c>
      <c r="F1449" t="str">
        <f>INDEX([1]Quadro!$B$1:$B$3000,MATCH(B1449,[1]Quadro!$A$1:$A$3000,0),0)</f>
        <v>Algarve</v>
      </c>
    </row>
    <row r="1450" spans="1:6" hidden="1" x14ac:dyDescent="0.2">
      <c r="A1450" s="35"/>
      <c r="B1450" s="22" t="s">
        <v>281</v>
      </c>
      <c r="C1450" s="23">
        <v>209324</v>
      </c>
      <c r="D1450" s="14">
        <v>0</v>
      </c>
      <c r="E1450" s="24">
        <v>209324</v>
      </c>
      <c r="F1450" t="str">
        <f>INDEX([1]Quadro!$B$1:$B$3000,MATCH(B1450,[1]Quadro!$A$1:$A$3000,0),0)</f>
        <v>Área Metropolitana de Lisboa</v>
      </c>
    </row>
    <row r="1451" spans="1:6" hidden="1" x14ac:dyDescent="0.2">
      <c r="A1451" s="35"/>
      <c r="B1451" s="22" t="s">
        <v>283</v>
      </c>
      <c r="C1451" s="23">
        <v>27083021</v>
      </c>
      <c r="D1451" s="14">
        <v>0</v>
      </c>
      <c r="E1451" s="24">
        <v>27083021</v>
      </c>
      <c r="F1451" t="str">
        <f>INDEX([1]Quadro!$B$1:$B$3000,MATCH(B1451,[1]Quadro!$A$1:$A$3000,0),0)</f>
        <v>Região de Coimbra</v>
      </c>
    </row>
    <row r="1452" spans="1:6" hidden="1" x14ac:dyDescent="0.2">
      <c r="A1452" s="35"/>
      <c r="B1452" s="22" t="s">
        <v>296</v>
      </c>
      <c r="C1452" s="23">
        <v>224259</v>
      </c>
      <c r="D1452" s="14">
        <v>0</v>
      </c>
      <c r="E1452" s="24">
        <v>224259</v>
      </c>
      <c r="F1452" t="str">
        <f>INDEX([1]Quadro!$B$1:$B$3000,MATCH(B1452,[1]Quadro!$A$1:$A$3000,0),0)</f>
        <v>Área Metropolitana do Porto</v>
      </c>
    </row>
    <row r="1453" spans="1:6" hidden="1" x14ac:dyDescent="0.2">
      <c r="A1453" s="35"/>
      <c r="B1453" s="22" t="s">
        <v>300</v>
      </c>
      <c r="C1453" s="23">
        <v>975013</v>
      </c>
      <c r="D1453" s="14">
        <v>0</v>
      </c>
      <c r="E1453" s="24">
        <v>975013</v>
      </c>
      <c r="F1453" t="str">
        <f>INDEX([1]Quadro!$B$1:$B$3000,MATCH(B1453,[1]Quadro!$A$1:$A$3000,0),0)</f>
        <v>Área Metropolitana do Porto</v>
      </c>
    </row>
    <row r="1454" spans="1:6" hidden="1" x14ac:dyDescent="0.2">
      <c r="A1454" s="35"/>
      <c r="B1454" s="22" t="s">
        <v>313</v>
      </c>
      <c r="C1454" s="23">
        <v>51948566</v>
      </c>
      <c r="D1454" s="14">
        <v>0</v>
      </c>
      <c r="E1454" s="24">
        <v>51948566</v>
      </c>
      <c r="F1454" t="str">
        <f>INDEX([1]Quadro!$B$1:$B$3000,MATCH(B1454,[1]Quadro!$A$1:$A$3000,0),0)</f>
        <v>Área Metropolitana de Lisboa</v>
      </c>
    </row>
    <row r="1455" spans="1:6" hidden="1" x14ac:dyDescent="0.2">
      <c r="A1455" s="35"/>
      <c r="B1455" s="22" t="s">
        <v>315</v>
      </c>
      <c r="C1455" s="23">
        <v>50801</v>
      </c>
      <c r="D1455" s="14">
        <v>0</v>
      </c>
      <c r="E1455" s="24">
        <v>50801</v>
      </c>
      <c r="F1455" t="str">
        <f>INDEX([1]Quadro!$B$1:$B$3000,MATCH(B1455,[1]Quadro!$A$1:$A$3000,0),0)</f>
        <v>Médio Tejo</v>
      </c>
    </row>
    <row r="1456" spans="1:6" hidden="1" x14ac:dyDescent="0.2">
      <c r="A1456" s="35"/>
      <c r="B1456" s="22" t="s">
        <v>317</v>
      </c>
      <c r="C1456" s="23">
        <v>241775</v>
      </c>
      <c r="D1456" s="14">
        <v>0</v>
      </c>
      <c r="E1456" s="24">
        <v>241775</v>
      </c>
      <c r="F1456" t="str">
        <f>INDEX([1]Quadro!$B$1:$B$3000,MATCH(B1456,[1]Quadro!$A$1:$A$3000,0),0)</f>
        <v>Ave</v>
      </c>
    </row>
    <row r="1457" spans="1:6" hidden="1" x14ac:dyDescent="0.2">
      <c r="A1457" s="35"/>
      <c r="B1457" s="22" t="s">
        <v>318</v>
      </c>
      <c r="C1457" s="23">
        <v>139023</v>
      </c>
      <c r="D1457" s="14">
        <v>0</v>
      </c>
      <c r="E1457" s="24">
        <v>139023</v>
      </c>
      <c r="F1457" t="str">
        <f>INDEX([1]Quadro!$B$1:$B$3000,MATCH(B1457,[1]Quadro!$A$1:$A$3000,0),0)</f>
        <v>Douro</v>
      </c>
    </row>
    <row r="1458" spans="1:6" hidden="1" x14ac:dyDescent="0.2">
      <c r="A1458" s="35"/>
      <c r="B1458" s="22" t="s">
        <v>319</v>
      </c>
      <c r="C1458" s="23">
        <v>881573</v>
      </c>
      <c r="D1458" s="14">
        <v>0</v>
      </c>
      <c r="E1458" s="24">
        <v>881573</v>
      </c>
      <c r="F1458" t="str">
        <f>INDEX([1]Quadro!$B$1:$B$3000,MATCH(B1458,[1]Quadro!$A$1:$A$3000,0),0)</f>
        <v>Área Metropolitana do Porto</v>
      </c>
    </row>
    <row r="1459" spans="1:6" hidden="1" x14ac:dyDescent="0.2">
      <c r="A1459" s="35"/>
      <c r="B1459" s="22" t="s">
        <v>327</v>
      </c>
      <c r="C1459" s="23">
        <v>2310004</v>
      </c>
      <c r="D1459" s="14">
        <v>0</v>
      </c>
      <c r="E1459" s="24">
        <v>2310004</v>
      </c>
      <c r="F1459" t="str">
        <f>INDEX([1]Quadro!$B$1:$B$3000,MATCH(B1459,[1]Quadro!$A$1:$A$3000,0),0)</f>
        <v>Beira Baixa</v>
      </c>
    </row>
    <row r="1460" spans="1:6" hidden="1" x14ac:dyDescent="0.2">
      <c r="A1460" s="18" t="s">
        <v>342</v>
      </c>
      <c r="B1460" s="16"/>
      <c r="C1460" s="19">
        <v>498087213</v>
      </c>
      <c r="D1460" s="20">
        <v>0</v>
      </c>
      <c r="E1460" s="21">
        <v>498087213</v>
      </c>
      <c r="F1460" t="e">
        <f>INDEX([1]Quadro!$B$1:$B$3000,MATCH(B1460,[1]Quadro!$A$1:$A$3000,0),0)</f>
        <v>#N/A</v>
      </c>
    </row>
    <row r="1461" spans="1:6" hidden="1" x14ac:dyDescent="0.2">
      <c r="A1461" s="18" t="s">
        <v>24</v>
      </c>
      <c r="B1461" s="18" t="s">
        <v>27</v>
      </c>
      <c r="C1461" s="19">
        <v>1959483</v>
      </c>
      <c r="D1461" s="20">
        <v>3109267</v>
      </c>
      <c r="E1461" s="21">
        <v>5068750</v>
      </c>
      <c r="F1461" t="str">
        <f>INDEX([1]Quadro!$B$1:$B$3000,MATCH(B1461,[1]Quadro!$A$1:$A$3000,0),0)</f>
        <v>Médio Tejo</v>
      </c>
    </row>
    <row r="1462" spans="1:6" hidden="1" x14ac:dyDescent="0.2">
      <c r="A1462" s="35"/>
      <c r="B1462" s="22" t="s">
        <v>28</v>
      </c>
      <c r="C1462" s="23">
        <v>319947</v>
      </c>
      <c r="D1462" s="14">
        <v>2002618</v>
      </c>
      <c r="E1462" s="24">
        <v>2322565</v>
      </c>
      <c r="F1462" t="str">
        <f>INDEX([1]Quadro!$B$1:$B$3000,MATCH(B1462,[1]Quadro!$A$1:$A$3000,0),0)</f>
        <v>Região de Aveiro</v>
      </c>
    </row>
    <row r="1463" spans="1:6" hidden="1" x14ac:dyDescent="0.2">
      <c r="A1463" s="35"/>
      <c r="B1463" s="22" t="s">
        <v>29</v>
      </c>
      <c r="C1463" s="23">
        <v>0</v>
      </c>
      <c r="D1463" s="14">
        <v>621712</v>
      </c>
      <c r="E1463" s="24">
        <v>621712</v>
      </c>
      <c r="F1463" t="str">
        <f>INDEX([1]Quadro!$B$1:$B$3000,MATCH(B1463,[1]Quadro!$A$1:$A$3000,0),0)</f>
        <v>Viseu Dão Lafões</v>
      </c>
    </row>
    <row r="1464" spans="1:6" hidden="1" x14ac:dyDescent="0.2">
      <c r="A1464" s="35"/>
      <c r="B1464" s="22" t="s">
        <v>30</v>
      </c>
      <c r="C1464" s="23">
        <v>1284127</v>
      </c>
      <c r="D1464" s="14">
        <v>1711292</v>
      </c>
      <c r="E1464" s="24">
        <v>2995419</v>
      </c>
      <c r="F1464" t="str">
        <f>INDEX([1]Quadro!$B$1:$B$3000,MATCH(B1464,[1]Quadro!$A$1:$A$3000,0),0)</f>
        <v>Alentejo Central</v>
      </c>
    </row>
    <row r="1465" spans="1:6" hidden="1" x14ac:dyDescent="0.2">
      <c r="A1465" s="35"/>
      <c r="B1465" s="22" t="s">
        <v>31</v>
      </c>
      <c r="C1465" s="23">
        <v>146723</v>
      </c>
      <c r="D1465" s="14">
        <v>1341366</v>
      </c>
      <c r="E1465" s="24">
        <v>1488089</v>
      </c>
      <c r="F1465" t="str">
        <f>INDEX([1]Quadro!$B$1:$B$3000,MATCH(B1465,[1]Quadro!$A$1:$A$3000,0),0)</f>
        <v>Região de Aveiro</v>
      </c>
    </row>
    <row r="1466" spans="1:6" hidden="1" x14ac:dyDescent="0.2">
      <c r="A1466" s="35"/>
      <c r="B1466" s="22" t="s">
        <v>32</v>
      </c>
      <c r="C1466" s="23">
        <v>907847</v>
      </c>
      <c r="D1466" s="14">
        <v>3931538</v>
      </c>
      <c r="E1466" s="24">
        <v>4839385</v>
      </c>
      <c r="F1466" t="str">
        <f>INDEX([1]Quadro!$B$1:$B$3000,MATCH(B1466,[1]Quadro!$A$1:$A$3000,0),0)</f>
        <v>Algarve</v>
      </c>
    </row>
    <row r="1467" spans="1:6" hidden="1" x14ac:dyDescent="0.2">
      <c r="A1467" s="35"/>
      <c r="B1467" s="22" t="s">
        <v>33</v>
      </c>
      <c r="C1467" s="23">
        <v>4142974</v>
      </c>
      <c r="D1467" s="14">
        <v>3054954</v>
      </c>
      <c r="E1467" s="24">
        <v>7197928</v>
      </c>
      <c r="F1467" t="str">
        <f>INDEX([1]Quadro!$B$1:$B$3000,MATCH(B1467,[1]Quadro!$A$1:$A$3000,0),0)</f>
        <v>Alentejo Litoral</v>
      </c>
    </row>
    <row r="1468" spans="1:6" hidden="1" x14ac:dyDescent="0.2">
      <c r="A1468" s="35"/>
      <c r="B1468" s="22" t="s">
        <v>34</v>
      </c>
      <c r="C1468" s="23">
        <v>1616855</v>
      </c>
      <c r="D1468" s="14">
        <v>587080</v>
      </c>
      <c r="E1468" s="24">
        <v>2203935</v>
      </c>
      <c r="F1468" t="str">
        <f>INDEX([1]Quadro!$B$1:$B$3000,MATCH(B1468,[1]Quadro!$A$1:$A$3000,0),0)</f>
        <v>Médio Tejo</v>
      </c>
    </row>
    <row r="1469" spans="1:6" hidden="1" x14ac:dyDescent="0.2">
      <c r="A1469" s="35"/>
      <c r="B1469" s="22" t="s">
        <v>35</v>
      </c>
      <c r="C1469" s="23">
        <v>4002482</v>
      </c>
      <c r="D1469" s="14">
        <v>9751176</v>
      </c>
      <c r="E1469" s="24">
        <v>13753658</v>
      </c>
      <c r="F1469" t="str">
        <f>INDEX([1]Quadro!$B$1:$B$3000,MATCH(B1469,[1]Quadro!$A$1:$A$3000,0),0)</f>
        <v>Oeste</v>
      </c>
    </row>
    <row r="1470" spans="1:6" hidden="1" x14ac:dyDescent="0.2">
      <c r="A1470" s="35"/>
      <c r="B1470" s="22" t="s">
        <v>36</v>
      </c>
      <c r="C1470" s="23">
        <v>4407701</v>
      </c>
      <c r="D1470" s="14">
        <v>3088498</v>
      </c>
      <c r="E1470" s="24">
        <v>7496199</v>
      </c>
      <c r="F1470" t="str">
        <f>INDEX([1]Quadro!$B$1:$B$3000,MATCH(B1470,[1]Quadro!$A$1:$A$3000,0),0)</f>
        <v>Área Metropolitana de Lisboa</v>
      </c>
    </row>
    <row r="1471" spans="1:6" hidden="1" x14ac:dyDescent="0.2">
      <c r="A1471" s="35"/>
      <c r="B1471" s="22" t="s">
        <v>37</v>
      </c>
      <c r="C1471" s="23">
        <v>31186</v>
      </c>
      <c r="D1471" s="14">
        <v>146491</v>
      </c>
      <c r="E1471" s="24">
        <v>177677</v>
      </c>
      <c r="F1471" t="str">
        <f>INDEX([1]Quadro!$B$1:$B$3000,MATCH(B1471,[1]Quadro!$A$1:$A$3000,0),0)</f>
        <v>Algarve</v>
      </c>
    </row>
    <row r="1472" spans="1:6" hidden="1" x14ac:dyDescent="0.2">
      <c r="A1472" s="35"/>
      <c r="B1472" s="22" t="s">
        <v>38</v>
      </c>
      <c r="C1472" s="23">
        <v>3486731</v>
      </c>
      <c r="D1472" s="14">
        <v>2186253</v>
      </c>
      <c r="E1472" s="24">
        <v>5672984</v>
      </c>
      <c r="F1472" t="str">
        <f>INDEX([1]Quadro!$B$1:$B$3000,MATCH(B1472,[1]Quadro!$A$1:$A$3000,0),0)</f>
        <v>Oeste</v>
      </c>
    </row>
    <row r="1473" spans="1:6" hidden="1" x14ac:dyDescent="0.2">
      <c r="A1473" s="35"/>
      <c r="B1473" s="22" t="s">
        <v>39</v>
      </c>
      <c r="C1473" s="23">
        <v>2540</v>
      </c>
      <c r="D1473" s="14">
        <v>111265</v>
      </c>
      <c r="E1473" s="24">
        <v>113805</v>
      </c>
      <c r="F1473" t="str">
        <f>INDEX([1]Quadro!$B$1:$B$3000,MATCH(B1473,[1]Quadro!$A$1:$A$3000,0),0)</f>
        <v>Terras de Trás-os-Montes</v>
      </c>
    </row>
    <row r="1474" spans="1:6" hidden="1" x14ac:dyDescent="0.2">
      <c r="A1474" s="35"/>
      <c r="B1474" s="22" t="s">
        <v>40</v>
      </c>
      <c r="C1474" s="23">
        <v>378910</v>
      </c>
      <c r="D1474" s="14">
        <v>184361</v>
      </c>
      <c r="E1474" s="24">
        <v>563271</v>
      </c>
      <c r="F1474" t="str">
        <f>INDEX([1]Quadro!$B$1:$B$3000,MATCH(B1474,[1]Quadro!$A$1:$A$3000,0),0)</f>
        <v>Douro</v>
      </c>
    </row>
    <row r="1475" spans="1:6" hidden="1" x14ac:dyDescent="0.2">
      <c r="A1475" s="35"/>
      <c r="B1475" s="22" t="s">
        <v>41</v>
      </c>
      <c r="C1475" s="23">
        <v>275159</v>
      </c>
      <c r="D1475" s="14">
        <v>559761</v>
      </c>
      <c r="E1475" s="24">
        <v>834920</v>
      </c>
      <c r="F1475" t="str">
        <f>INDEX([1]Quadro!$B$1:$B$3000,MATCH(B1475,[1]Quadro!$A$1:$A$3000,0),0)</f>
        <v>Algarve</v>
      </c>
    </row>
    <row r="1476" spans="1:6" hidden="1" x14ac:dyDescent="0.2">
      <c r="A1476" s="35"/>
      <c r="B1476" s="22" t="s">
        <v>42</v>
      </c>
      <c r="C1476" s="23">
        <v>1596446</v>
      </c>
      <c r="D1476" s="14">
        <v>2148401</v>
      </c>
      <c r="E1476" s="24">
        <v>3744847</v>
      </c>
      <c r="F1476" t="str">
        <f>INDEX([1]Quadro!$B$1:$B$3000,MATCH(B1476,[1]Quadro!$A$1:$A$3000,0),0)</f>
        <v>Baixo Alentejo</v>
      </c>
    </row>
    <row r="1477" spans="1:6" hidden="1" x14ac:dyDescent="0.2">
      <c r="A1477" s="35"/>
      <c r="B1477" s="22" t="s">
        <v>43</v>
      </c>
      <c r="C1477" s="23">
        <v>573367</v>
      </c>
      <c r="D1477" s="14">
        <v>899239</v>
      </c>
      <c r="E1477" s="24">
        <v>1472606</v>
      </c>
      <c r="F1477" t="str">
        <f>INDEX([1]Quadro!$B$1:$B$3000,MATCH(B1477,[1]Quadro!$A$1:$A$3000,0),0)</f>
        <v>Área Metropolitana de Lisboa</v>
      </c>
    </row>
    <row r="1478" spans="1:6" hidden="1" x14ac:dyDescent="0.2">
      <c r="A1478" s="35"/>
      <c r="B1478" s="22" t="s">
        <v>44</v>
      </c>
      <c r="C1478" s="23">
        <v>147538</v>
      </c>
      <c r="D1478" s="14">
        <v>474129</v>
      </c>
      <c r="E1478" s="24">
        <v>621667</v>
      </c>
      <c r="F1478" t="str">
        <f>INDEX([1]Quadro!$B$1:$B$3000,MATCH(B1478,[1]Quadro!$A$1:$A$3000,0),0)</f>
        <v>Beiras e Serra da Estrela</v>
      </c>
    </row>
    <row r="1479" spans="1:6" hidden="1" x14ac:dyDescent="0.2">
      <c r="A1479" s="35"/>
      <c r="B1479" s="22" t="s">
        <v>45</v>
      </c>
      <c r="C1479" s="23">
        <v>3620487</v>
      </c>
      <c r="D1479" s="14">
        <v>5699227</v>
      </c>
      <c r="E1479" s="24">
        <v>9319714</v>
      </c>
      <c r="F1479" t="str">
        <f>INDEX([1]Quadro!$B$1:$B$3000,MATCH(B1479,[1]Quadro!$A$1:$A$3000,0),0)</f>
        <v>Lezíria do Tejo</v>
      </c>
    </row>
    <row r="1480" spans="1:6" hidden="1" x14ac:dyDescent="0.2">
      <c r="A1480" s="35"/>
      <c r="B1480" s="22" t="s">
        <v>46</v>
      </c>
      <c r="C1480" s="23">
        <v>4381</v>
      </c>
      <c r="D1480" s="14">
        <v>422612</v>
      </c>
      <c r="E1480" s="24">
        <v>426993</v>
      </c>
      <c r="F1480" t="str">
        <f>INDEX([1]Quadro!$B$1:$B$3000,MATCH(B1480,[1]Quadro!$A$1:$A$3000,0),0)</f>
        <v>Baixo Alentejo</v>
      </c>
    </row>
    <row r="1481" spans="1:6" hidden="1" x14ac:dyDescent="0.2">
      <c r="A1481" s="35"/>
      <c r="B1481" s="22" t="s">
        <v>47</v>
      </c>
      <c r="C1481" s="23">
        <v>2233372</v>
      </c>
      <c r="D1481" s="14">
        <v>3489961</v>
      </c>
      <c r="E1481" s="24">
        <v>5723333</v>
      </c>
      <c r="F1481" t="str">
        <f>INDEX([1]Quadro!$B$1:$B$3000,MATCH(B1481,[1]Quadro!$A$1:$A$3000,0),0)</f>
        <v>Lezíria do Tejo</v>
      </c>
    </row>
    <row r="1482" spans="1:6" hidden="1" x14ac:dyDescent="0.2">
      <c r="A1482" s="35"/>
      <c r="B1482" s="22" t="s">
        <v>48</v>
      </c>
      <c r="C1482" s="23">
        <v>1128977</v>
      </c>
      <c r="D1482" s="14">
        <v>639341</v>
      </c>
      <c r="E1482" s="24">
        <v>1768318</v>
      </c>
      <c r="F1482" t="str">
        <f>INDEX([1]Quadro!$B$1:$B$3000,MATCH(B1482,[1]Quadro!$A$1:$A$3000,0),0)</f>
        <v>Alto Alentejo</v>
      </c>
    </row>
    <row r="1483" spans="1:6" hidden="1" x14ac:dyDescent="0.2">
      <c r="A1483" s="35"/>
      <c r="B1483" s="22" t="s">
        <v>49</v>
      </c>
      <c r="C1483" s="23">
        <v>0</v>
      </c>
      <c r="D1483" s="14">
        <v>593034</v>
      </c>
      <c r="E1483" s="24">
        <v>593034</v>
      </c>
      <c r="F1483" t="str">
        <f>INDEX([1]Quadro!$B$1:$B$3000,MATCH(B1483,[1]Quadro!$A$1:$A$3000,0),0)</f>
        <v>Região de Leiria</v>
      </c>
    </row>
    <row r="1484" spans="1:6" hidden="1" x14ac:dyDescent="0.2">
      <c r="A1484" s="35"/>
      <c r="B1484" s="22" t="s">
        <v>50</v>
      </c>
      <c r="C1484" s="23">
        <v>306721</v>
      </c>
      <c r="D1484" s="14">
        <v>502564</v>
      </c>
      <c r="E1484" s="24">
        <v>809285</v>
      </c>
      <c r="F1484" t="str">
        <f>INDEX([1]Quadro!$B$1:$B$3000,MATCH(B1484,[1]Quadro!$A$1:$A$3000,0),0)</f>
        <v>Baixo Alentejo</v>
      </c>
    </row>
    <row r="1485" spans="1:6" hidden="1" x14ac:dyDescent="0.2">
      <c r="A1485" s="35"/>
      <c r="B1485" s="22" t="s">
        <v>51</v>
      </c>
      <c r="C1485" s="23">
        <v>0</v>
      </c>
      <c r="D1485" s="14">
        <v>231476</v>
      </c>
      <c r="E1485" s="24">
        <v>231476</v>
      </c>
      <c r="F1485" t="str">
        <f>INDEX([1]Quadro!$B$1:$B$3000,MATCH(B1485,[1]Quadro!$A$1:$A$3000,0),0)</f>
        <v>Área Metropolitana de Lisboa</v>
      </c>
    </row>
    <row r="1486" spans="1:6" hidden="1" x14ac:dyDescent="0.2">
      <c r="A1486" s="35"/>
      <c r="B1486" s="22" t="s">
        <v>52</v>
      </c>
      <c r="C1486" s="23">
        <v>512001</v>
      </c>
      <c r="D1486" s="14">
        <v>1683277</v>
      </c>
      <c r="E1486" s="24">
        <v>2195278</v>
      </c>
      <c r="F1486" t="str">
        <f>INDEX([1]Quadro!$B$1:$B$3000,MATCH(B1486,[1]Quadro!$A$1:$A$3000,0),0)</f>
        <v>Tâmega e Sousa</v>
      </c>
    </row>
    <row r="1487" spans="1:6" hidden="1" x14ac:dyDescent="0.2">
      <c r="A1487" s="35"/>
      <c r="B1487" s="22" t="s">
        <v>53</v>
      </c>
      <c r="C1487" s="23">
        <v>2469872</v>
      </c>
      <c r="D1487" s="14">
        <v>1212677</v>
      </c>
      <c r="E1487" s="24">
        <v>3682549</v>
      </c>
      <c r="F1487" t="str">
        <f>INDEX([1]Quadro!$B$1:$B$3000,MATCH(B1487,[1]Quadro!$A$1:$A$3000,0),0)</f>
        <v>Cávado</v>
      </c>
    </row>
    <row r="1488" spans="1:6" hidden="1" x14ac:dyDescent="0.2">
      <c r="A1488" s="35"/>
      <c r="B1488" s="22" t="s">
        <v>54</v>
      </c>
      <c r="C1488" s="23">
        <v>266079</v>
      </c>
      <c r="D1488" s="14">
        <v>1355254</v>
      </c>
      <c r="E1488" s="24">
        <v>1621333</v>
      </c>
      <c r="F1488" t="str">
        <f>INDEX([1]Quadro!$B$1:$B$3000,MATCH(B1488,[1]Quadro!$A$1:$A$3000,0),0)</f>
        <v>Região de Aveiro</v>
      </c>
    </row>
    <row r="1489" spans="1:6" hidden="1" x14ac:dyDescent="0.2">
      <c r="A1489" s="35"/>
      <c r="B1489" s="22" t="s">
        <v>55</v>
      </c>
      <c r="C1489" s="23">
        <v>55169</v>
      </c>
      <c r="D1489" s="14">
        <v>645072</v>
      </c>
      <c r="E1489" s="24">
        <v>700241</v>
      </c>
      <c r="F1489" t="e">
        <f>INDEX([1]Quadro!$B$1:$B$3000,MATCH(B1489,[1]Quadro!$A$1:$A$3000,0),0)</f>
        <v>#N/A</v>
      </c>
    </row>
    <row r="1490" spans="1:6" hidden="1" x14ac:dyDescent="0.2">
      <c r="A1490" s="35"/>
      <c r="B1490" s="22" t="s">
        <v>56</v>
      </c>
      <c r="C1490" s="23">
        <v>804914</v>
      </c>
      <c r="D1490" s="14">
        <v>534159</v>
      </c>
      <c r="E1490" s="24">
        <v>1339073</v>
      </c>
      <c r="F1490" t="str">
        <f>INDEX([1]Quadro!$B$1:$B$3000,MATCH(B1490,[1]Quadro!$A$1:$A$3000,0),0)</f>
        <v>Região de Leiria</v>
      </c>
    </row>
    <row r="1491" spans="1:6" hidden="1" x14ac:dyDescent="0.2">
      <c r="A1491" s="35"/>
      <c r="B1491" s="22" t="s">
        <v>57</v>
      </c>
      <c r="C1491" s="23">
        <v>0</v>
      </c>
      <c r="D1491" s="14">
        <v>439399</v>
      </c>
      <c r="E1491" s="24">
        <v>439399</v>
      </c>
      <c r="F1491" t="str">
        <f>INDEX([1]Quadro!$B$1:$B$3000,MATCH(B1491,[1]Quadro!$A$1:$A$3000,0),0)</f>
        <v>Alto Minho</v>
      </c>
    </row>
    <row r="1492" spans="1:6" hidden="1" x14ac:dyDescent="0.2">
      <c r="A1492" s="35"/>
      <c r="B1492" s="22" t="s">
        <v>58</v>
      </c>
      <c r="C1492" s="23">
        <v>23706</v>
      </c>
      <c r="D1492" s="14">
        <v>303187</v>
      </c>
      <c r="E1492" s="24">
        <v>326893</v>
      </c>
      <c r="F1492" t="str">
        <f>INDEX([1]Quadro!$B$1:$B$3000,MATCH(B1492,[1]Quadro!$A$1:$A$3000,0),0)</f>
        <v>Região de Coimbra</v>
      </c>
    </row>
    <row r="1493" spans="1:6" hidden="1" x14ac:dyDescent="0.2">
      <c r="A1493" s="35"/>
      <c r="B1493" s="22" t="s">
        <v>59</v>
      </c>
      <c r="C1493" s="23">
        <v>89192</v>
      </c>
      <c r="D1493" s="14">
        <v>1309150</v>
      </c>
      <c r="E1493" s="24">
        <v>1398342</v>
      </c>
      <c r="F1493" t="str">
        <f>INDEX([1]Quadro!$B$1:$B$3000,MATCH(B1493,[1]Quadro!$A$1:$A$3000,0),0)</f>
        <v>Douro</v>
      </c>
    </row>
    <row r="1494" spans="1:6" hidden="1" x14ac:dyDescent="0.2">
      <c r="A1494" s="35"/>
      <c r="B1494" s="22" t="s">
        <v>60</v>
      </c>
      <c r="C1494" s="23">
        <v>0</v>
      </c>
      <c r="D1494" s="14">
        <v>630239</v>
      </c>
      <c r="E1494" s="24">
        <v>630239</v>
      </c>
      <c r="F1494" t="str">
        <f>INDEX([1]Quadro!$B$1:$B$3000,MATCH(B1494,[1]Quadro!$A$1:$A$3000,0),0)</f>
        <v>Área Metropolitana do Porto</v>
      </c>
    </row>
    <row r="1495" spans="1:6" hidden="1" x14ac:dyDescent="0.2">
      <c r="A1495" s="35"/>
      <c r="B1495" s="22" t="s">
        <v>61</v>
      </c>
      <c r="C1495" s="23">
        <v>2560368</v>
      </c>
      <c r="D1495" s="14">
        <v>2974205</v>
      </c>
      <c r="E1495" s="24">
        <v>5534573</v>
      </c>
      <c r="F1495" t="str">
        <f>INDEX([1]Quadro!$B$1:$B$3000,MATCH(B1495,[1]Quadro!$A$1:$A$3000,0),0)</f>
        <v>Alentejo Central</v>
      </c>
    </row>
    <row r="1496" spans="1:6" hidden="1" x14ac:dyDescent="0.2">
      <c r="A1496" s="35"/>
      <c r="B1496" s="22" t="s">
        <v>62</v>
      </c>
      <c r="C1496" s="23">
        <v>175473</v>
      </c>
      <c r="D1496" s="14">
        <v>1066773</v>
      </c>
      <c r="E1496" s="24">
        <v>1242246</v>
      </c>
      <c r="F1496" t="str">
        <f>INDEX([1]Quadro!$B$1:$B$3000,MATCH(B1496,[1]Quadro!$A$1:$A$3000,0),0)</f>
        <v>Alto Alentejo</v>
      </c>
    </row>
    <row r="1497" spans="1:6" hidden="1" x14ac:dyDescent="0.2">
      <c r="A1497" s="35"/>
      <c r="B1497" s="22" t="s">
        <v>63</v>
      </c>
      <c r="C1497" s="23">
        <v>872010</v>
      </c>
      <c r="D1497" s="14">
        <v>909920</v>
      </c>
      <c r="E1497" s="24">
        <v>1781930</v>
      </c>
      <c r="F1497" t="str">
        <f>INDEX([1]Quadro!$B$1:$B$3000,MATCH(B1497,[1]Quadro!$A$1:$A$3000,0),0)</f>
        <v>Oeste</v>
      </c>
    </row>
    <row r="1498" spans="1:6" hidden="1" x14ac:dyDescent="0.2">
      <c r="A1498" s="35"/>
      <c r="B1498" s="22" t="s">
        <v>64</v>
      </c>
      <c r="C1498" s="23">
        <v>395010</v>
      </c>
      <c r="D1498" s="14">
        <v>1230079</v>
      </c>
      <c r="E1498" s="24">
        <v>1625089</v>
      </c>
      <c r="F1498" t="str">
        <f>INDEX([1]Quadro!$B$1:$B$3000,MATCH(B1498,[1]Quadro!$A$1:$A$3000,0),0)</f>
        <v>Região de Aveiro</v>
      </c>
    </row>
    <row r="1499" spans="1:6" hidden="1" x14ac:dyDescent="0.2">
      <c r="A1499" s="35"/>
      <c r="B1499" s="22" t="s">
        <v>65</v>
      </c>
      <c r="C1499" s="23">
        <v>4142963</v>
      </c>
      <c r="D1499" s="14">
        <v>2451460</v>
      </c>
      <c r="E1499" s="24">
        <v>6594423</v>
      </c>
      <c r="F1499" t="str">
        <f>INDEX([1]Quadro!$B$1:$B$3000,MATCH(B1499,[1]Quadro!$A$1:$A$3000,0),0)</f>
        <v>Alto Alentejo</v>
      </c>
    </row>
    <row r="1500" spans="1:6" hidden="1" x14ac:dyDescent="0.2">
      <c r="A1500" s="35"/>
      <c r="B1500" s="22" t="s">
        <v>66</v>
      </c>
      <c r="C1500" s="23">
        <v>3873074</v>
      </c>
      <c r="D1500" s="14">
        <v>3241669</v>
      </c>
      <c r="E1500" s="24">
        <v>7114743</v>
      </c>
      <c r="F1500" t="str">
        <f>INDEX([1]Quadro!$B$1:$B$3000,MATCH(B1500,[1]Quadro!$A$1:$A$3000,0),0)</f>
        <v>Lezíria do Tejo</v>
      </c>
    </row>
    <row r="1501" spans="1:6" hidden="1" x14ac:dyDescent="0.2">
      <c r="A1501" s="35"/>
      <c r="B1501" s="22" t="s">
        <v>67</v>
      </c>
      <c r="C1501" s="23">
        <v>32642</v>
      </c>
      <c r="D1501" s="14">
        <v>844031</v>
      </c>
      <c r="E1501" s="24">
        <v>876673</v>
      </c>
      <c r="F1501" t="str">
        <f>INDEX([1]Quadro!$B$1:$B$3000,MATCH(B1501,[1]Quadro!$A$1:$A$3000,0),0)</f>
        <v>Tâmega e Sousa</v>
      </c>
    </row>
    <row r="1502" spans="1:6" hidden="1" x14ac:dyDescent="0.2">
      <c r="A1502" s="35"/>
      <c r="B1502" s="22" t="s">
        <v>68</v>
      </c>
      <c r="C1502" s="23">
        <v>1441807</v>
      </c>
      <c r="D1502" s="14">
        <v>10504741</v>
      </c>
      <c r="E1502" s="24">
        <v>11946548</v>
      </c>
      <c r="F1502" t="str">
        <f>INDEX([1]Quadro!$B$1:$B$3000,MATCH(B1502,[1]Quadro!$A$1:$A$3000,0),0)</f>
        <v>Cávado</v>
      </c>
    </row>
    <row r="1503" spans="1:6" hidden="1" x14ac:dyDescent="0.2">
      <c r="A1503" s="35"/>
      <c r="B1503" s="22" t="s">
        <v>69</v>
      </c>
      <c r="C1503" s="23">
        <v>61852</v>
      </c>
      <c r="D1503" s="14">
        <v>31468</v>
      </c>
      <c r="E1503" s="24">
        <v>93320</v>
      </c>
      <c r="F1503" t="str">
        <f>INDEX([1]Quadro!$B$1:$B$3000,MATCH(B1503,[1]Quadro!$A$1:$A$3000,0),0)</f>
        <v>Baixo Alentejo</v>
      </c>
    </row>
    <row r="1504" spans="1:6" hidden="1" x14ac:dyDescent="0.2">
      <c r="A1504" s="35"/>
      <c r="B1504" s="22" t="s">
        <v>70</v>
      </c>
      <c r="C1504" s="23">
        <v>69305</v>
      </c>
      <c r="D1504" s="14">
        <v>661909</v>
      </c>
      <c r="E1504" s="24">
        <v>731214</v>
      </c>
      <c r="F1504" t="str">
        <f>INDEX([1]Quadro!$B$1:$B$3000,MATCH(B1504,[1]Quadro!$A$1:$A$3000,0),0)</f>
        <v>Área Metropolitana de Lisboa</v>
      </c>
    </row>
    <row r="1505" spans="1:6" hidden="1" x14ac:dyDescent="0.2">
      <c r="A1505" s="35"/>
      <c r="B1505" s="22" t="s">
        <v>71</v>
      </c>
      <c r="C1505" s="23">
        <v>1168887</v>
      </c>
      <c r="D1505" s="14">
        <v>901803</v>
      </c>
      <c r="E1505" s="24">
        <v>2070690</v>
      </c>
      <c r="F1505" t="str">
        <f>INDEX([1]Quadro!$B$1:$B$3000,MATCH(B1505,[1]Quadro!$A$1:$A$3000,0),0)</f>
        <v>Região de Leiria</v>
      </c>
    </row>
    <row r="1506" spans="1:6" hidden="1" x14ac:dyDescent="0.2">
      <c r="A1506" s="35"/>
      <c r="B1506" s="22" t="s">
        <v>72</v>
      </c>
      <c r="C1506" s="23">
        <v>3426773</v>
      </c>
      <c r="D1506" s="14">
        <v>8747896</v>
      </c>
      <c r="E1506" s="24">
        <v>12174669</v>
      </c>
      <c r="F1506" t="str">
        <f>INDEX([1]Quadro!$B$1:$B$3000,MATCH(B1506,[1]Quadro!$A$1:$A$3000,0),0)</f>
        <v>Baixo Alentejo</v>
      </c>
    </row>
    <row r="1507" spans="1:6" hidden="1" x14ac:dyDescent="0.2">
      <c r="A1507" s="35"/>
      <c r="B1507" s="22" t="s">
        <v>73</v>
      </c>
      <c r="C1507" s="23">
        <v>98635</v>
      </c>
      <c r="D1507" s="14">
        <v>745286</v>
      </c>
      <c r="E1507" s="24">
        <v>843921</v>
      </c>
      <c r="F1507" t="str">
        <f>INDEX([1]Quadro!$B$1:$B$3000,MATCH(B1507,[1]Quadro!$A$1:$A$3000,0),0)</f>
        <v>Beiras e Serra da Estrela</v>
      </c>
    </row>
    <row r="1508" spans="1:6" hidden="1" x14ac:dyDescent="0.2">
      <c r="A1508" s="35"/>
      <c r="B1508" s="22" t="s">
        <v>74</v>
      </c>
      <c r="C1508" s="23">
        <v>14051129</v>
      </c>
      <c r="D1508" s="14">
        <v>6920078</v>
      </c>
      <c r="E1508" s="24">
        <v>20971207</v>
      </c>
      <c r="F1508" t="str">
        <f>INDEX([1]Quadro!$B$1:$B$3000,MATCH(B1508,[1]Quadro!$A$1:$A$3000,0),0)</f>
        <v>Lezíria do Tejo</v>
      </c>
    </row>
    <row r="1509" spans="1:6" hidden="1" x14ac:dyDescent="0.2">
      <c r="A1509" s="35"/>
      <c r="B1509" s="22" t="s">
        <v>75</v>
      </c>
      <c r="C1509" s="23">
        <v>8769628</v>
      </c>
      <c r="D1509" s="14">
        <v>2071838</v>
      </c>
      <c r="E1509" s="24">
        <v>10841466</v>
      </c>
      <c r="F1509" t="str">
        <f>INDEX([1]Quadro!$B$1:$B$3000,MATCH(B1509,[1]Quadro!$A$1:$A$3000,0),0)</f>
        <v>Oeste</v>
      </c>
    </row>
    <row r="1510" spans="1:6" hidden="1" x14ac:dyDescent="0.2">
      <c r="A1510" s="35"/>
      <c r="B1510" s="22" t="s">
        <v>76</v>
      </c>
      <c r="C1510" s="23">
        <v>456265</v>
      </c>
      <c r="D1510" s="14">
        <v>1113401</v>
      </c>
      <c r="E1510" s="24">
        <v>1569666</v>
      </c>
      <c r="F1510" t="str">
        <f>INDEX([1]Quadro!$B$1:$B$3000,MATCH(B1510,[1]Quadro!$A$1:$A$3000,0),0)</f>
        <v>Alentejo Central</v>
      </c>
    </row>
    <row r="1511" spans="1:6" hidden="1" x14ac:dyDescent="0.2">
      <c r="A1511" s="35"/>
      <c r="B1511" s="22" t="s">
        <v>77</v>
      </c>
      <c r="C1511" s="23">
        <v>30867</v>
      </c>
      <c r="D1511" s="14">
        <v>155991</v>
      </c>
      <c r="E1511" s="24">
        <v>186858</v>
      </c>
      <c r="F1511" t="str">
        <f>INDEX([1]Quadro!$B$1:$B$3000,MATCH(B1511,[1]Quadro!$A$1:$A$3000,0),0)</f>
        <v>Alto Tâmega</v>
      </c>
    </row>
    <row r="1512" spans="1:6" hidden="1" x14ac:dyDescent="0.2">
      <c r="A1512" s="35"/>
      <c r="B1512" s="22" t="s">
        <v>78</v>
      </c>
      <c r="C1512" s="23">
        <v>657620</v>
      </c>
      <c r="D1512" s="14">
        <v>2808818</v>
      </c>
      <c r="E1512" s="24">
        <v>3466438</v>
      </c>
      <c r="F1512" t="str">
        <f>INDEX([1]Quadro!$B$1:$B$3000,MATCH(B1512,[1]Quadro!$A$1:$A$3000,0),0)</f>
        <v>Cávado</v>
      </c>
    </row>
    <row r="1513" spans="1:6" hidden="1" x14ac:dyDescent="0.2">
      <c r="A1513" s="35"/>
      <c r="B1513" s="22" t="s">
        <v>79</v>
      </c>
      <c r="C1513" s="23">
        <v>51493</v>
      </c>
      <c r="D1513" s="14">
        <v>893851</v>
      </c>
      <c r="E1513" s="24">
        <v>945344</v>
      </c>
      <c r="F1513" t="str">
        <f>INDEX([1]Quadro!$B$1:$B$3000,MATCH(B1513,[1]Quadro!$A$1:$A$3000,0),0)</f>
        <v>Terras de Trás-os-Montes</v>
      </c>
    </row>
    <row r="1514" spans="1:6" hidden="1" x14ac:dyDescent="0.2">
      <c r="A1514" s="35"/>
      <c r="B1514" s="22" t="s">
        <v>80</v>
      </c>
      <c r="C1514" s="23">
        <v>146228</v>
      </c>
      <c r="D1514" s="14">
        <v>318471</v>
      </c>
      <c r="E1514" s="24">
        <v>464699</v>
      </c>
      <c r="F1514" t="str">
        <f>INDEX([1]Quadro!$B$1:$B$3000,MATCH(B1514,[1]Quadro!$A$1:$A$3000,0),0)</f>
        <v>Ave</v>
      </c>
    </row>
    <row r="1515" spans="1:6" hidden="1" x14ac:dyDescent="0.2">
      <c r="A1515" s="35"/>
      <c r="B1515" s="22" t="s">
        <v>81</v>
      </c>
      <c r="C1515" s="23">
        <v>3139211</v>
      </c>
      <c r="D1515" s="14">
        <v>2689232</v>
      </c>
      <c r="E1515" s="24">
        <v>5828443</v>
      </c>
      <c r="F1515" t="str">
        <f>INDEX([1]Quadro!$B$1:$B$3000,MATCH(B1515,[1]Quadro!$A$1:$A$3000,0),0)</f>
        <v>Oeste</v>
      </c>
    </row>
    <row r="1516" spans="1:6" hidden="1" x14ac:dyDescent="0.2">
      <c r="A1516" s="35"/>
      <c r="B1516" s="22" t="s">
        <v>82</v>
      </c>
      <c r="C1516" s="23">
        <v>518185</v>
      </c>
      <c r="D1516" s="14">
        <v>6153915</v>
      </c>
      <c r="E1516" s="24">
        <v>6672100</v>
      </c>
      <c r="F1516" t="str">
        <f>INDEX([1]Quadro!$B$1:$B$3000,MATCH(B1516,[1]Quadro!$A$1:$A$3000,0),0)</f>
        <v>Oeste</v>
      </c>
    </row>
    <row r="1517" spans="1:6" hidden="1" x14ac:dyDescent="0.2">
      <c r="A1517" s="35"/>
      <c r="B1517" s="22" t="s">
        <v>83</v>
      </c>
      <c r="C1517" s="23">
        <v>0</v>
      </c>
      <c r="D1517" s="14">
        <v>31930</v>
      </c>
      <c r="E1517" s="24">
        <v>31930</v>
      </c>
      <c r="F1517" t="e">
        <f>INDEX([1]Quadro!$B$1:$B$3000,MATCH(B1517,[1]Quadro!$A$1:$A$3000,0),0)</f>
        <v>#N/A</v>
      </c>
    </row>
    <row r="1518" spans="1:6" hidden="1" x14ac:dyDescent="0.2">
      <c r="A1518" s="35"/>
      <c r="B1518" s="22" t="s">
        <v>84</v>
      </c>
      <c r="C1518" s="23">
        <v>0</v>
      </c>
      <c r="D1518" s="14">
        <v>640366</v>
      </c>
      <c r="E1518" s="24">
        <v>640366</v>
      </c>
      <c r="F1518" t="e">
        <f>INDEX([1]Quadro!$B$1:$B$3000,MATCH(B1518,[1]Quadro!$A$1:$A$3000,0),0)</f>
        <v>#N/A</v>
      </c>
    </row>
    <row r="1519" spans="1:6" hidden="1" x14ac:dyDescent="0.2">
      <c r="A1519" s="35"/>
      <c r="B1519" s="22" t="s">
        <v>85</v>
      </c>
      <c r="C1519" s="23">
        <v>0</v>
      </c>
      <c r="D1519" s="14">
        <v>348469</v>
      </c>
      <c r="E1519" s="24">
        <v>348469</v>
      </c>
      <c r="F1519" t="e">
        <f>INDEX([1]Quadro!$B$1:$B$3000,MATCH(B1519,[1]Quadro!$A$1:$A$3000,0),0)</f>
        <v>#N/A</v>
      </c>
    </row>
    <row r="1520" spans="1:6" hidden="1" x14ac:dyDescent="0.2">
      <c r="A1520" s="35"/>
      <c r="B1520" s="22" t="s">
        <v>86</v>
      </c>
      <c r="C1520" s="23">
        <v>0</v>
      </c>
      <c r="D1520" s="14">
        <v>310785</v>
      </c>
      <c r="E1520" s="24">
        <v>310785</v>
      </c>
      <c r="F1520" t="str">
        <f>INDEX([1]Quadro!$B$1:$B$3000,MATCH(B1520,[1]Quadro!$A$1:$A$3000,0),0)</f>
        <v>Alto Minho</v>
      </c>
    </row>
    <row r="1521" spans="1:6" hidden="1" x14ac:dyDescent="0.2">
      <c r="A1521" s="35"/>
      <c r="B1521" s="22" t="s">
        <v>87</v>
      </c>
      <c r="C1521" s="23">
        <v>1945567</v>
      </c>
      <c r="D1521" s="14">
        <v>3114141</v>
      </c>
      <c r="E1521" s="24">
        <v>5059708</v>
      </c>
      <c r="F1521" t="str">
        <f>INDEX([1]Quadro!$B$1:$B$3000,MATCH(B1521,[1]Quadro!$A$1:$A$3000,0),0)</f>
        <v>Alto Alentejo</v>
      </c>
    </row>
    <row r="1522" spans="1:6" hidden="1" x14ac:dyDescent="0.2">
      <c r="A1522" s="35"/>
      <c r="B1522" s="22" t="s">
        <v>88</v>
      </c>
      <c r="C1522" s="23">
        <v>2249431</v>
      </c>
      <c r="D1522" s="14">
        <v>2511901</v>
      </c>
      <c r="E1522" s="24">
        <v>4761332</v>
      </c>
      <c r="F1522" t="str">
        <f>INDEX([1]Quadro!$B$1:$B$3000,MATCH(B1522,[1]Quadro!$A$1:$A$3000,0),0)</f>
        <v>Região de Coimbra</v>
      </c>
    </row>
    <row r="1523" spans="1:6" hidden="1" x14ac:dyDescent="0.2">
      <c r="A1523" s="35"/>
      <c r="B1523" s="22" t="s">
        <v>89</v>
      </c>
      <c r="C1523" s="23">
        <v>82492</v>
      </c>
      <c r="D1523" s="14">
        <v>835246</v>
      </c>
      <c r="E1523" s="24">
        <v>917738</v>
      </c>
      <c r="F1523" t="str">
        <f>INDEX([1]Quadro!$B$1:$B$3000,MATCH(B1523,[1]Quadro!$A$1:$A$3000,0),0)</f>
        <v>Douro</v>
      </c>
    </row>
    <row r="1524" spans="1:6" hidden="1" x14ac:dyDescent="0.2">
      <c r="A1524" s="35"/>
      <c r="B1524" s="22" t="s">
        <v>90</v>
      </c>
      <c r="C1524" s="23">
        <v>0</v>
      </c>
      <c r="D1524" s="14">
        <v>738920</v>
      </c>
      <c r="E1524" s="24">
        <v>738920</v>
      </c>
      <c r="F1524" t="str">
        <f>INDEX([1]Quadro!$B$1:$B$3000,MATCH(B1524,[1]Quadro!$A$1:$A$3000,0),0)</f>
        <v>Viseu Dão Lafões</v>
      </c>
    </row>
    <row r="1525" spans="1:6" hidden="1" x14ac:dyDescent="0.2">
      <c r="A1525" s="35"/>
      <c r="B1525" s="22" t="s">
        <v>91</v>
      </c>
      <c r="C1525" s="23">
        <v>3374653</v>
      </c>
      <c r="D1525" s="14">
        <v>5890167</v>
      </c>
      <c r="E1525" s="24">
        <v>9264820</v>
      </c>
      <c r="F1525" t="str">
        <f>INDEX([1]Quadro!$B$1:$B$3000,MATCH(B1525,[1]Quadro!$A$1:$A$3000,0),0)</f>
        <v>Lezíria do Tejo</v>
      </c>
    </row>
    <row r="1526" spans="1:6" hidden="1" x14ac:dyDescent="0.2">
      <c r="A1526" s="35"/>
      <c r="B1526" s="22" t="s">
        <v>92</v>
      </c>
      <c r="C1526" s="23">
        <v>680965</v>
      </c>
      <c r="D1526" s="14">
        <v>1849690</v>
      </c>
      <c r="E1526" s="24">
        <v>2530655</v>
      </c>
      <c r="F1526" t="str">
        <f>INDEX([1]Quadro!$B$1:$B$3000,MATCH(B1526,[1]Quadro!$A$1:$A$3000,0),0)</f>
        <v>Área Metropolitana de Lisboa</v>
      </c>
    </row>
    <row r="1527" spans="1:6" hidden="1" x14ac:dyDescent="0.2">
      <c r="A1527" s="35"/>
      <c r="B1527" s="22" t="s">
        <v>93</v>
      </c>
      <c r="C1527" s="23">
        <v>0</v>
      </c>
      <c r="D1527" s="14">
        <v>44662</v>
      </c>
      <c r="E1527" s="24">
        <v>44662</v>
      </c>
      <c r="F1527" t="e">
        <f>INDEX([1]Quadro!$B$1:$B$3000,MATCH(B1527,[1]Quadro!$A$1:$A$3000,0),0)</f>
        <v>#N/A</v>
      </c>
    </row>
    <row r="1528" spans="1:6" hidden="1" x14ac:dyDescent="0.2">
      <c r="A1528" s="35"/>
      <c r="B1528" s="22" t="s">
        <v>94</v>
      </c>
      <c r="C1528" s="23">
        <v>295028</v>
      </c>
      <c r="D1528" s="14">
        <v>4220500</v>
      </c>
      <c r="E1528" s="24">
        <v>4515528</v>
      </c>
      <c r="F1528" t="str">
        <f>INDEX([1]Quadro!$B$1:$B$3000,MATCH(B1528,[1]Quadro!$A$1:$A$3000,0),0)</f>
        <v>Beira Baixa</v>
      </c>
    </row>
    <row r="1529" spans="1:6" hidden="1" x14ac:dyDescent="0.2">
      <c r="A1529" s="35"/>
      <c r="B1529" s="22" t="s">
        <v>95</v>
      </c>
      <c r="C1529" s="23">
        <v>0</v>
      </c>
      <c r="D1529" s="14">
        <v>498080</v>
      </c>
      <c r="E1529" s="24">
        <v>498080</v>
      </c>
      <c r="F1529" t="str">
        <f>INDEX([1]Quadro!$B$1:$B$3000,MATCH(B1529,[1]Quadro!$A$1:$A$3000,0),0)</f>
        <v>Tâmega e Sousa</v>
      </c>
    </row>
    <row r="1530" spans="1:6" hidden="1" x14ac:dyDescent="0.2">
      <c r="A1530" s="35"/>
      <c r="B1530" s="22" t="s">
        <v>96</v>
      </c>
      <c r="C1530" s="23">
        <v>10058</v>
      </c>
      <c r="D1530" s="14">
        <v>191142</v>
      </c>
      <c r="E1530" s="24">
        <v>201200</v>
      </c>
      <c r="F1530" t="str">
        <f>INDEX([1]Quadro!$B$1:$B$3000,MATCH(B1530,[1]Quadro!$A$1:$A$3000,0),0)</f>
        <v>Alto Alentejo</v>
      </c>
    </row>
    <row r="1531" spans="1:6" hidden="1" x14ac:dyDescent="0.2">
      <c r="A1531" s="35"/>
      <c r="B1531" s="22" t="s">
        <v>97</v>
      </c>
      <c r="C1531" s="23">
        <v>0</v>
      </c>
      <c r="D1531" s="14">
        <v>462234</v>
      </c>
      <c r="E1531" s="24">
        <v>462234</v>
      </c>
      <c r="F1531" t="str">
        <f>INDEX([1]Quadro!$B$1:$B$3000,MATCH(B1531,[1]Quadro!$A$1:$A$3000,0),0)</f>
        <v>Viseu Dão Lafões</v>
      </c>
    </row>
    <row r="1532" spans="1:6" hidden="1" x14ac:dyDescent="0.2">
      <c r="A1532" s="35"/>
      <c r="B1532" s="22" t="s">
        <v>98</v>
      </c>
      <c r="C1532" s="23">
        <v>1193582</v>
      </c>
      <c r="D1532" s="14">
        <v>586814</v>
      </c>
      <c r="E1532" s="24">
        <v>1780396</v>
      </c>
      <c r="F1532" t="str">
        <f>INDEX([1]Quadro!$B$1:$B$3000,MATCH(B1532,[1]Quadro!$A$1:$A$3000,0),0)</f>
        <v>Algarve</v>
      </c>
    </row>
    <row r="1533" spans="1:6" hidden="1" x14ac:dyDescent="0.2">
      <c r="A1533" s="35"/>
      <c r="B1533" s="22" t="s">
        <v>99</v>
      </c>
      <c r="C1533" s="23">
        <v>671514</v>
      </c>
      <c r="D1533" s="14">
        <v>538074</v>
      </c>
      <c r="E1533" s="24">
        <v>1209588</v>
      </c>
      <c r="F1533" t="str">
        <f>INDEX([1]Quadro!$B$1:$B$3000,MATCH(B1533,[1]Quadro!$A$1:$A$3000,0),0)</f>
        <v>Baixo Alentejo</v>
      </c>
    </row>
    <row r="1534" spans="1:6" hidden="1" x14ac:dyDescent="0.2">
      <c r="A1534" s="35"/>
      <c r="B1534" s="22" t="s">
        <v>100</v>
      </c>
      <c r="C1534" s="23">
        <v>109939</v>
      </c>
      <c r="D1534" s="14">
        <v>307668</v>
      </c>
      <c r="E1534" s="24">
        <v>417607</v>
      </c>
      <c r="F1534" t="str">
        <f>INDEX([1]Quadro!$B$1:$B$3000,MATCH(B1534,[1]Quadro!$A$1:$A$3000,0),0)</f>
        <v>Beiras e Serra da Estrela</v>
      </c>
    </row>
    <row r="1535" spans="1:6" hidden="1" x14ac:dyDescent="0.2">
      <c r="A1535" s="35"/>
      <c r="B1535" s="22" t="s">
        <v>101</v>
      </c>
      <c r="C1535" s="23">
        <v>578268</v>
      </c>
      <c r="D1535" s="14">
        <v>688708</v>
      </c>
      <c r="E1535" s="24">
        <v>1266976</v>
      </c>
      <c r="F1535" t="str">
        <f>INDEX([1]Quadro!$B$1:$B$3000,MATCH(B1535,[1]Quadro!$A$1:$A$3000,0),0)</f>
        <v>Tâmega e Sousa</v>
      </c>
    </row>
    <row r="1536" spans="1:6" hidden="1" x14ac:dyDescent="0.2">
      <c r="A1536" s="35"/>
      <c r="B1536" s="22" t="s">
        <v>102</v>
      </c>
      <c r="C1536" s="23">
        <v>3863544</v>
      </c>
      <c r="D1536" s="14">
        <v>3816249</v>
      </c>
      <c r="E1536" s="24">
        <v>7679793</v>
      </c>
      <c r="F1536" t="str">
        <f>INDEX([1]Quadro!$B$1:$B$3000,MATCH(B1536,[1]Quadro!$A$1:$A$3000,0),0)</f>
        <v>Lezíria do Tejo</v>
      </c>
    </row>
    <row r="1537" spans="1:6" hidden="1" x14ac:dyDescent="0.2">
      <c r="A1537" s="35"/>
      <c r="B1537" s="22" t="s">
        <v>103</v>
      </c>
      <c r="C1537" s="23">
        <v>209657</v>
      </c>
      <c r="D1537" s="14">
        <v>1713993</v>
      </c>
      <c r="E1537" s="24">
        <v>1923650</v>
      </c>
      <c r="F1537" t="str">
        <f>INDEX([1]Quadro!$B$1:$B$3000,MATCH(B1537,[1]Quadro!$A$1:$A$3000,0),0)</f>
        <v>Alto Tâmega</v>
      </c>
    </row>
    <row r="1538" spans="1:6" hidden="1" x14ac:dyDescent="0.2">
      <c r="A1538" s="35"/>
      <c r="B1538" s="22" t="s">
        <v>104</v>
      </c>
      <c r="C1538" s="23">
        <v>0</v>
      </c>
      <c r="D1538" s="14">
        <v>504432</v>
      </c>
      <c r="E1538" s="24">
        <v>504432</v>
      </c>
      <c r="F1538" t="str">
        <f>INDEX([1]Quadro!$B$1:$B$3000,MATCH(B1538,[1]Quadro!$A$1:$A$3000,0),0)</f>
        <v>Tâmega e Sousa</v>
      </c>
    </row>
    <row r="1539" spans="1:6" hidden="1" x14ac:dyDescent="0.2">
      <c r="A1539" s="35"/>
      <c r="B1539" s="22" t="s">
        <v>105</v>
      </c>
      <c r="C1539" s="23">
        <v>424932</v>
      </c>
      <c r="D1539" s="14">
        <v>3610566</v>
      </c>
      <c r="E1539" s="24">
        <v>4035498</v>
      </c>
      <c r="F1539" t="str">
        <f>INDEX([1]Quadro!$B$1:$B$3000,MATCH(B1539,[1]Quadro!$A$1:$A$3000,0),0)</f>
        <v>Região de Coimbra</v>
      </c>
    </row>
    <row r="1540" spans="1:6" hidden="1" x14ac:dyDescent="0.2">
      <c r="A1540" s="35"/>
      <c r="B1540" s="22" t="s">
        <v>106</v>
      </c>
      <c r="C1540" s="23">
        <v>64502</v>
      </c>
      <c r="D1540" s="14">
        <v>364628</v>
      </c>
      <c r="E1540" s="24">
        <v>429130</v>
      </c>
      <c r="F1540" t="str">
        <f>INDEX([1]Quadro!$B$1:$B$3000,MATCH(B1540,[1]Quadro!$A$1:$A$3000,0),0)</f>
        <v>Região de Coimbra</v>
      </c>
    </row>
    <row r="1541" spans="1:6" hidden="1" x14ac:dyDescent="0.2">
      <c r="A1541" s="35"/>
      <c r="B1541" s="22" t="s">
        <v>107</v>
      </c>
      <c r="C1541" s="23">
        <v>588330</v>
      </c>
      <c r="D1541" s="14">
        <v>409652</v>
      </c>
      <c r="E1541" s="24">
        <v>997982</v>
      </c>
      <c r="F1541" t="str">
        <f>INDEX([1]Quadro!$B$1:$B$3000,MATCH(B1541,[1]Quadro!$A$1:$A$3000,0),0)</f>
        <v>Médio Tejo</v>
      </c>
    </row>
    <row r="1542" spans="1:6" hidden="1" x14ac:dyDescent="0.2">
      <c r="A1542" s="35"/>
      <c r="B1542" s="22" t="s">
        <v>108</v>
      </c>
      <c r="C1542" s="23">
        <v>37974044</v>
      </c>
      <c r="D1542" s="14">
        <v>5605954</v>
      </c>
      <c r="E1542" s="24">
        <v>43579998</v>
      </c>
      <c r="F1542" t="str">
        <f>INDEX([1]Quadro!$B$1:$B$3000,MATCH(B1542,[1]Quadro!$A$1:$A$3000,0),0)</f>
        <v>Lezíria do Tejo</v>
      </c>
    </row>
    <row r="1543" spans="1:6" hidden="1" x14ac:dyDescent="0.2">
      <c r="A1543" s="35"/>
      <c r="B1543" s="22" t="s">
        <v>109</v>
      </c>
      <c r="C1543" s="23">
        <v>0</v>
      </c>
      <c r="D1543" s="14">
        <v>6075</v>
      </c>
      <c r="E1543" s="24">
        <v>6075</v>
      </c>
      <c r="F1543" t="e">
        <f>INDEX([1]Quadro!$B$1:$B$3000,MATCH(B1543,[1]Quadro!$A$1:$A$3000,0),0)</f>
        <v>#N/A</v>
      </c>
    </row>
    <row r="1544" spans="1:6" hidden="1" x14ac:dyDescent="0.2">
      <c r="A1544" s="35"/>
      <c r="B1544" s="22" t="s">
        <v>110</v>
      </c>
      <c r="C1544" s="23">
        <v>1160880</v>
      </c>
      <c r="D1544" s="14">
        <v>2829615</v>
      </c>
      <c r="E1544" s="24">
        <v>3990495</v>
      </c>
      <c r="F1544" t="str">
        <f>INDEX([1]Quadro!$B$1:$B$3000,MATCH(B1544,[1]Quadro!$A$1:$A$3000,0),0)</f>
        <v>Beiras e Serra da Estrela</v>
      </c>
    </row>
    <row r="1545" spans="1:6" hidden="1" x14ac:dyDescent="0.2">
      <c r="A1545" s="35"/>
      <c r="B1545" s="22" t="s">
        <v>111</v>
      </c>
      <c r="C1545" s="23">
        <v>170034</v>
      </c>
      <c r="D1545" s="14">
        <v>516100</v>
      </c>
      <c r="E1545" s="24">
        <v>686134</v>
      </c>
      <c r="F1545" t="str">
        <f>INDEX([1]Quadro!$B$1:$B$3000,MATCH(B1545,[1]Quadro!$A$1:$A$3000,0),0)</f>
        <v>Alto Alentejo</v>
      </c>
    </row>
    <row r="1546" spans="1:6" hidden="1" x14ac:dyDescent="0.2">
      <c r="A1546" s="35"/>
      <c r="B1546" s="22" t="s">
        <v>112</v>
      </c>
      <c r="C1546" s="23">
        <v>565192</v>
      </c>
      <c r="D1546" s="14">
        <v>806489</v>
      </c>
      <c r="E1546" s="24">
        <v>1371681</v>
      </c>
      <c r="F1546" t="str">
        <f>INDEX([1]Quadro!$B$1:$B$3000,MATCH(B1546,[1]Quadro!$A$1:$A$3000,0),0)</f>
        <v>Baixo Alentejo</v>
      </c>
    </row>
    <row r="1547" spans="1:6" hidden="1" x14ac:dyDescent="0.2">
      <c r="A1547" s="35"/>
      <c r="B1547" s="22" t="s">
        <v>113</v>
      </c>
      <c r="C1547" s="23">
        <v>2633820</v>
      </c>
      <c r="D1547" s="14">
        <v>4952116</v>
      </c>
      <c r="E1547" s="24">
        <v>7585936</v>
      </c>
      <c r="F1547" t="str">
        <f>INDEX([1]Quadro!$B$1:$B$3000,MATCH(B1547,[1]Quadro!$A$1:$A$3000,0),0)</f>
        <v>Alto Alentejo</v>
      </c>
    </row>
    <row r="1548" spans="1:6" hidden="1" x14ac:dyDescent="0.2">
      <c r="A1548" s="35"/>
      <c r="B1548" s="22" t="s">
        <v>114</v>
      </c>
      <c r="C1548" s="23">
        <v>49392</v>
      </c>
      <c r="D1548" s="14">
        <v>435523</v>
      </c>
      <c r="E1548" s="24">
        <v>484915</v>
      </c>
      <c r="F1548" t="str">
        <f>INDEX([1]Quadro!$B$1:$B$3000,MATCH(B1548,[1]Quadro!$A$1:$A$3000,0),0)</f>
        <v>Médio Tejo</v>
      </c>
    </row>
    <row r="1549" spans="1:6" hidden="1" x14ac:dyDescent="0.2">
      <c r="A1549" s="35"/>
      <c r="B1549" s="22" t="s">
        <v>115</v>
      </c>
      <c r="C1549" s="23">
        <v>0</v>
      </c>
      <c r="D1549" s="14">
        <v>990896</v>
      </c>
      <c r="E1549" s="24">
        <v>990896</v>
      </c>
      <c r="F1549" t="str">
        <f>INDEX([1]Quadro!$B$1:$B$3000,MATCH(B1549,[1]Quadro!$A$1:$A$3000,0),0)</f>
        <v>Área Metropolitana do Porto</v>
      </c>
    </row>
    <row r="1550" spans="1:6" hidden="1" x14ac:dyDescent="0.2">
      <c r="A1550" s="35"/>
      <c r="B1550" s="22" t="s">
        <v>116</v>
      </c>
      <c r="C1550" s="23">
        <v>16600</v>
      </c>
      <c r="D1550" s="14">
        <v>1830856</v>
      </c>
      <c r="E1550" s="24">
        <v>1847456</v>
      </c>
      <c r="F1550" t="str">
        <f>INDEX([1]Quadro!$B$1:$B$3000,MATCH(B1550,[1]Quadro!$A$1:$A$3000,0),0)</f>
        <v>Cávado</v>
      </c>
    </row>
    <row r="1551" spans="1:6" hidden="1" x14ac:dyDescent="0.2">
      <c r="A1551" s="35"/>
      <c r="B1551" s="22" t="s">
        <v>117</v>
      </c>
      <c r="C1551" s="23">
        <v>111545</v>
      </c>
      <c r="D1551" s="14">
        <v>1385437</v>
      </c>
      <c r="E1551" s="24">
        <v>1496982</v>
      </c>
      <c r="F1551" t="str">
        <f>INDEX([1]Quadro!$B$1:$B$3000,MATCH(B1551,[1]Quadro!$A$1:$A$3000,0),0)</f>
        <v>Região de Aveiro</v>
      </c>
    </row>
    <row r="1552" spans="1:6" hidden="1" x14ac:dyDescent="0.2">
      <c r="A1552" s="35"/>
      <c r="B1552" s="22" t="s">
        <v>118</v>
      </c>
      <c r="C1552" s="23">
        <v>1918190</v>
      </c>
      <c r="D1552" s="14">
        <v>2656924</v>
      </c>
      <c r="E1552" s="24">
        <v>4575114</v>
      </c>
      <c r="F1552" t="str">
        <f>INDEX([1]Quadro!$B$1:$B$3000,MATCH(B1552,[1]Quadro!$A$1:$A$3000,0),0)</f>
        <v>Alentejo Central</v>
      </c>
    </row>
    <row r="1553" spans="1:6" hidden="1" x14ac:dyDescent="0.2">
      <c r="A1553" s="35"/>
      <c r="B1553" s="22" t="s">
        <v>119</v>
      </c>
      <c r="C1553" s="23">
        <v>1673779</v>
      </c>
      <c r="D1553" s="14">
        <v>8570840</v>
      </c>
      <c r="E1553" s="24">
        <v>10244619</v>
      </c>
      <c r="F1553" t="str">
        <f>INDEX([1]Quadro!$B$1:$B$3000,MATCH(B1553,[1]Quadro!$A$1:$A$3000,0),0)</f>
        <v>Alentejo Central</v>
      </c>
    </row>
    <row r="1554" spans="1:6" hidden="1" x14ac:dyDescent="0.2">
      <c r="A1554" s="35"/>
      <c r="B1554" s="22" t="s">
        <v>120</v>
      </c>
      <c r="C1554" s="23">
        <v>99324</v>
      </c>
      <c r="D1554" s="14">
        <v>943744</v>
      </c>
      <c r="E1554" s="24">
        <v>1043068</v>
      </c>
      <c r="F1554" t="str">
        <f>INDEX([1]Quadro!$B$1:$B$3000,MATCH(B1554,[1]Quadro!$A$1:$A$3000,0),0)</f>
        <v>Ave</v>
      </c>
    </row>
    <row r="1555" spans="1:6" hidden="1" x14ac:dyDescent="0.2">
      <c r="A1555" s="35"/>
      <c r="B1555" s="22" t="s">
        <v>121</v>
      </c>
      <c r="C1555" s="23">
        <v>1551137</v>
      </c>
      <c r="D1555" s="14">
        <v>10907179</v>
      </c>
      <c r="E1555" s="24">
        <v>12458316</v>
      </c>
      <c r="F1555" t="str">
        <f>INDEX([1]Quadro!$B$1:$B$3000,MATCH(B1555,[1]Quadro!$A$1:$A$3000,0),0)</f>
        <v>Algarve</v>
      </c>
    </row>
    <row r="1556" spans="1:6" hidden="1" x14ac:dyDescent="0.2">
      <c r="A1556" s="35"/>
      <c r="B1556" s="22" t="s">
        <v>122</v>
      </c>
      <c r="C1556" s="23">
        <v>566765</v>
      </c>
      <c r="D1556" s="14">
        <v>2029255</v>
      </c>
      <c r="E1556" s="24">
        <v>2596020</v>
      </c>
      <c r="F1556" t="str">
        <f>INDEX([1]Quadro!$B$1:$B$3000,MATCH(B1556,[1]Quadro!$A$1:$A$3000,0),0)</f>
        <v>Área Metropolitana do Porto</v>
      </c>
    </row>
    <row r="1557" spans="1:6" hidden="1" x14ac:dyDescent="0.2">
      <c r="A1557" s="35"/>
      <c r="B1557" s="22" t="s">
        <v>123</v>
      </c>
      <c r="C1557" s="23">
        <v>1480859</v>
      </c>
      <c r="D1557" s="14">
        <v>2410451</v>
      </c>
      <c r="E1557" s="24">
        <v>3891310</v>
      </c>
      <c r="F1557" t="str">
        <f>INDEX([1]Quadro!$B$1:$B$3000,MATCH(B1557,[1]Quadro!$A$1:$A$3000,0),0)</f>
        <v>Tâmega e Sousa</v>
      </c>
    </row>
    <row r="1558" spans="1:6" hidden="1" x14ac:dyDescent="0.2">
      <c r="A1558" s="35"/>
      <c r="B1558" s="22" t="s">
        <v>124</v>
      </c>
      <c r="C1558" s="23">
        <v>3480876</v>
      </c>
      <c r="D1558" s="14">
        <v>3243423</v>
      </c>
      <c r="E1558" s="24">
        <v>6724299</v>
      </c>
      <c r="F1558" t="str">
        <f>INDEX([1]Quadro!$B$1:$B$3000,MATCH(B1558,[1]Quadro!$A$1:$A$3000,0),0)</f>
        <v>Baixo Alentejo</v>
      </c>
    </row>
    <row r="1559" spans="1:6" hidden="1" x14ac:dyDescent="0.2">
      <c r="A1559" s="35"/>
      <c r="B1559" s="22" t="s">
        <v>125</v>
      </c>
      <c r="C1559" s="23">
        <v>2487822</v>
      </c>
      <c r="D1559" s="14">
        <v>2178947</v>
      </c>
      <c r="E1559" s="24">
        <v>4666769</v>
      </c>
      <c r="F1559" t="str">
        <f>INDEX([1]Quadro!$B$1:$B$3000,MATCH(B1559,[1]Quadro!$A$1:$A$3000,0),0)</f>
        <v>Médio Tejo</v>
      </c>
    </row>
    <row r="1560" spans="1:6" hidden="1" x14ac:dyDescent="0.2">
      <c r="A1560" s="35"/>
      <c r="B1560" s="22" t="s">
        <v>126</v>
      </c>
      <c r="C1560" s="23">
        <v>5988450</v>
      </c>
      <c r="D1560" s="14">
        <v>3450271</v>
      </c>
      <c r="E1560" s="24">
        <v>9438721</v>
      </c>
      <c r="F1560" t="str">
        <f>INDEX([1]Quadro!$B$1:$B$3000,MATCH(B1560,[1]Quadro!$A$1:$A$3000,0),0)</f>
        <v>Região de Coimbra</v>
      </c>
    </row>
    <row r="1561" spans="1:6" hidden="1" x14ac:dyDescent="0.2">
      <c r="A1561" s="35"/>
      <c r="B1561" s="22" t="s">
        <v>127</v>
      </c>
      <c r="C1561" s="23">
        <v>175449</v>
      </c>
      <c r="D1561" s="14">
        <v>502090</v>
      </c>
      <c r="E1561" s="24">
        <v>677539</v>
      </c>
      <c r="F1561" t="str">
        <f>INDEX([1]Quadro!$B$1:$B$3000,MATCH(B1561,[1]Quadro!$A$1:$A$3000,0),0)</f>
        <v>Beiras e Serra da Estrela</v>
      </c>
    </row>
    <row r="1562" spans="1:6" hidden="1" x14ac:dyDescent="0.2">
      <c r="A1562" s="35"/>
      <c r="B1562" s="22" t="s">
        <v>128</v>
      </c>
      <c r="C1562" s="23">
        <v>0</v>
      </c>
      <c r="D1562" s="14">
        <v>237186</v>
      </c>
      <c r="E1562" s="24">
        <v>237186</v>
      </c>
      <c r="F1562" t="str">
        <f>INDEX([1]Quadro!$B$1:$B$3000,MATCH(B1562,[1]Quadro!$A$1:$A$3000,0),0)</f>
        <v>Região de Leiria</v>
      </c>
    </row>
    <row r="1563" spans="1:6" hidden="1" x14ac:dyDescent="0.2">
      <c r="A1563" s="35"/>
      <c r="B1563" s="22" t="s">
        <v>129</v>
      </c>
      <c r="C1563" s="23">
        <v>381408</v>
      </c>
      <c r="D1563" s="14">
        <v>154627</v>
      </c>
      <c r="E1563" s="24">
        <v>536035</v>
      </c>
      <c r="F1563" t="e">
        <f>INDEX([1]Quadro!$B$1:$B$3000,MATCH(B1563,[1]Quadro!$A$1:$A$3000,0),0)</f>
        <v>#N/A</v>
      </c>
    </row>
    <row r="1564" spans="1:6" hidden="1" x14ac:dyDescent="0.2">
      <c r="A1564" s="35"/>
      <c r="B1564" s="22" t="s">
        <v>130</v>
      </c>
      <c r="C1564" s="23">
        <v>43269</v>
      </c>
      <c r="D1564" s="14">
        <v>714713</v>
      </c>
      <c r="E1564" s="24">
        <v>757982</v>
      </c>
      <c r="F1564" t="str">
        <f>INDEX([1]Quadro!$B$1:$B$3000,MATCH(B1564,[1]Quadro!$A$1:$A$3000,0),0)</f>
        <v>Douro</v>
      </c>
    </row>
    <row r="1565" spans="1:6" hidden="1" x14ac:dyDescent="0.2">
      <c r="A1565" s="35"/>
      <c r="B1565" s="22" t="s">
        <v>131</v>
      </c>
      <c r="C1565" s="23">
        <v>1278994</v>
      </c>
      <c r="D1565" s="14">
        <v>1404923</v>
      </c>
      <c r="E1565" s="24">
        <v>2683917</v>
      </c>
      <c r="F1565" t="str">
        <f>INDEX([1]Quadro!$B$1:$B$3000,MATCH(B1565,[1]Quadro!$A$1:$A$3000,0),0)</f>
        <v>Alto Alentejo</v>
      </c>
    </row>
    <row r="1566" spans="1:6" hidden="1" x14ac:dyDescent="0.2">
      <c r="A1566" s="35"/>
      <c r="B1566" s="22" t="s">
        <v>132</v>
      </c>
      <c r="C1566" s="23">
        <v>130592</v>
      </c>
      <c r="D1566" s="14">
        <v>492551</v>
      </c>
      <c r="E1566" s="24">
        <v>623143</v>
      </c>
      <c r="F1566" t="e">
        <f>INDEX([1]Quadro!$B$1:$B$3000,MATCH(B1566,[1]Quadro!$A$1:$A$3000,0),0)</f>
        <v>#N/A</v>
      </c>
    </row>
    <row r="1567" spans="1:6" hidden="1" x14ac:dyDescent="0.2">
      <c r="A1567" s="35"/>
      <c r="B1567" s="22" t="s">
        <v>133</v>
      </c>
      <c r="C1567" s="23">
        <v>1004985</v>
      </c>
      <c r="D1567" s="14">
        <v>5135523</v>
      </c>
      <c r="E1567" s="24">
        <v>6140508</v>
      </c>
      <c r="F1567" t="str">
        <f>INDEX([1]Quadro!$B$1:$B$3000,MATCH(B1567,[1]Quadro!$A$1:$A$3000,0),0)</f>
        <v>Beiras e Serra da Estrela</v>
      </c>
    </row>
    <row r="1568" spans="1:6" hidden="1" x14ac:dyDescent="0.2">
      <c r="A1568" s="35"/>
      <c r="B1568" s="22" t="s">
        <v>134</v>
      </c>
      <c r="C1568" s="23">
        <v>35611</v>
      </c>
      <c r="D1568" s="14">
        <v>155412</v>
      </c>
      <c r="E1568" s="24">
        <v>191023</v>
      </c>
      <c r="F1568" t="str">
        <f>INDEX([1]Quadro!$B$1:$B$3000,MATCH(B1568,[1]Quadro!$A$1:$A$3000,0),0)</f>
        <v>Alto Alentejo</v>
      </c>
    </row>
    <row r="1569" spans="1:6" hidden="1" x14ac:dyDescent="0.2">
      <c r="A1569" s="35"/>
      <c r="B1569" s="22" t="s">
        <v>135</v>
      </c>
      <c r="C1569" s="23">
        <v>0</v>
      </c>
      <c r="D1569" s="14">
        <v>198673</v>
      </c>
      <c r="E1569" s="24">
        <v>198673</v>
      </c>
      <c r="F1569" t="str">
        <f>INDEX([1]Quadro!$B$1:$B$3000,MATCH(B1569,[1]Quadro!$A$1:$A$3000,0),0)</f>
        <v>Região de Coimbra</v>
      </c>
    </row>
    <row r="1570" spans="1:6" hidden="1" x14ac:dyDescent="0.2">
      <c r="A1570" s="35"/>
      <c r="B1570" s="22" t="s">
        <v>136</v>
      </c>
      <c r="C1570" s="23">
        <v>2297520</v>
      </c>
      <c r="D1570" s="14">
        <v>4892160</v>
      </c>
      <c r="E1570" s="24">
        <v>7189680</v>
      </c>
      <c r="F1570" t="str">
        <f>INDEX([1]Quadro!$B$1:$B$3000,MATCH(B1570,[1]Quadro!$A$1:$A$3000,0),0)</f>
        <v>Lezíria do Tejo</v>
      </c>
    </row>
    <row r="1571" spans="1:6" hidden="1" x14ac:dyDescent="0.2">
      <c r="A1571" s="35"/>
      <c r="B1571" s="22" t="s">
        <v>137</v>
      </c>
      <c r="C1571" s="23">
        <v>0</v>
      </c>
      <c r="D1571" s="14">
        <v>1989054</v>
      </c>
      <c r="E1571" s="24">
        <v>1989054</v>
      </c>
      <c r="F1571" t="str">
        <f>INDEX([1]Quadro!$B$1:$B$3000,MATCH(B1571,[1]Quadro!$A$1:$A$3000,0),0)</f>
        <v>Área Metropolitana do Porto</v>
      </c>
    </row>
    <row r="1572" spans="1:6" hidden="1" x14ac:dyDescent="0.2">
      <c r="A1572" s="35"/>
      <c r="B1572" s="22" t="s">
        <v>138</v>
      </c>
      <c r="C1572" s="23">
        <v>81491</v>
      </c>
      <c r="D1572" s="14">
        <v>326559</v>
      </c>
      <c r="E1572" s="24">
        <v>408050</v>
      </c>
      <c r="F1572" t="str">
        <f>INDEX([1]Quadro!$B$1:$B$3000,MATCH(B1572,[1]Quadro!$A$1:$A$3000,0),0)</f>
        <v>Beiras e Serra da Estrela</v>
      </c>
    </row>
    <row r="1573" spans="1:6" hidden="1" x14ac:dyDescent="0.2">
      <c r="A1573" s="35"/>
      <c r="B1573" s="22" t="s">
        <v>139</v>
      </c>
      <c r="C1573" s="23">
        <v>852950</v>
      </c>
      <c r="D1573" s="14">
        <v>2904556</v>
      </c>
      <c r="E1573" s="24">
        <v>3757506</v>
      </c>
      <c r="F1573" t="str">
        <f>INDEX([1]Quadro!$B$1:$B$3000,MATCH(B1573,[1]Quadro!$A$1:$A$3000,0),0)</f>
        <v>Alentejo Litoral</v>
      </c>
    </row>
    <row r="1574" spans="1:6" hidden="1" x14ac:dyDescent="0.2">
      <c r="A1574" s="35"/>
      <c r="B1574" s="22" t="s">
        <v>140</v>
      </c>
      <c r="C1574" s="23">
        <v>473954</v>
      </c>
      <c r="D1574" s="14">
        <v>1215608</v>
      </c>
      <c r="E1574" s="24">
        <v>1689562</v>
      </c>
      <c r="F1574" t="str">
        <f>INDEX([1]Quadro!$B$1:$B$3000,MATCH(B1574,[1]Quadro!$A$1:$A$3000,0),0)</f>
        <v>Beiras e Serra da Estrela</v>
      </c>
    </row>
    <row r="1575" spans="1:6" hidden="1" x14ac:dyDescent="0.2">
      <c r="A1575" s="35"/>
      <c r="B1575" s="22" t="s">
        <v>141</v>
      </c>
      <c r="C1575" s="23">
        <v>451428</v>
      </c>
      <c r="D1575" s="14">
        <v>4642200</v>
      </c>
      <c r="E1575" s="24">
        <v>5093628</v>
      </c>
      <c r="F1575" t="str">
        <f>INDEX([1]Quadro!$B$1:$B$3000,MATCH(B1575,[1]Quadro!$A$1:$A$3000,0),0)</f>
        <v>Ave</v>
      </c>
    </row>
    <row r="1576" spans="1:6" hidden="1" x14ac:dyDescent="0.2">
      <c r="A1576" s="35"/>
      <c r="B1576" s="22" t="s">
        <v>142</v>
      </c>
      <c r="C1576" s="23">
        <v>0</v>
      </c>
      <c r="D1576" s="14">
        <v>326211</v>
      </c>
      <c r="E1576" s="24">
        <v>326211</v>
      </c>
      <c r="F1576" t="e">
        <f>INDEX([1]Quadro!$B$1:$B$3000,MATCH(B1576,[1]Quadro!$A$1:$A$3000,0),0)</f>
        <v>#N/A</v>
      </c>
    </row>
    <row r="1577" spans="1:6" hidden="1" x14ac:dyDescent="0.2">
      <c r="A1577" s="35"/>
      <c r="B1577" s="22" t="s">
        <v>143</v>
      </c>
      <c r="C1577" s="23">
        <v>3891115</v>
      </c>
      <c r="D1577" s="14">
        <v>4012662</v>
      </c>
      <c r="E1577" s="24">
        <v>7903777</v>
      </c>
      <c r="F1577" t="str">
        <f>INDEX([1]Quadro!$B$1:$B$3000,MATCH(B1577,[1]Quadro!$A$1:$A$3000,0),0)</f>
        <v>Beira Baixa</v>
      </c>
    </row>
    <row r="1578" spans="1:6" hidden="1" x14ac:dyDescent="0.2">
      <c r="A1578" s="35"/>
      <c r="B1578" s="22" t="s">
        <v>144</v>
      </c>
      <c r="C1578" s="23">
        <v>17856885</v>
      </c>
      <c r="D1578" s="14">
        <v>601393</v>
      </c>
      <c r="E1578" s="24">
        <v>18458278</v>
      </c>
      <c r="F1578" t="e">
        <f>INDEX([1]Quadro!$B$1:$B$3000,MATCH(B1578,[1]Quadro!$A$1:$A$3000,0),0)</f>
        <v>#N/A</v>
      </c>
    </row>
    <row r="1579" spans="1:6" hidden="1" x14ac:dyDescent="0.2">
      <c r="A1579" s="35"/>
      <c r="B1579" s="22" t="s">
        <v>145</v>
      </c>
      <c r="C1579" s="23">
        <v>1255033</v>
      </c>
      <c r="D1579" s="14">
        <v>361554</v>
      </c>
      <c r="E1579" s="24">
        <v>1616587</v>
      </c>
      <c r="F1579" t="e">
        <f>INDEX([1]Quadro!$B$1:$B$3000,MATCH(B1579,[1]Quadro!$A$1:$A$3000,0),0)</f>
        <v>#N/A</v>
      </c>
    </row>
    <row r="1580" spans="1:6" hidden="1" x14ac:dyDescent="0.2">
      <c r="A1580" s="35"/>
      <c r="B1580" s="22" t="s">
        <v>146</v>
      </c>
      <c r="C1580" s="23">
        <v>375850</v>
      </c>
      <c r="D1580" s="14">
        <v>1907198</v>
      </c>
      <c r="E1580" s="24">
        <v>2283048</v>
      </c>
      <c r="F1580" t="str">
        <f>INDEX([1]Quadro!$B$1:$B$3000,MATCH(B1580,[1]Quadro!$A$1:$A$3000,0),0)</f>
        <v>Algarve</v>
      </c>
    </row>
    <row r="1581" spans="1:6" hidden="1" x14ac:dyDescent="0.2">
      <c r="A1581" s="35"/>
      <c r="B1581" s="22" t="s">
        <v>147</v>
      </c>
      <c r="C1581" s="23">
        <v>2186715</v>
      </c>
      <c r="D1581" s="14">
        <v>2426725</v>
      </c>
      <c r="E1581" s="24">
        <v>4613440</v>
      </c>
      <c r="F1581" t="str">
        <f>INDEX([1]Quadro!$B$1:$B$3000,MATCH(B1581,[1]Quadro!$A$1:$A$3000,0),0)</f>
        <v>Algarve</v>
      </c>
    </row>
    <row r="1582" spans="1:6" hidden="1" x14ac:dyDescent="0.2">
      <c r="A1582" s="35"/>
      <c r="B1582" s="22" t="s">
        <v>148</v>
      </c>
      <c r="C1582" s="23">
        <v>0</v>
      </c>
      <c r="D1582" s="14">
        <v>8155</v>
      </c>
      <c r="E1582" s="24">
        <v>8155</v>
      </c>
      <c r="F1582" t="e">
        <f>INDEX([1]Quadro!$B$1:$B$3000,MATCH(B1582,[1]Quadro!$A$1:$A$3000,0),0)</f>
        <v>#N/A</v>
      </c>
    </row>
    <row r="1583" spans="1:6" hidden="1" x14ac:dyDescent="0.2">
      <c r="A1583" s="35"/>
      <c r="B1583" s="22" t="s">
        <v>149</v>
      </c>
      <c r="C1583" s="23">
        <v>4902</v>
      </c>
      <c r="D1583" s="14">
        <v>22645</v>
      </c>
      <c r="E1583" s="24">
        <v>27547</v>
      </c>
      <c r="F1583" t="e">
        <f>INDEX([1]Quadro!$B$1:$B$3000,MATCH(B1583,[1]Quadro!$A$1:$A$3000,0),0)</f>
        <v>#N/A</v>
      </c>
    </row>
    <row r="1584" spans="1:6" hidden="1" x14ac:dyDescent="0.2">
      <c r="A1584" s="35"/>
      <c r="B1584" s="22" t="s">
        <v>150</v>
      </c>
      <c r="C1584" s="23">
        <v>788418</v>
      </c>
      <c r="D1584" s="14">
        <v>1562251</v>
      </c>
      <c r="E1584" s="24">
        <v>2350669</v>
      </c>
      <c r="F1584" t="str">
        <f>INDEX([1]Quadro!$B$1:$B$3000,MATCH(B1584,[1]Quadro!$A$1:$A$3000,0),0)</f>
        <v>Douro</v>
      </c>
    </row>
    <row r="1585" spans="1:6" hidden="1" x14ac:dyDescent="0.2">
      <c r="A1585" s="35"/>
      <c r="B1585" s="22" t="s">
        <v>151</v>
      </c>
      <c r="C1585" s="23">
        <v>4512009</v>
      </c>
      <c r="D1585" s="14">
        <v>14092831</v>
      </c>
      <c r="E1585" s="24">
        <v>18604840</v>
      </c>
      <c r="F1585" t="str">
        <f>INDEX([1]Quadro!$B$1:$B$3000,MATCH(B1585,[1]Quadro!$A$1:$A$3000,0),0)</f>
        <v>Região de Leiria</v>
      </c>
    </row>
    <row r="1586" spans="1:6" hidden="1" x14ac:dyDescent="0.2">
      <c r="A1586" s="35"/>
      <c r="B1586" s="22" t="s">
        <v>152</v>
      </c>
      <c r="C1586" s="23">
        <v>1657097</v>
      </c>
      <c r="D1586" s="14">
        <v>3794930</v>
      </c>
      <c r="E1586" s="24">
        <v>5452027</v>
      </c>
      <c r="F1586" t="str">
        <f>INDEX([1]Quadro!$B$1:$B$3000,MATCH(B1586,[1]Quadro!$A$1:$A$3000,0),0)</f>
        <v>Área Metropolitana de Lisboa</v>
      </c>
    </row>
    <row r="1587" spans="1:6" hidden="1" x14ac:dyDescent="0.2">
      <c r="A1587" s="35"/>
      <c r="B1587" s="22" t="s">
        <v>153</v>
      </c>
      <c r="C1587" s="23">
        <v>1447301</v>
      </c>
      <c r="D1587" s="14">
        <v>13244029</v>
      </c>
      <c r="E1587" s="24">
        <v>14691330</v>
      </c>
      <c r="F1587" t="str">
        <f>INDEX([1]Quadro!$B$1:$B$3000,MATCH(B1587,[1]Quadro!$A$1:$A$3000,0),0)</f>
        <v>Algarve</v>
      </c>
    </row>
    <row r="1588" spans="1:6" hidden="1" x14ac:dyDescent="0.2">
      <c r="A1588" s="35"/>
      <c r="B1588" s="22" t="s">
        <v>154</v>
      </c>
      <c r="C1588" s="23">
        <v>5612665</v>
      </c>
      <c r="D1588" s="14">
        <v>4938020</v>
      </c>
      <c r="E1588" s="24">
        <v>10550685</v>
      </c>
      <c r="F1588" t="str">
        <f>INDEX([1]Quadro!$B$1:$B$3000,MATCH(B1588,[1]Quadro!$A$1:$A$3000,0),0)</f>
        <v>Área Metropolitana de Lisboa</v>
      </c>
    </row>
    <row r="1589" spans="1:6" hidden="1" x14ac:dyDescent="0.2">
      <c r="A1589" s="35"/>
      <c r="B1589" s="22" t="s">
        <v>155</v>
      </c>
      <c r="C1589" s="23">
        <v>6044202</v>
      </c>
      <c r="D1589" s="14">
        <v>4471367</v>
      </c>
      <c r="E1589" s="24">
        <v>10515569</v>
      </c>
      <c r="F1589" t="str">
        <f>INDEX([1]Quadro!$B$1:$B$3000,MATCH(B1589,[1]Quadro!$A$1:$A$3000,0),0)</f>
        <v>Oeste</v>
      </c>
    </row>
    <row r="1590" spans="1:6" hidden="1" x14ac:dyDescent="0.2">
      <c r="A1590" s="35"/>
      <c r="B1590" s="22" t="s">
        <v>156</v>
      </c>
      <c r="C1590" s="23">
        <v>43809</v>
      </c>
      <c r="D1590" s="14">
        <v>504988</v>
      </c>
      <c r="E1590" s="24">
        <v>548797</v>
      </c>
      <c r="F1590" t="str">
        <f>INDEX([1]Quadro!$B$1:$B$3000,MATCH(B1590,[1]Quadro!$A$1:$A$3000,0),0)</f>
        <v>Região de Coimbra</v>
      </c>
    </row>
    <row r="1591" spans="1:6" hidden="1" x14ac:dyDescent="0.2">
      <c r="A1591" s="35"/>
      <c r="B1591" s="22" t="s">
        <v>157</v>
      </c>
      <c r="C1591" s="23">
        <v>615830</v>
      </c>
      <c r="D1591" s="14">
        <v>3067792</v>
      </c>
      <c r="E1591" s="24">
        <v>3683622</v>
      </c>
      <c r="F1591" t="str">
        <f>INDEX([1]Quadro!$B$1:$B$3000,MATCH(B1591,[1]Quadro!$A$1:$A$3000,0),0)</f>
        <v>Tâmega e Sousa</v>
      </c>
    </row>
    <row r="1592" spans="1:6" hidden="1" x14ac:dyDescent="0.2">
      <c r="A1592" s="35"/>
      <c r="B1592" s="22" t="s">
        <v>158</v>
      </c>
      <c r="C1592" s="23">
        <v>13650</v>
      </c>
      <c r="D1592" s="14">
        <v>547591</v>
      </c>
      <c r="E1592" s="24">
        <v>561241</v>
      </c>
      <c r="F1592" t="str">
        <f>INDEX([1]Quadro!$B$1:$B$3000,MATCH(B1592,[1]Quadro!$A$1:$A$3000,0),0)</f>
        <v>Médio Tejo</v>
      </c>
    </row>
    <row r="1593" spans="1:6" hidden="1" x14ac:dyDescent="0.2">
      <c r="A1593" s="35"/>
      <c r="B1593" s="22" t="s">
        <v>159</v>
      </c>
      <c r="C1593" s="23">
        <v>443779</v>
      </c>
      <c r="D1593" s="14">
        <v>694981</v>
      </c>
      <c r="E1593" s="24">
        <v>1138760</v>
      </c>
      <c r="F1593" t="str">
        <f>INDEX([1]Quadro!$B$1:$B$3000,MATCH(B1593,[1]Quadro!$A$1:$A$3000,0),0)</f>
        <v>Terras de Trás-os-Montes</v>
      </c>
    </row>
    <row r="1594" spans="1:6" hidden="1" x14ac:dyDescent="0.2">
      <c r="A1594" s="35"/>
      <c r="B1594" s="22" t="s">
        <v>160</v>
      </c>
      <c r="C1594" s="23">
        <v>510886</v>
      </c>
      <c r="D1594" s="14">
        <v>333383</v>
      </c>
      <c r="E1594" s="24">
        <v>844269</v>
      </c>
      <c r="F1594" t="e">
        <f>INDEX([1]Quadro!$B$1:$B$3000,MATCH(B1594,[1]Quadro!$A$1:$A$3000,0),0)</f>
        <v>#N/A</v>
      </c>
    </row>
    <row r="1595" spans="1:6" hidden="1" x14ac:dyDescent="0.2">
      <c r="A1595" s="35"/>
      <c r="B1595" s="22" t="s">
        <v>161</v>
      </c>
      <c r="C1595" s="23">
        <v>0</v>
      </c>
      <c r="D1595" s="14">
        <v>11952</v>
      </c>
      <c r="E1595" s="24">
        <v>11952</v>
      </c>
      <c r="F1595" t="e">
        <f>INDEX([1]Quadro!$B$1:$B$3000,MATCH(B1595,[1]Quadro!$A$1:$A$3000,0),0)</f>
        <v>#N/A</v>
      </c>
    </row>
    <row r="1596" spans="1:6" hidden="1" x14ac:dyDescent="0.2">
      <c r="A1596" s="35"/>
      <c r="B1596" s="22" t="s">
        <v>162</v>
      </c>
      <c r="C1596" s="23">
        <v>2196304</v>
      </c>
      <c r="D1596" s="14">
        <v>5561295</v>
      </c>
      <c r="E1596" s="24">
        <v>7757599</v>
      </c>
      <c r="F1596" t="str">
        <f>INDEX([1]Quadro!$B$1:$B$3000,MATCH(B1596,[1]Quadro!$A$1:$A$3000,0),0)</f>
        <v>Área Metropolitana de Lisboa</v>
      </c>
    </row>
    <row r="1597" spans="1:6" hidden="1" x14ac:dyDescent="0.2">
      <c r="A1597" s="35"/>
      <c r="B1597" s="22" t="s">
        <v>163</v>
      </c>
      <c r="C1597" s="23">
        <v>220690</v>
      </c>
      <c r="D1597" s="14">
        <v>4184829</v>
      </c>
      <c r="E1597" s="24">
        <v>4405519</v>
      </c>
      <c r="F1597" t="str">
        <f>INDEX([1]Quadro!$B$1:$B$3000,MATCH(B1597,[1]Quadro!$A$1:$A$3000,0),0)</f>
        <v>Área Metropolitana do Porto</v>
      </c>
    </row>
    <row r="1598" spans="1:6" hidden="1" x14ac:dyDescent="0.2">
      <c r="A1598" s="35"/>
      <c r="B1598" s="22" t="s">
        <v>164</v>
      </c>
      <c r="C1598" s="23">
        <v>96329</v>
      </c>
      <c r="D1598" s="14">
        <v>1241620</v>
      </c>
      <c r="E1598" s="24">
        <v>1337949</v>
      </c>
      <c r="F1598" t="str">
        <f>INDEX([1]Quadro!$B$1:$B$3000,MATCH(B1598,[1]Quadro!$A$1:$A$3000,0),0)</f>
        <v>Viseu Dão Lafões</v>
      </c>
    </row>
    <row r="1599" spans="1:6" hidden="1" x14ac:dyDescent="0.2">
      <c r="A1599" s="35"/>
      <c r="B1599" s="22" t="s">
        <v>165</v>
      </c>
      <c r="C1599" s="23">
        <v>0</v>
      </c>
      <c r="D1599" s="14">
        <v>20130</v>
      </c>
      <c r="E1599" s="24">
        <v>20130</v>
      </c>
      <c r="F1599" t="str">
        <f>INDEX([1]Quadro!$B$1:$B$3000,MATCH(B1599,[1]Quadro!$A$1:$A$3000,0),0)</f>
        <v>Beiras e Serra da Estrela</v>
      </c>
    </row>
    <row r="1600" spans="1:6" hidden="1" x14ac:dyDescent="0.2">
      <c r="A1600" s="35"/>
      <c r="B1600" s="22" t="s">
        <v>166</v>
      </c>
      <c r="C1600" s="23">
        <v>5457</v>
      </c>
      <c r="D1600" s="14">
        <v>2224540</v>
      </c>
      <c r="E1600" s="24">
        <v>2229997</v>
      </c>
      <c r="F1600" t="str">
        <f>INDEX([1]Quadro!$B$1:$B$3000,MATCH(B1600,[1]Quadro!$A$1:$A$3000,0),0)</f>
        <v>Tâmega e Sousa</v>
      </c>
    </row>
    <row r="1601" spans="1:6" hidden="1" x14ac:dyDescent="0.2">
      <c r="A1601" s="35"/>
      <c r="B1601" s="22" t="s">
        <v>167</v>
      </c>
      <c r="C1601" s="23">
        <v>913865</v>
      </c>
      <c r="D1601" s="14">
        <v>690882</v>
      </c>
      <c r="E1601" s="24">
        <v>1604747</v>
      </c>
      <c r="F1601" t="str">
        <f>INDEX([1]Quadro!$B$1:$B$3000,MATCH(B1601,[1]Quadro!$A$1:$A$3000,0),0)</f>
        <v>Região de Leiria</v>
      </c>
    </row>
    <row r="1602" spans="1:6" hidden="1" x14ac:dyDescent="0.2">
      <c r="A1602" s="35"/>
      <c r="B1602" s="22" t="s">
        <v>168</v>
      </c>
      <c r="C1602" s="23">
        <v>94553</v>
      </c>
      <c r="D1602" s="14">
        <v>183869</v>
      </c>
      <c r="E1602" s="24">
        <v>278422</v>
      </c>
      <c r="F1602" t="str">
        <f>INDEX([1]Quadro!$B$1:$B$3000,MATCH(B1602,[1]Quadro!$A$1:$A$3000,0),0)</f>
        <v>Alto Alentejo</v>
      </c>
    </row>
    <row r="1603" spans="1:6" hidden="1" x14ac:dyDescent="0.2">
      <c r="A1603" s="35"/>
      <c r="B1603" s="22" t="s">
        <v>169</v>
      </c>
      <c r="C1603" s="23">
        <v>1461608</v>
      </c>
      <c r="D1603" s="14">
        <v>2436557</v>
      </c>
      <c r="E1603" s="24">
        <v>3898165</v>
      </c>
      <c r="F1603" t="str">
        <f>INDEX([1]Quadro!$B$1:$B$3000,MATCH(B1603,[1]Quadro!$A$1:$A$3000,0),0)</f>
        <v>Área Metropolitana do Porto</v>
      </c>
    </row>
    <row r="1604" spans="1:6" hidden="1" x14ac:dyDescent="0.2">
      <c r="A1604" s="35"/>
      <c r="B1604" s="22" t="s">
        <v>170</v>
      </c>
      <c r="C1604" s="23">
        <v>1304873</v>
      </c>
      <c r="D1604" s="14">
        <v>794951</v>
      </c>
      <c r="E1604" s="24">
        <v>2099824</v>
      </c>
      <c r="F1604" t="str">
        <f>INDEX([1]Quadro!$B$1:$B$3000,MATCH(B1604,[1]Quadro!$A$1:$A$3000,0),0)</f>
        <v>Região de Coimbra</v>
      </c>
    </row>
    <row r="1605" spans="1:6" hidden="1" x14ac:dyDescent="0.2">
      <c r="A1605" s="35"/>
      <c r="B1605" s="22" t="s">
        <v>171</v>
      </c>
      <c r="C1605" s="23">
        <v>6200</v>
      </c>
      <c r="D1605" s="14">
        <v>259209</v>
      </c>
      <c r="E1605" s="24">
        <v>265409</v>
      </c>
      <c r="F1605" t="str">
        <f>INDEX([1]Quadro!$B$1:$B$3000,MATCH(B1605,[1]Quadro!$A$1:$A$3000,0),0)</f>
        <v>Beiras e Serra da Estrela</v>
      </c>
    </row>
    <row r="1606" spans="1:6" hidden="1" x14ac:dyDescent="0.2">
      <c r="A1606" s="35"/>
      <c r="B1606" s="22" t="s">
        <v>172</v>
      </c>
      <c r="C1606" s="23">
        <v>0</v>
      </c>
      <c r="D1606" s="14">
        <v>138463</v>
      </c>
      <c r="E1606" s="24">
        <v>138463</v>
      </c>
      <c r="F1606" t="str">
        <f>INDEX([1]Quadro!$B$1:$B$3000,MATCH(B1606,[1]Quadro!$A$1:$A$3000,0),0)</f>
        <v>Alto Minho</v>
      </c>
    </row>
    <row r="1607" spans="1:6" hidden="1" x14ac:dyDescent="0.2">
      <c r="A1607" s="35"/>
      <c r="B1607" s="22" t="s">
        <v>173</v>
      </c>
      <c r="C1607" s="23">
        <v>556628</v>
      </c>
      <c r="D1607" s="14">
        <v>1049135</v>
      </c>
      <c r="E1607" s="24">
        <v>1605763</v>
      </c>
      <c r="F1607" t="str">
        <f>INDEX([1]Quadro!$B$1:$B$3000,MATCH(B1607,[1]Quadro!$A$1:$A$3000,0),0)</f>
        <v>Baixo Alentejo</v>
      </c>
    </row>
    <row r="1608" spans="1:6" hidden="1" x14ac:dyDescent="0.2">
      <c r="A1608" s="35"/>
      <c r="B1608" s="22" t="s">
        <v>174</v>
      </c>
      <c r="C1608" s="23">
        <v>0</v>
      </c>
      <c r="D1608" s="14">
        <v>61031</v>
      </c>
      <c r="E1608" s="24">
        <v>61031</v>
      </c>
      <c r="F1608" t="str">
        <f>INDEX([1]Quadro!$B$1:$B$3000,MATCH(B1608,[1]Quadro!$A$1:$A$3000,0),0)</f>
        <v>Douro</v>
      </c>
    </row>
    <row r="1609" spans="1:6" hidden="1" x14ac:dyDescent="0.2">
      <c r="A1609" s="35"/>
      <c r="B1609" s="22" t="s">
        <v>175</v>
      </c>
      <c r="C1609" s="23">
        <v>695324</v>
      </c>
      <c r="D1609" s="14">
        <v>860958</v>
      </c>
      <c r="E1609" s="24">
        <v>1556282</v>
      </c>
      <c r="F1609" t="str">
        <f>INDEX([1]Quadro!$B$1:$B$3000,MATCH(B1609,[1]Quadro!$A$1:$A$3000,0),0)</f>
        <v>Região de Coimbra</v>
      </c>
    </row>
    <row r="1610" spans="1:6" hidden="1" x14ac:dyDescent="0.2">
      <c r="A1610" s="35"/>
      <c r="B1610" s="22" t="s">
        <v>176</v>
      </c>
      <c r="C1610" s="23">
        <v>0</v>
      </c>
      <c r="D1610" s="14">
        <v>237925</v>
      </c>
      <c r="E1610" s="24">
        <v>237925</v>
      </c>
      <c r="F1610" t="str">
        <f>INDEX([1]Quadro!$B$1:$B$3000,MATCH(B1610,[1]Quadro!$A$1:$A$3000,0),0)</f>
        <v>Região de Coimbra</v>
      </c>
    </row>
    <row r="1611" spans="1:6" hidden="1" x14ac:dyDescent="0.2">
      <c r="A1611" s="35"/>
      <c r="B1611" s="22" t="s">
        <v>177</v>
      </c>
      <c r="C1611" s="23">
        <v>105990</v>
      </c>
      <c r="D1611" s="14">
        <v>391517</v>
      </c>
      <c r="E1611" s="24">
        <v>497507</v>
      </c>
      <c r="F1611" t="str">
        <f>INDEX([1]Quadro!$B$1:$B$3000,MATCH(B1611,[1]Quadro!$A$1:$A$3000,0),0)</f>
        <v>Terras de Trás-os-Montes</v>
      </c>
    </row>
    <row r="1612" spans="1:6" hidden="1" x14ac:dyDescent="0.2">
      <c r="A1612" s="35"/>
      <c r="B1612" s="22" t="s">
        <v>178</v>
      </c>
      <c r="C1612" s="23">
        <v>788822</v>
      </c>
      <c r="D1612" s="14">
        <v>1501132</v>
      </c>
      <c r="E1612" s="24">
        <v>2289954</v>
      </c>
      <c r="F1612" t="str">
        <f>INDEX([1]Quadro!$B$1:$B$3000,MATCH(B1612,[1]Quadro!$A$1:$A$3000,0),0)</f>
        <v>Terras de Trás-os-Montes</v>
      </c>
    </row>
    <row r="1613" spans="1:6" hidden="1" x14ac:dyDescent="0.2">
      <c r="A1613" s="35"/>
      <c r="B1613" s="22" t="s">
        <v>179</v>
      </c>
      <c r="C1613" s="23">
        <v>88970</v>
      </c>
      <c r="D1613" s="14">
        <v>1726741</v>
      </c>
      <c r="E1613" s="24">
        <v>1815711</v>
      </c>
      <c r="F1613" t="str">
        <f>INDEX([1]Quadro!$B$1:$B$3000,MATCH(B1613,[1]Quadro!$A$1:$A$3000,0),0)</f>
        <v>Terras de Trás-os-Montes</v>
      </c>
    </row>
    <row r="1614" spans="1:6" hidden="1" x14ac:dyDescent="0.2">
      <c r="A1614" s="35"/>
      <c r="B1614" s="22" t="s">
        <v>180</v>
      </c>
      <c r="C1614" s="23">
        <v>0</v>
      </c>
      <c r="D1614" s="14">
        <v>1699047</v>
      </c>
      <c r="E1614" s="24">
        <v>1699047</v>
      </c>
      <c r="F1614" t="str">
        <f>INDEX([1]Quadro!$B$1:$B$3000,MATCH(B1614,[1]Quadro!$A$1:$A$3000,0),0)</f>
        <v>Douro</v>
      </c>
    </row>
    <row r="1615" spans="1:6" hidden="1" x14ac:dyDescent="0.2">
      <c r="A1615" s="35"/>
      <c r="B1615" s="22" t="s">
        <v>181</v>
      </c>
      <c r="C1615" s="23">
        <v>1262210</v>
      </c>
      <c r="D1615" s="14">
        <v>3874142</v>
      </c>
      <c r="E1615" s="24">
        <v>5136352</v>
      </c>
      <c r="F1615" t="str">
        <f>INDEX([1]Quadro!$B$1:$B$3000,MATCH(B1615,[1]Quadro!$A$1:$A$3000,0),0)</f>
        <v>Área Metropolitana de Lisboa</v>
      </c>
    </row>
    <row r="1616" spans="1:6" hidden="1" x14ac:dyDescent="0.2">
      <c r="A1616" s="35"/>
      <c r="B1616" s="22" t="s">
        <v>182</v>
      </c>
      <c r="C1616" s="23">
        <v>179123</v>
      </c>
      <c r="D1616" s="14">
        <v>358906</v>
      </c>
      <c r="E1616" s="24">
        <v>538029</v>
      </c>
      <c r="F1616" t="str">
        <f>INDEX([1]Quadro!$B$1:$B$3000,MATCH(B1616,[1]Quadro!$A$1:$A$3000,0),0)</f>
        <v>Alto Minho</v>
      </c>
    </row>
    <row r="1617" spans="1:6" hidden="1" x14ac:dyDescent="0.2">
      <c r="A1617" s="35"/>
      <c r="B1617" s="22" t="s">
        <v>183</v>
      </c>
      <c r="C1617" s="23">
        <v>0</v>
      </c>
      <c r="D1617" s="14">
        <v>814602</v>
      </c>
      <c r="E1617" s="24">
        <v>814602</v>
      </c>
      <c r="F1617" t="str">
        <f>INDEX([1]Quadro!$B$1:$B$3000,MATCH(B1617,[1]Quadro!$A$1:$A$3000,0),0)</f>
        <v>Algarve</v>
      </c>
    </row>
    <row r="1618" spans="1:6" hidden="1" x14ac:dyDescent="0.2">
      <c r="A1618" s="35"/>
      <c r="B1618" s="22" t="s">
        <v>184</v>
      </c>
      <c r="C1618" s="23">
        <v>0</v>
      </c>
      <c r="D1618" s="14">
        <v>168391</v>
      </c>
      <c r="E1618" s="24">
        <v>168391</v>
      </c>
      <c r="F1618" t="str">
        <f>INDEX([1]Quadro!$B$1:$B$3000,MATCH(B1618,[1]Quadro!$A$1:$A$3000,0),0)</f>
        <v>Ave</v>
      </c>
    </row>
    <row r="1619" spans="1:6" hidden="1" x14ac:dyDescent="0.2">
      <c r="A1619" s="35"/>
      <c r="B1619" s="22" t="s">
        <v>185</v>
      </c>
      <c r="C1619" s="23">
        <v>221756</v>
      </c>
      <c r="D1619" s="14">
        <v>1674563</v>
      </c>
      <c r="E1619" s="24">
        <v>1896319</v>
      </c>
      <c r="F1619" t="str">
        <f>INDEX([1]Quadro!$B$1:$B$3000,MATCH(B1619,[1]Quadro!$A$1:$A$3000,0),0)</f>
        <v>Alto Alentejo</v>
      </c>
    </row>
    <row r="1620" spans="1:6" hidden="1" x14ac:dyDescent="0.2">
      <c r="A1620" s="35"/>
      <c r="B1620" s="22" t="s">
        <v>186</v>
      </c>
      <c r="C1620" s="23">
        <v>55391</v>
      </c>
      <c r="D1620" s="14">
        <v>391773</v>
      </c>
      <c r="E1620" s="24">
        <v>447164</v>
      </c>
      <c r="F1620" t="str">
        <f>INDEX([1]Quadro!$B$1:$B$3000,MATCH(B1620,[1]Quadro!$A$1:$A$3000,0),0)</f>
        <v>Alto Tâmega</v>
      </c>
    </row>
    <row r="1621" spans="1:6" hidden="1" x14ac:dyDescent="0.2">
      <c r="A1621" s="35"/>
      <c r="B1621" s="22" t="s">
        <v>187</v>
      </c>
      <c r="C1621" s="23">
        <v>4262175</v>
      </c>
      <c r="D1621" s="14">
        <v>8528809</v>
      </c>
      <c r="E1621" s="24">
        <v>12790984</v>
      </c>
      <c r="F1621" t="str">
        <f>INDEX([1]Quadro!$B$1:$B$3000,MATCH(B1621,[1]Quadro!$A$1:$A$3000,0),0)</f>
        <v>Alentejo Central</v>
      </c>
    </row>
    <row r="1622" spans="1:6" hidden="1" x14ac:dyDescent="0.2">
      <c r="A1622" s="35"/>
      <c r="B1622" s="22" t="s">
        <v>188</v>
      </c>
      <c r="C1622" s="23">
        <v>30746</v>
      </c>
      <c r="D1622" s="14">
        <v>4565663</v>
      </c>
      <c r="E1622" s="24">
        <v>4596409</v>
      </c>
      <c r="F1622" t="str">
        <f>INDEX([1]Quadro!$B$1:$B$3000,MATCH(B1622,[1]Quadro!$A$1:$A$3000,0),0)</f>
        <v>Região de Coimbra</v>
      </c>
    </row>
    <row r="1623" spans="1:6" hidden="1" x14ac:dyDescent="0.2">
      <c r="A1623" s="35"/>
      <c r="B1623" s="22" t="s">
        <v>189</v>
      </c>
      <c r="C1623" s="23">
        <v>4842505</v>
      </c>
      <c r="D1623" s="14">
        <v>11497531</v>
      </c>
      <c r="E1623" s="24">
        <v>16340036</v>
      </c>
      <c r="F1623" t="str">
        <f>INDEX([1]Quadro!$B$1:$B$3000,MATCH(B1623,[1]Quadro!$A$1:$A$3000,0),0)</f>
        <v>Área Metropolitana de Lisboa</v>
      </c>
    </row>
    <row r="1624" spans="1:6" hidden="1" x14ac:dyDescent="0.2">
      <c r="A1624" s="35"/>
      <c r="B1624" s="22" t="s">
        <v>190</v>
      </c>
      <c r="C1624" s="23">
        <v>1104456</v>
      </c>
      <c r="D1624" s="14">
        <v>977107</v>
      </c>
      <c r="E1624" s="24">
        <v>2081563</v>
      </c>
      <c r="F1624" t="str">
        <f>INDEX([1]Quadro!$B$1:$B$3000,MATCH(B1624,[1]Quadro!$A$1:$A$3000,0),0)</f>
        <v>Alentejo Central</v>
      </c>
    </row>
    <row r="1625" spans="1:6" hidden="1" x14ac:dyDescent="0.2">
      <c r="A1625" s="35"/>
      <c r="B1625" s="22" t="s">
        <v>191</v>
      </c>
      <c r="C1625" s="23">
        <v>0</v>
      </c>
      <c r="D1625" s="14">
        <v>493003</v>
      </c>
      <c r="E1625" s="24">
        <v>493003</v>
      </c>
      <c r="F1625" t="str">
        <f>INDEX([1]Quadro!$B$1:$B$3000,MATCH(B1625,[1]Quadro!$A$1:$A$3000,0),0)</f>
        <v>Região de Coimbra</v>
      </c>
    </row>
    <row r="1626" spans="1:6" hidden="1" x14ac:dyDescent="0.2">
      <c r="A1626" s="35"/>
      <c r="B1626" s="22" t="s">
        <v>192</v>
      </c>
      <c r="C1626" s="23">
        <v>1194376</v>
      </c>
      <c r="D1626" s="14">
        <v>3088388</v>
      </c>
      <c r="E1626" s="24">
        <v>4282764</v>
      </c>
      <c r="F1626" t="str">
        <f>INDEX([1]Quadro!$B$1:$B$3000,MATCH(B1626,[1]Quadro!$A$1:$A$3000,0),0)</f>
        <v>Baixo Alentejo</v>
      </c>
    </row>
    <row r="1627" spans="1:6" hidden="1" x14ac:dyDescent="0.2">
      <c r="A1627" s="35"/>
      <c r="B1627" s="22" t="s">
        <v>193</v>
      </c>
      <c r="C1627" s="23">
        <v>146589</v>
      </c>
      <c r="D1627" s="14">
        <v>351810</v>
      </c>
      <c r="E1627" s="24">
        <v>498399</v>
      </c>
      <c r="F1627" t="str">
        <f>INDEX([1]Quadro!$B$1:$B$3000,MATCH(B1627,[1]Quadro!$A$1:$A$3000,0),0)</f>
        <v>Alentejo Central</v>
      </c>
    </row>
    <row r="1628" spans="1:6" hidden="1" x14ac:dyDescent="0.2">
      <c r="A1628" s="35"/>
      <c r="B1628" s="22" t="s">
        <v>194</v>
      </c>
      <c r="C1628" s="23">
        <v>0</v>
      </c>
      <c r="D1628" s="14">
        <v>94648</v>
      </c>
      <c r="E1628" s="24">
        <v>94648</v>
      </c>
      <c r="F1628" t="str">
        <f>INDEX([1]Quadro!$B$1:$B$3000,MATCH(B1628,[1]Quadro!$A$1:$A$3000,0),0)</f>
        <v>Douro</v>
      </c>
    </row>
    <row r="1629" spans="1:6" hidden="1" x14ac:dyDescent="0.2">
      <c r="A1629" s="35"/>
      <c r="B1629" s="22" t="s">
        <v>195</v>
      </c>
      <c r="C1629" s="23">
        <v>2561156</v>
      </c>
      <c r="D1629" s="14">
        <v>740819</v>
      </c>
      <c r="E1629" s="24">
        <v>3301975</v>
      </c>
      <c r="F1629" t="str">
        <f>INDEX([1]Quadro!$B$1:$B$3000,MATCH(B1629,[1]Quadro!$A$1:$A$3000,0),0)</f>
        <v>Região de Aveiro</v>
      </c>
    </row>
    <row r="1630" spans="1:6" hidden="1" x14ac:dyDescent="0.2">
      <c r="A1630" s="35"/>
      <c r="B1630" s="22" t="s">
        <v>196</v>
      </c>
      <c r="C1630" s="23">
        <v>2558797</v>
      </c>
      <c r="D1630" s="14">
        <v>863058</v>
      </c>
      <c r="E1630" s="24">
        <v>3421855</v>
      </c>
      <c r="F1630" t="str">
        <f>INDEX([1]Quadro!$B$1:$B$3000,MATCH(B1630,[1]Quadro!$A$1:$A$3000,0),0)</f>
        <v>Oeste</v>
      </c>
    </row>
    <row r="1631" spans="1:6" hidden="1" x14ac:dyDescent="0.2">
      <c r="A1631" s="35"/>
      <c r="B1631" s="22" t="s">
        <v>197</v>
      </c>
      <c r="C1631" s="23">
        <v>132183</v>
      </c>
      <c r="D1631" s="14">
        <v>888415</v>
      </c>
      <c r="E1631" s="24">
        <v>1020598</v>
      </c>
      <c r="F1631" t="str">
        <f>INDEX([1]Quadro!$B$1:$B$3000,MATCH(B1631,[1]Quadro!$A$1:$A$3000,0),0)</f>
        <v>Viseu Dão Lafões</v>
      </c>
    </row>
    <row r="1632" spans="1:6" hidden="1" x14ac:dyDescent="0.2">
      <c r="A1632" s="35"/>
      <c r="B1632" s="22" t="s">
        <v>198</v>
      </c>
      <c r="C1632" s="23">
        <v>32062</v>
      </c>
      <c r="D1632" s="14">
        <v>455435</v>
      </c>
      <c r="E1632" s="24">
        <v>487497</v>
      </c>
      <c r="F1632" t="str">
        <f>INDEX([1]Quadro!$B$1:$B$3000,MATCH(B1632,[1]Quadro!$A$1:$A$3000,0),0)</f>
        <v>Alto Alentejo</v>
      </c>
    </row>
    <row r="1633" spans="1:6" hidden="1" x14ac:dyDescent="0.2">
      <c r="A1633" s="35"/>
      <c r="B1633" s="22" t="s">
        <v>199</v>
      </c>
      <c r="C1633" s="23">
        <v>0</v>
      </c>
      <c r="D1633" s="14">
        <v>6387</v>
      </c>
      <c r="E1633" s="24">
        <v>6387</v>
      </c>
      <c r="F1633" t="e">
        <f>INDEX([1]Quadro!$B$1:$B$3000,MATCH(B1633,[1]Quadro!$A$1:$A$3000,0),0)</f>
        <v>#N/A</v>
      </c>
    </row>
    <row r="1634" spans="1:6" hidden="1" x14ac:dyDescent="0.2">
      <c r="A1634" s="35"/>
      <c r="B1634" s="22" t="s">
        <v>200</v>
      </c>
      <c r="C1634" s="23">
        <v>1653014</v>
      </c>
      <c r="D1634" s="14">
        <v>2702809</v>
      </c>
      <c r="E1634" s="24">
        <v>4355823</v>
      </c>
      <c r="F1634" t="str">
        <f>INDEX([1]Quadro!$B$1:$B$3000,MATCH(B1634,[1]Quadro!$A$1:$A$3000,0),0)</f>
        <v>Oeste</v>
      </c>
    </row>
    <row r="1635" spans="1:6" hidden="1" x14ac:dyDescent="0.2">
      <c r="A1635" s="35"/>
      <c r="B1635" s="22" t="s">
        <v>201</v>
      </c>
      <c r="C1635" s="23">
        <v>10999908</v>
      </c>
      <c r="D1635" s="14">
        <v>4996775</v>
      </c>
      <c r="E1635" s="24">
        <v>15996683</v>
      </c>
      <c r="F1635" t="str">
        <f>INDEX([1]Quadro!$B$1:$B$3000,MATCH(B1635,[1]Quadro!$A$1:$A$3000,0),0)</f>
        <v>Alentejo Litoral</v>
      </c>
    </row>
    <row r="1636" spans="1:6" hidden="1" x14ac:dyDescent="0.2">
      <c r="A1636" s="35"/>
      <c r="B1636" s="22" t="s">
        <v>202</v>
      </c>
      <c r="C1636" s="23">
        <v>520741</v>
      </c>
      <c r="D1636" s="14">
        <v>1488360</v>
      </c>
      <c r="E1636" s="24">
        <v>2009101</v>
      </c>
      <c r="F1636" t="str">
        <f>INDEX([1]Quadro!$B$1:$B$3000,MATCH(B1636,[1]Quadro!$A$1:$A$3000,0),0)</f>
        <v>Área Metropolitana de Lisboa</v>
      </c>
    </row>
    <row r="1637" spans="1:6" hidden="1" x14ac:dyDescent="0.2">
      <c r="A1637" s="35"/>
      <c r="B1637" s="22" t="s">
        <v>203</v>
      </c>
      <c r="C1637" s="23">
        <v>716416</v>
      </c>
      <c r="D1637" s="14">
        <v>1950834</v>
      </c>
      <c r="E1637" s="24">
        <v>2667250</v>
      </c>
      <c r="F1637" t="str">
        <f>INDEX([1]Quadro!$B$1:$B$3000,MATCH(B1637,[1]Quadro!$A$1:$A$3000,0),0)</f>
        <v>Área Metropolitana de Lisboa</v>
      </c>
    </row>
    <row r="1638" spans="1:6" hidden="1" x14ac:dyDescent="0.2">
      <c r="A1638" s="35"/>
      <c r="B1638" s="22" t="s">
        <v>204</v>
      </c>
      <c r="C1638" s="23">
        <v>731686</v>
      </c>
      <c r="D1638" s="14">
        <v>244929</v>
      </c>
      <c r="E1638" s="24">
        <v>976615</v>
      </c>
      <c r="F1638" t="str">
        <f>INDEX([1]Quadro!$B$1:$B$3000,MATCH(B1638,[1]Quadro!$A$1:$A$3000,0),0)</f>
        <v>Beira Baixa</v>
      </c>
    </row>
    <row r="1639" spans="1:6" hidden="1" x14ac:dyDescent="0.2">
      <c r="A1639" s="35"/>
      <c r="B1639" s="22" t="s">
        <v>205</v>
      </c>
      <c r="C1639" s="23">
        <v>1913511</v>
      </c>
      <c r="D1639" s="14">
        <v>4708799</v>
      </c>
      <c r="E1639" s="24">
        <v>6622310</v>
      </c>
      <c r="F1639" t="str">
        <f>INDEX([1]Quadro!$B$1:$B$3000,MATCH(B1639,[1]Quadro!$A$1:$A$3000,0),0)</f>
        <v>Algarve</v>
      </c>
    </row>
    <row r="1640" spans="1:6" hidden="1" x14ac:dyDescent="0.2">
      <c r="A1640" s="35"/>
      <c r="B1640" s="22" t="s">
        <v>206</v>
      </c>
      <c r="C1640" s="23">
        <v>458876</v>
      </c>
      <c r="D1640" s="14">
        <v>2715175</v>
      </c>
      <c r="E1640" s="24">
        <v>3174051</v>
      </c>
      <c r="F1640" t="e">
        <f>INDEX([1]Quadro!$B$1:$B$3000,MATCH(B1640,[1]Quadro!$A$1:$A$3000,0),0)</f>
        <v>#N/A</v>
      </c>
    </row>
    <row r="1641" spans="1:6" hidden="1" x14ac:dyDescent="0.2">
      <c r="A1641" s="35"/>
      <c r="B1641" s="22" t="s">
        <v>207</v>
      </c>
      <c r="C1641" s="23">
        <v>589658</v>
      </c>
      <c r="D1641" s="14">
        <v>1238300</v>
      </c>
      <c r="E1641" s="24">
        <v>1827958</v>
      </c>
      <c r="F1641" t="str">
        <f>INDEX([1]Quadro!$B$1:$B$3000,MATCH(B1641,[1]Quadro!$A$1:$A$3000,0),0)</f>
        <v>Viseu Dão Lafões</v>
      </c>
    </row>
    <row r="1642" spans="1:6" hidden="1" x14ac:dyDescent="0.2">
      <c r="A1642" s="35"/>
      <c r="B1642" s="22" t="s">
        <v>208</v>
      </c>
      <c r="C1642" s="23">
        <v>1026066</v>
      </c>
      <c r="D1642" s="14">
        <v>1037572</v>
      </c>
      <c r="E1642" s="24">
        <v>2063638</v>
      </c>
      <c r="F1642" t="str">
        <f>INDEX([1]Quadro!$B$1:$B$3000,MATCH(B1642,[1]Quadro!$A$1:$A$3000,0),0)</f>
        <v>Região de Aveiro</v>
      </c>
    </row>
    <row r="1643" spans="1:6" hidden="1" x14ac:dyDescent="0.2">
      <c r="A1643" s="35"/>
      <c r="B1643" s="22" t="s">
        <v>209</v>
      </c>
      <c r="C1643" s="23">
        <v>239789</v>
      </c>
      <c r="D1643" s="14">
        <v>1265649</v>
      </c>
      <c r="E1643" s="24">
        <v>1505438</v>
      </c>
      <c r="F1643" t="str">
        <f>INDEX([1]Quadro!$B$1:$B$3000,MATCH(B1643,[1]Quadro!$A$1:$A$3000,0),0)</f>
        <v>Região de Coimbra</v>
      </c>
    </row>
    <row r="1644" spans="1:6" hidden="1" x14ac:dyDescent="0.2">
      <c r="A1644" s="35"/>
      <c r="B1644" s="22" t="s">
        <v>210</v>
      </c>
      <c r="C1644" s="23">
        <v>460417</v>
      </c>
      <c r="D1644" s="14">
        <v>910743</v>
      </c>
      <c r="E1644" s="24">
        <v>1371160</v>
      </c>
      <c r="F1644" t="str">
        <f>INDEX([1]Quadro!$B$1:$B$3000,MATCH(B1644,[1]Quadro!$A$1:$A$3000,0),0)</f>
        <v>Baixo Alentejo</v>
      </c>
    </row>
    <row r="1645" spans="1:6" hidden="1" x14ac:dyDescent="0.2">
      <c r="A1645" s="35"/>
      <c r="B1645" s="22" t="s">
        <v>211</v>
      </c>
      <c r="C1645" s="23">
        <v>224519</v>
      </c>
      <c r="D1645" s="14">
        <v>2158851</v>
      </c>
      <c r="E1645" s="24">
        <v>2383370</v>
      </c>
      <c r="F1645" t="str">
        <f>INDEX([1]Quadro!$B$1:$B$3000,MATCH(B1645,[1]Quadro!$A$1:$A$3000,0),0)</f>
        <v>Região de Aveiro</v>
      </c>
    </row>
    <row r="1646" spans="1:6" hidden="1" x14ac:dyDescent="0.2">
      <c r="A1646" s="35"/>
      <c r="B1646" s="22" t="s">
        <v>212</v>
      </c>
      <c r="C1646" s="23">
        <v>43243</v>
      </c>
      <c r="D1646" s="14">
        <v>3202116</v>
      </c>
      <c r="E1646" s="24">
        <v>3245359</v>
      </c>
      <c r="F1646" t="str">
        <f>INDEX([1]Quadro!$B$1:$B$3000,MATCH(B1646,[1]Quadro!$A$1:$A$3000,0),0)</f>
        <v>Tâmega e Sousa</v>
      </c>
    </row>
    <row r="1647" spans="1:6" hidden="1" x14ac:dyDescent="0.2">
      <c r="A1647" s="35"/>
      <c r="B1647" s="22" t="s">
        <v>213</v>
      </c>
      <c r="C1647" s="23">
        <v>7538025</v>
      </c>
      <c r="D1647" s="14">
        <v>16562864</v>
      </c>
      <c r="E1647" s="24">
        <v>24100889</v>
      </c>
      <c r="F1647" t="str">
        <f>INDEX([1]Quadro!$B$1:$B$3000,MATCH(B1647,[1]Quadro!$A$1:$A$3000,0),0)</f>
        <v>Área Metropolitana de Lisboa</v>
      </c>
    </row>
    <row r="1648" spans="1:6" hidden="1" x14ac:dyDescent="0.2">
      <c r="A1648" s="35"/>
      <c r="B1648" s="22" t="s">
        <v>214</v>
      </c>
      <c r="C1648" s="23">
        <v>0</v>
      </c>
      <c r="D1648" s="14">
        <v>109032</v>
      </c>
      <c r="E1648" s="24">
        <v>109032</v>
      </c>
      <c r="F1648" t="str">
        <f>INDEX([1]Quadro!$B$1:$B$3000,MATCH(B1648,[1]Quadro!$A$1:$A$3000,0),0)</f>
        <v>Região de Coimbra</v>
      </c>
    </row>
    <row r="1649" spans="1:6" hidden="1" x14ac:dyDescent="0.2">
      <c r="A1649" s="35"/>
      <c r="B1649" s="22" t="s">
        <v>215</v>
      </c>
      <c r="C1649" s="23">
        <v>140668</v>
      </c>
      <c r="D1649" s="14">
        <v>2279514</v>
      </c>
      <c r="E1649" s="24">
        <v>2420182</v>
      </c>
      <c r="F1649" t="str">
        <f>INDEX([1]Quadro!$B$1:$B$3000,MATCH(B1649,[1]Quadro!$A$1:$A$3000,0),0)</f>
        <v>Área Metropolitana do Porto</v>
      </c>
    </row>
    <row r="1650" spans="1:6" hidden="1" x14ac:dyDescent="0.2">
      <c r="A1650" s="35"/>
      <c r="B1650" s="22" t="s">
        <v>216</v>
      </c>
      <c r="C1650" s="23">
        <v>146377</v>
      </c>
      <c r="D1650" s="14">
        <v>188272</v>
      </c>
      <c r="E1650" s="24">
        <v>334649</v>
      </c>
      <c r="F1650" t="str">
        <f>INDEX([1]Quadro!$B$1:$B$3000,MATCH(B1650,[1]Quadro!$A$1:$A$3000,0),0)</f>
        <v>Alto Minho</v>
      </c>
    </row>
    <row r="1651" spans="1:6" hidden="1" x14ac:dyDescent="0.2">
      <c r="A1651" s="35"/>
      <c r="B1651" s="22" t="s">
        <v>217</v>
      </c>
      <c r="C1651" s="23">
        <v>7584</v>
      </c>
      <c r="D1651" s="14">
        <v>136331</v>
      </c>
      <c r="E1651" s="24">
        <v>143915</v>
      </c>
      <c r="F1651" t="str">
        <f>INDEX([1]Quadro!$B$1:$B$3000,MATCH(B1651,[1]Quadro!$A$1:$A$3000,0),0)</f>
        <v>Região de Leiria</v>
      </c>
    </row>
    <row r="1652" spans="1:6" hidden="1" x14ac:dyDescent="0.2">
      <c r="A1652" s="35"/>
      <c r="B1652" s="22" t="s">
        <v>218</v>
      </c>
      <c r="C1652" s="23">
        <v>4653</v>
      </c>
      <c r="D1652" s="14">
        <v>129617</v>
      </c>
      <c r="E1652" s="24">
        <v>134270</v>
      </c>
      <c r="F1652" t="str">
        <f>INDEX([1]Quadro!$B$1:$B$3000,MATCH(B1652,[1]Quadro!$A$1:$A$3000,0),0)</f>
        <v>Região de Coimbra</v>
      </c>
    </row>
    <row r="1653" spans="1:6" hidden="1" x14ac:dyDescent="0.2">
      <c r="A1653" s="35"/>
      <c r="B1653" s="22" t="s">
        <v>219</v>
      </c>
      <c r="C1653" s="23">
        <v>310855</v>
      </c>
      <c r="D1653" s="14">
        <v>3867763</v>
      </c>
      <c r="E1653" s="24">
        <v>4178618</v>
      </c>
      <c r="F1653" t="str">
        <f>INDEX([1]Quadro!$B$1:$B$3000,MATCH(B1653,[1]Quadro!$A$1:$A$3000,0),0)</f>
        <v>Tâmega e Sousa</v>
      </c>
    </row>
    <row r="1654" spans="1:6" hidden="1" x14ac:dyDescent="0.2">
      <c r="A1654" s="35"/>
      <c r="B1654" s="22" t="s">
        <v>220</v>
      </c>
      <c r="C1654" s="23">
        <v>7319</v>
      </c>
      <c r="D1654" s="14">
        <v>401163</v>
      </c>
      <c r="E1654" s="24">
        <v>408482</v>
      </c>
      <c r="F1654" t="str">
        <f>INDEX([1]Quadro!$B$1:$B$3000,MATCH(B1654,[1]Quadro!$A$1:$A$3000,0),0)</f>
        <v>Viseu Dão Lafões</v>
      </c>
    </row>
    <row r="1655" spans="1:6" hidden="1" x14ac:dyDescent="0.2">
      <c r="A1655" s="35"/>
      <c r="B1655" s="22" t="s">
        <v>221</v>
      </c>
      <c r="C1655" s="23">
        <v>227650</v>
      </c>
      <c r="D1655" s="14">
        <v>602426</v>
      </c>
      <c r="E1655" s="24">
        <v>830076</v>
      </c>
      <c r="F1655" t="str">
        <f>INDEX([1]Quadro!$B$1:$B$3000,MATCH(B1655,[1]Quadro!$A$1:$A$3000,0),0)</f>
        <v>Beira Baixa</v>
      </c>
    </row>
    <row r="1656" spans="1:6" hidden="1" x14ac:dyDescent="0.2">
      <c r="A1656" s="35"/>
      <c r="B1656" s="22" t="s">
        <v>222</v>
      </c>
      <c r="C1656" s="23">
        <v>0</v>
      </c>
      <c r="D1656" s="14">
        <v>75001</v>
      </c>
      <c r="E1656" s="24">
        <v>75001</v>
      </c>
      <c r="F1656" t="str">
        <f>INDEX([1]Quadro!$B$1:$B$3000,MATCH(B1656,[1]Quadro!$A$1:$A$3000,0),0)</f>
        <v>Douro</v>
      </c>
    </row>
    <row r="1657" spans="1:6" hidden="1" x14ac:dyDescent="0.2">
      <c r="A1657" s="35"/>
      <c r="B1657" s="22" t="s">
        <v>223</v>
      </c>
      <c r="C1657" s="23">
        <v>0</v>
      </c>
      <c r="D1657" s="14">
        <v>156261</v>
      </c>
      <c r="E1657" s="24">
        <v>156261</v>
      </c>
      <c r="F1657" t="str">
        <f>INDEX([1]Quadro!$B$1:$B$3000,MATCH(B1657,[1]Quadro!$A$1:$A$3000,0),0)</f>
        <v>Região de Coimbra</v>
      </c>
    </row>
    <row r="1658" spans="1:6" hidden="1" x14ac:dyDescent="0.2">
      <c r="A1658" s="35"/>
      <c r="B1658" s="22" t="s">
        <v>224</v>
      </c>
      <c r="C1658" s="23">
        <v>1649092</v>
      </c>
      <c r="D1658" s="14">
        <v>3140677</v>
      </c>
      <c r="E1658" s="24">
        <v>4789769</v>
      </c>
      <c r="F1658" t="str">
        <f>INDEX([1]Quadro!$B$1:$B$3000,MATCH(B1658,[1]Quadro!$A$1:$A$3000,0),0)</f>
        <v>Oeste</v>
      </c>
    </row>
    <row r="1659" spans="1:6" hidden="1" x14ac:dyDescent="0.2">
      <c r="A1659" s="35"/>
      <c r="B1659" s="22" t="s">
        <v>225</v>
      </c>
      <c r="C1659" s="23">
        <v>186175</v>
      </c>
      <c r="D1659" s="14">
        <v>602340</v>
      </c>
      <c r="E1659" s="24">
        <v>788515</v>
      </c>
      <c r="F1659" t="str">
        <f>INDEX([1]Quadro!$B$1:$B$3000,MATCH(B1659,[1]Quadro!$A$1:$A$3000,0),0)</f>
        <v>Douro</v>
      </c>
    </row>
    <row r="1660" spans="1:6" hidden="1" x14ac:dyDescent="0.2">
      <c r="A1660" s="35"/>
      <c r="B1660" s="22" t="s">
        <v>226</v>
      </c>
      <c r="C1660" s="23">
        <v>143699</v>
      </c>
      <c r="D1660" s="14">
        <v>477979</v>
      </c>
      <c r="E1660" s="24">
        <v>621678</v>
      </c>
      <c r="F1660" t="str">
        <f>INDEX([1]Quadro!$B$1:$B$3000,MATCH(B1660,[1]Quadro!$A$1:$A$3000,0),0)</f>
        <v>Beiras e Serra da Estrela</v>
      </c>
    </row>
    <row r="1661" spans="1:6" hidden="1" x14ac:dyDescent="0.2">
      <c r="A1661" s="35"/>
      <c r="B1661" s="22" t="s">
        <v>227</v>
      </c>
      <c r="C1661" s="23">
        <v>1276433</v>
      </c>
      <c r="D1661" s="14">
        <v>3836028</v>
      </c>
      <c r="E1661" s="24">
        <v>5112461</v>
      </c>
      <c r="F1661" t="str">
        <f>INDEX([1]Quadro!$B$1:$B$3000,MATCH(B1661,[1]Quadro!$A$1:$A$3000,0),0)</f>
        <v>Região de Leiria</v>
      </c>
    </row>
    <row r="1662" spans="1:6" hidden="1" x14ac:dyDescent="0.2">
      <c r="A1662" s="35"/>
      <c r="B1662" s="22" t="s">
        <v>228</v>
      </c>
      <c r="C1662" s="23">
        <v>1100961</v>
      </c>
      <c r="D1662" s="14">
        <v>1420237</v>
      </c>
      <c r="E1662" s="24">
        <v>2521198</v>
      </c>
      <c r="F1662" t="e">
        <f>INDEX([1]Quadro!$B$1:$B$3000,MATCH(B1662,[1]Quadro!$A$1:$A$3000,0),0)</f>
        <v>#N/A</v>
      </c>
    </row>
    <row r="1663" spans="1:6" hidden="1" x14ac:dyDescent="0.2">
      <c r="A1663" s="35"/>
      <c r="B1663" s="22" t="s">
        <v>229</v>
      </c>
      <c r="C1663" s="23">
        <v>451291</v>
      </c>
      <c r="D1663" s="14">
        <v>151807</v>
      </c>
      <c r="E1663" s="24">
        <v>603098</v>
      </c>
      <c r="F1663" t="e">
        <f>INDEX([1]Quadro!$B$1:$B$3000,MATCH(B1663,[1]Quadro!$A$1:$A$3000,0),0)</f>
        <v>#N/A</v>
      </c>
    </row>
    <row r="1664" spans="1:6" hidden="1" x14ac:dyDescent="0.2">
      <c r="A1664" s="35"/>
      <c r="B1664" s="22" t="s">
        <v>230</v>
      </c>
      <c r="C1664" s="23">
        <v>0</v>
      </c>
      <c r="D1664" s="14">
        <v>141795</v>
      </c>
      <c r="E1664" s="24">
        <v>141795</v>
      </c>
      <c r="F1664" t="str">
        <f>INDEX([1]Quadro!$B$1:$B$3000,MATCH(B1664,[1]Quadro!$A$1:$A$3000,0),0)</f>
        <v>Alto Minho</v>
      </c>
    </row>
    <row r="1665" spans="1:6" hidden="1" x14ac:dyDescent="0.2">
      <c r="A1665" s="35"/>
      <c r="B1665" s="22" t="s">
        <v>231</v>
      </c>
      <c r="C1665" s="23">
        <v>227871</v>
      </c>
      <c r="D1665" s="14">
        <v>1217435</v>
      </c>
      <c r="E1665" s="24">
        <v>1445306</v>
      </c>
      <c r="F1665" t="str">
        <f>INDEX([1]Quadro!$B$1:$B$3000,MATCH(B1665,[1]Quadro!$A$1:$A$3000,0),0)</f>
        <v>Alto Minho</v>
      </c>
    </row>
    <row r="1666" spans="1:6" hidden="1" x14ac:dyDescent="0.2">
      <c r="A1666" s="35"/>
      <c r="B1666" s="22" t="s">
        <v>232</v>
      </c>
      <c r="C1666" s="23">
        <v>1533761</v>
      </c>
      <c r="D1666" s="14">
        <v>2277308</v>
      </c>
      <c r="E1666" s="24">
        <v>3811069</v>
      </c>
      <c r="F1666" t="str">
        <f>INDEX([1]Quadro!$B$1:$B$3000,MATCH(B1666,[1]Quadro!$A$1:$A$3000,0),0)</f>
        <v>Alto Alentejo</v>
      </c>
    </row>
    <row r="1667" spans="1:6" hidden="1" x14ac:dyDescent="0.2">
      <c r="A1667" s="35"/>
      <c r="B1667" s="22" t="s">
        <v>233</v>
      </c>
      <c r="C1667" s="23">
        <v>237249</v>
      </c>
      <c r="D1667" s="14">
        <v>1631804</v>
      </c>
      <c r="E1667" s="24">
        <v>1869053</v>
      </c>
      <c r="F1667" t="str">
        <f>INDEX([1]Quadro!$B$1:$B$3000,MATCH(B1667,[1]Quadro!$A$1:$A$3000,0),0)</f>
        <v>Alto Alentejo</v>
      </c>
    </row>
    <row r="1668" spans="1:6" hidden="1" x14ac:dyDescent="0.2">
      <c r="A1668" s="35"/>
      <c r="B1668" s="22" t="s">
        <v>234</v>
      </c>
      <c r="C1668" s="23">
        <v>746362</v>
      </c>
      <c r="D1668" s="14">
        <v>1235133</v>
      </c>
      <c r="E1668" s="24">
        <v>1981495</v>
      </c>
      <c r="F1668" t="str">
        <f>INDEX([1]Quadro!$B$1:$B$3000,MATCH(B1668,[1]Quadro!$A$1:$A$3000,0),0)</f>
        <v>Alentejo Central</v>
      </c>
    </row>
    <row r="1669" spans="1:6" hidden="1" x14ac:dyDescent="0.2">
      <c r="A1669" s="35"/>
      <c r="B1669" s="22" t="s">
        <v>235</v>
      </c>
      <c r="C1669" s="23">
        <v>1145428</v>
      </c>
      <c r="D1669" s="14">
        <v>2077647</v>
      </c>
      <c r="E1669" s="24">
        <v>3223075</v>
      </c>
      <c r="F1669" t="str">
        <f>INDEX([1]Quadro!$B$1:$B$3000,MATCH(B1669,[1]Quadro!$A$1:$A$3000,0),0)</f>
        <v>Algarve</v>
      </c>
    </row>
    <row r="1670" spans="1:6" hidden="1" x14ac:dyDescent="0.2">
      <c r="A1670" s="35"/>
      <c r="B1670" s="22" t="s">
        <v>236</v>
      </c>
      <c r="C1670" s="23">
        <v>0</v>
      </c>
      <c r="D1670" s="14">
        <v>597754</v>
      </c>
      <c r="E1670" s="24">
        <v>597754</v>
      </c>
      <c r="F1670" t="str">
        <f>INDEX([1]Quadro!$B$1:$B$3000,MATCH(B1670,[1]Quadro!$A$1:$A$3000,0),0)</f>
        <v>Área Metropolitana do Porto</v>
      </c>
    </row>
    <row r="1671" spans="1:6" hidden="1" x14ac:dyDescent="0.2">
      <c r="A1671" s="35"/>
      <c r="B1671" s="22" t="s">
        <v>237</v>
      </c>
      <c r="C1671" s="23">
        <v>1264913</v>
      </c>
      <c r="D1671" s="14">
        <v>2066668</v>
      </c>
      <c r="E1671" s="24">
        <v>3331581</v>
      </c>
      <c r="F1671" t="str">
        <f>INDEX([1]Quadro!$B$1:$B$3000,MATCH(B1671,[1]Quadro!$A$1:$A$3000,0),0)</f>
        <v>Região de Leiria</v>
      </c>
    </row>
    <row r="1672" spans="1:6" hidden="1" x14ac:dyDescent="0.2">
      <c r="A1672" s="35"/>
      <c r="B1672" s="22" t="s">
        <v>238</v>
      </c>
      <c r="C1672" s="23">
        <v>0</v>
      </c>
      <c r="D1672" s="14">
        <v>719839</v>
      </c>
      <c r="E1672" s="24">
        <v>719839</v>
      </c>
      <c r="F1672" t="e">
        <f>INDEX([1]Quadro!$B$1:$B$3000,MATCH(B1672,[1]Quadro!$A$1:$A$3000,0),0)</f>
        <v>#N/A</v>
      </c>
    </row>
    <row r="1673" spans="1:6" hidden="1" x14ac:dyDescent="0.2">
      <c r="A1673" s="35"/>
      <c r="B1673" s="22" t="s">
        <v>239</v>
      </c>
      <c r="C1673" s="23">
        <v>0</v>
      </c>
      <c r="D1673" s="14">
        <v>109078</v>
      </c>
      <c r="E1673" s="24">
        <v>109078</v>
      </c>
      <c r="F1673" t="e">
        <f>INDEX([1]Quadro!$B$1:$B$3000,MATCH(B1673,[1]Quadro!$A$1:$A$3000,0),0)</f>
        <v>#N/A</v>
      </c>
    </row>
    <row r="1674" spans="1:6" hidden="1" x14ac:dyDescent="0.2">
      <c r="A1674" s="35"/>
      <c r="B1674" s="22" t="s">
        <v>240</v>
      </c>
      <c r="C1674" s="23">
        <v>879211</v>
      </c>
      <c r="D1674" s="14">
        <v>576864</v>
      </c>
      <c r="E1674" s="24">
        <v>1456075</v>
      </c>
      <c r="F1674" t="str">
        <f>INDEX([1]Quadro!$B$1:$B$3000,MATCH(B1674,[1]Quadro!$A$1:$A$3000,0),0)</f>
        <v>Ave</v>
      </c>
    </row>
    <row r="1675" spans="1:6" hidden="1" x14ac:dyDescent="0.2">
      <c r="A1675" s="35"/>
      <c r="B1675" s="22" t="s">
        <v>241</v>
      </c>
      <c r="C1675" s="23">
        <v>2085923</v>
      </c>
      <c r="D1675" s="14">
        <v>6101185</v>
      </c>
      <c r="E1675" s="24">
        <v>8187108</v>
      </c>
      <c r="F1675" t="str">
        <f>INDEX([1]Quadro!$B$1:$B$3000,MATCH(B1675,[1]Quadro!$A$1:$A$3000,0),0)</f>
        <v>Área Metropolitana do Porto</v>
      </c>
    </row>
    <row r="1676" spans="1:6" hidden="1" x14ac:dyDescent="0.2">
      <c r="A1676" s="35"/>
      <c r="B1676" s="22" t="s">
        <v>242</v>
      </c>
      <c r="C1676" s="23">
        <v>0</v>
      </c>
      <c r="D1676" s="14">
        <v>94350</v>
      </c>
      <c r="E1676" s="24">
        <v>94350</v>
      </c>
      <c r="F1676" t="e">
        <f>INDEX([1]Quadro!$B$1:$B$3000,MATCH(B1676,[1]Quadro!$A$1:$A$3000,0),0)</f>
        <v>#N/A</v>
      </c>
    </row>
    <row r="1677" spans="1:6" hidden="1" x14ac:dyDescent="0.2">
      <c r="A1677" s="35"/>
      <c r="B1677" s="22" t="s">
        <v>243</v>
      </c>
      <c r="C1677" s="23">
        <v>0</v>
      </c>
      <c r="D1677" s="14">
        <v>331361</v>
      </c>
      <c r="E1677" s="24">
        <v>331361</v>
      </c>
      <c r="F1677" t="str">
        <f>INDEX([1]Quadro!$B$1:$B$3000,MATCH(B1677,[1]Quadro!$A$1:$A$3000,0),0)</f>
        <v>Beira Baixa</v>
      </c>
    </row>
    <row r="1678" spans="1:6" hidden="1" x14ac:dyDescent="0.2">
      <c r="A1678" s="35"/>
      <c r="B1678" s="22" t="s">
        <v>244</v>
      </c>
      <c r="C1678" s="23">
        <v>2279299</v>
      </c>
      <c r="D1678" s="14">
        <v>1616250</v>
      </c>
      <c r="E1678" s="24">
        <v>3895549</v>
      </c>
      <c r="F1678" t="str">
        <f>INDEX([1]Quadro!$B$1:$B$3000,MATCH(B1678,[1]Quadro!$A$1:$A$3000,0),0)</f>
        <v>Alentejo Central</v>
      </c>
    </row>
    <row r="1679" spans="1:6" hidden="1" x14ac:dyDescent="0.2">
      <c r="A1679" s="35"/>
      <c r="B1679" s="22" t="s">
        <v>245</v>
      </c>
      <c r="C1679" s="23">
        <v>835876</v>
      </c>
      <c r="D1679" s="14">
        <v>1447486</v>
      </c>
      <c r="E1679" s="24">
        <v>2283362</v>
      </c>
      <c r="F1679" t="str">
        <f>INDEX([1]Quadro!$B$1:$B$3000,MATCH(B1679,[1]Quadro!$A$1:$A$3000,0),0)</f>
        <v>Alentejo Central</v>
      </c>
    </row>
    <row r="1680" spans="1:6" hidden="1" x14ac:dyDescent="0.2">
      <c r="A1680" s="35"/>
      <c r="B1680" s="22" t="s">
        <v>246</v>
      </c>
      <c r="C1680" s="23">
        <v>162702</v>
      </c>
      <c r="D1680" s="14">
        <v>369782</v>
      </c>
      <c r="E1680" s="24">
        <v>532484</v>
      </c>
      <c r="F1680" t="str">
        <f>INDEX([1]Quadro!$B$1:$B$3000,MATCH(B1680,[1]Quadro!$A$1:$A$3000,0),0)</f>
        <v>Tâmega e Sousa</v>
      </c>
    </row>
    <row r="1681" spans="1:6" hidden="1" x14ac:dyDescent="0.2">
      <c r="A1681" s="35"/>
      <c r="B1681" s="22" t="s">
        <v>247</v>
      </c>
      <c r="C1681" s="23">
        <v>0</v>
      </c>
      <c r="D1681" s="14">
        <v>58986</v>
      </c>
      <c r="E1681" s="24">
        <v>58986</v>
      </c>
      <c r="F1681" t="e">
        <f>INDEX([1]Quadro!$B$1:$B$3000,MATCH(B1681,[1]Quadro!$A$1:$A$3000,0),0)</f>
        <v>#N/A</v>
      </c>
    </row>
    <row r="1682" spans="1:6" hidden="1" x14ac:dyDescent="0.2">
      <c r="A1682" s="35"/>
      <c r="B1682" s="22" t="s">
        <v>248</v>
      </c>
      <c r="C1682" s="23">
        <v>0</v>
      </c>
      <c r="D1682" s="14">
        <v>253388</v>
      </c>
      <c r="E1682" s="24">
        <v>253388</v>
      </c>
      <c r="F1682" t="str">
        <f>INDEX([1]Quadro!$B$1:$B$3000,MATCH(B1682,[1]Quadro!$A$1:$A$3000,0),0)</f>
        <v>Alto Tâmega</v>
      </c>
    </row>
    <row r="1683" spans="1:6" hidden="1" x14ac:dyDescent="0.2">
      <c r="A1683" s="35"/>
      <c r="B1683" s="22" t="s">
        <v>249</v>
      </c>
      <c r="C1683" s="23">
        <v>3509867</v>
      </c>
      <c r="D1683" s="14">
        <v>614933</v>
      </c>
      <c r="E1683" s="24">
        <v>4124800</v>
      </c>
      <c r="F1683" t="e">
        <f>INDEX([1]Quadro!$B$1:$B$3000,MATCH(B1683,[1]Quadro!$A$1:$A$3000,0),0)</f>
        <v>#N/A</v>
      </c>
    </row>
    <row r="1684" spans="1:6" hidden="1" x14ac:dyDescent="0.2">
      <c r="A1684" s="35"/>
      <c r="B1684" s="22" t="s">
        <v>250</v>
      </c>
      <c r="C1684" s="23">
        <v>4412668</v>
      </c>
      <c r="D1684" s="14">
        <v>4401994</v>
      </c>
      <c r="E1684" s="24">
        <v>8814662</v>
      </c>
      <c r="F1684" t="str">
        <f>INDEX([1]Quadro!$B$1:$B$3000,MATCH(B1684,[1]Quadro!$A$1:$A$3000,0),0)</f>
        <v>Lezíria do Tejo</v>
      </c>
    </row>
    <row r="1685" spans="1:6" hidden="1" x14ac:dyDescent="0.2">
      <c r="A1685" s="35"/>
      <c r="B1685" s="22" t="s">
        <v>251</v>
      </c>
      <c r="C1685" s="23">
        <v>357517</v>
      </c>
      <c r="D1685" s="14">
        <v>223686</v>
      </c>
      <c r="E1685" s="24">
        <v>581203</v>
      </c>
      <c r="F1685" t="str">
        <f>INDEX([1]Quadro!$B$1:$B$3000,MATCH(B1685,[1]Quadro!$A$1:$A$3000,0),0)</f>
        <v>Douro</v>
      </c>
    </row>
    <row r="1686" spans="1:6" hidden="1" x14ac:dyDescent="0.2">
      <c r="A1686" s="35"/>
      <c r="B1686" s="22" t="s">
        <v>252</v>
      </c>
      <c r="C1686" s="23">
        <v>33354</v>
      </c>
      <c r="D1686" s="14">
        <v>644929</v>
      </c>
      <c r="E1686" s="24">
        <v>678283</v>
      </c>
      <c r="F1686" t="str">
        <f>INDEX([1]Quadro!$B$1:$B$3000,MATCH(B1686,[1]Quadro!$A$1:$A$3000,0),0)</f>
        <v>Beiras e Serra da Estrela</v>
      </c>
    </row>
    <row r="1687" spans="1:6" hidden="1" x14ac:dyDescent="0.2">
      <c r="A1687" s="35"/>
      <c r="B1687" s="22" t="s">
        <v>253</v>
      </c>
      <c r="C1687" s="23">
        <v>7648948</v>
      </c>
      <c r="D1687" s="14">
        <v>5654312</v>
      </c>
      <c r="E1687" s="24">
        <v>13303260</v>
      </c>
      <c r="F1687" t="str">
        <f>INDEX([1]Quadro!$B$1:$B$3000,MATCH(B1687,[1]Quadro!$A$1:$A$3000,0),0)</f>
        <v>Lezíria do Tejo</v>
      </c>
    </row>
    <row r="1688" spans="1:6" hidden="1" x14ac:dyDescent="0.2">
      <c r="A1688" s="35"/>
      <c r="B1688" s="22" t="s">
        <v>254</v>
      </c>
      <c r="C1688" s="23">
        <v>228129</v>
      </c>
      <c r="D1688" s="14">
        <v>1215548</v>
      </c>
      <c r="E1688" s="24">
        <v>1443677</v>
      </c>
      <c r="F1688" t="str">
        <f>INDEX([1]Quadro!$B$1:$B$3000,MATCH(B1688,[1]Quadro!$A$1:$A$3000,0),0)</f>
        <v>Viseu Dão Lafões</v>
      </c>
    </row>
    <row r="1689" spans="1:6" hidden="1" x14ac:dyDescent="0.2">
      <c r="A1689" s="35"/>
      <c r="B1689" s="22" t="s">
        <v>255</v>
      </c>
      <c r="C1689" s="23">
        <v>922664</v>
      </c>
      <c r="D1689" s="14">
        <v>1040057</v>
      </c>
      <c r="E1689" s="24">
        <v>1962721</v>
      </c>
      <c r="F1689" t="e">
        <f>INDEX([1]Quadro!$B$1:$B$3000,MATCH(B1689,[1]Quadro!$A$1:$A$3000,0),0)</f>
        <v>#N/A</v>
      </c>
    </row>
    <row r="1690" spans="1:6" hidden="1" x14ac:dyDescent="0.2">
      <c r="A1690" s="35"/>
      <c r="B1690" s="22" t="s">
        <v>256</v>
      </c>
      <c r="C1690" s="23">
        <v>0</v>
      </c>
      <c r="D1690" s="14">
        <v>78108</v>
      </c>
      <c r="E1690" s="24">
        <v>78108</v>
      </c>
      <c r="F1690" t="e">
        <f>INDEX([1]Quadro!$B$1:$B$3000,MATCH(B1690,[1]Quadro!$A$1:$A$3000,0),0)</f>
        <v>#N/A</v>
      </c>
    </row>
    <row r="1691" spans="1:6" hidden="1" x14ac:dyDescent="0.2">
      <c r="A1691" s="35"/>
      <c r="B1691" s="22" t="s">
        <v>257</v>
      </c>
      <c r="C1691" s="23">
        <v>0</v>
      </c>
      <c r="D1691" s="14">
        <v>1542</v>
      </c>
      <c r="E1691" s="24">
        <v>1542</v>
      </c>
      <c r="F1691" t="e">
        <f>INDEX([1]Quadro!$B$1:$B$3000,MATCH(B1691,[1]Quadro!$A$1:$A$3000,0),0)</f>
        <v>#N/A</v>
      </c>
    </row>
    <row r="1692" spans="1:6" hidden="1" x14ac:dyDescent="0.2">
      <c r="A1692" s="35"/>
      <c r="B1692" s="22" t="s">
        <v>258</v>
      </c>
      <c r="C1692" s="23">
        <v>31155</v>
      </c>
      <c r="D1692" s="14">
        <v>244055</v>
      </c>
      <c r="E1692" s="24">
        <v>275210</v>
      </c>
      <c r="F1692" t="str">
        <f>INDEX([1]Quadro!$B$1:$B$3000,MATCH(B1692,[1]Quadro!$A$1:$A$3000,0),0)</f>
        <v>Douro</v>
      </c>
    </row>
    <row r="1693" spans="1:6" hidden="1" x14ac:dyDescent="0.2">
      <c r="A1693" s="35"/>
      <c r="B1693" s="22" t="s">
        <v>259</v>
      </c>
      <c r="C1693" s="23">
        <v>204112</v>
      </c>
      <c r="D1693" s="14">
        <v>183758</v>
      </c>
      <c r="E1693" s="24">
        <v>387870</v>
      </c>
      <c r="F1693" t="e">
        <f>INDEX([1]Quadro!$B$1:$B$3000,MATCH(B1693,[1]Quadro!$A$1:$A$3000,0),0)</f>
        <v>#N/A</v>
      </c>
    </row>
    <row r="1694" spans="1:6" hidden="1" x14ac:dyDescent="0.2">
      <c r="A1694" s="35"/>
      <c r="B1694" s="22" t="s">
        <v>260</v>
      </c>
      <c r="C1694" s="23">
        <v>11882097</v>
      </c>
      <c r="D1694" s="14">
        <v>11280688</v>
      </c>
      <c r="E1694" s="24">
        <v>23162785</v>
      </c>
      <c r="F1694" t="str">
        <f>INDEX([1]Quadro!$B$1:$B$3000,MATCH(B1694,[1]Quadro!$A$1:$A$3000,0),0)</f>
        <v>Lezíria do Tejo</v>
      </c>
    </row>
    <row r="1695" spans="1:6" hidden="1" x14ac:dyDescent="0.2">
      <c r="A1695" s="35"/>
      <c r="B1695" s="22" t="s">
        <v>261</v>
      </c>
      <c r="C1695" s="23">
        <v>5422226</v>
      </c>
      <c r="D1695" s="14">
        <v>4588867</v>
      </c>
      <c r="E1695" s="24">
        <v>10011093</v>
      </c>
      <c r="F1695" t="str">
        <f>INDEX([1]Quadro!$B$1:$B$3000,MATCH(B1695,[1]Quadro!$A$1:$A$3000,0),0)</f>
        <v>Alentejo Litoral</v>
      </c>
    </row>
    <row r="1696" spans="1:6" hidden="1" x14ac:dyDescent="0.2">
      <c r="A1696" s="35"/>
      <c r="B1696" s="22" t="s">
        <v>262</v>
      </c>
      <c r="C1696" s="23">
        <v>270919</v>
      </c>
      <c r="D1696" s="14">
        <v>1802817</v>
      </c>
      <c r="E1696" s="24">
        <v>2073736</v>
      </c>
      <c r="F1696" t="str">
        <f>INDEX([1]Quadro!$B$1:$B$3000,MATCH(B1696,[1]Quadro!$A$1:$A$3000,0),0)</f>
        <v>Área Metropolitana do Porto</v>
      </c>
    </row>
    <row r="1697" spans="1:6" hidden="1" x14ac:dyDescent="0.2">
      <c r="A1697" s="35"/>
      <c r="B1697" s="22" t="s">
        <v>263</v>
      </c>
      <c r="C1697" s="23">
        <v>0</v>
      </c>
      <c r="D1697" s="14">
        <v>739568</v>
      </c>
      <c r="E1697" s="24">
        <v>739568</v>
      </c>
      <c r="F1697" t="str">
        <f>INDEX([1]Quadro!$B$1:$B$3000,MATCH(B1697,[1]Quadro!$A$1:$A$3000,0),0)</f>
        <v>Algarve</v>
      </c>
    </row>
    <row r="1698" spans="1:6" hidden="1" x14ac:dyDescent="0.2">
      <c r="A1698" s="35"/>
      <c r="B1698" s="22" t="s">
        <v>264</v>
      </c>
      <c r="C1698" s="23">
        <v>0</v>
      </c>
      <c r="D1698" s="14">
        <v>11531</v>
      </c>
      <c r="E1698" s="24">
        <v>11531</v>
      </c>
      <c r="F1698" t="e">
        <f>INDEX([1]Quadro!$B$1:$B$3000,MATCH(B1698,[1]Quadro!$A$1:$A$3000,0),0)</f>
        <v>#N/A</v>
      </c>
    </row>
    <row r="1699" spans="1:6" hidden="1" x14ac:dyDescent="0.2">
      <c r="A1699" s="35"/>
      <c r="B1699" s="22" t="s">
        <v>265</v>
      </c>
      <c r="C1699" s="23">
        <v>644191</v>
      </c>
      <c r="D1699" s="14">
        <v>517403</v>
      </c>
      <c r="E1699" s="24">
        <v>1161594</v>
      </c>
      <c r="F1699" t="str">
        <f>INDEX([1]Quadro!$B$1:$B$3000,MATCH(B1699,[1]Quadro!$A$1:$A$3000,0),0)</f>
        <v>Douro</v>
      </c>
    </row>
    <row r="1700" spans="1:6" hidden="1" x14ac:dyDescent="0.2">
      <c r="A1700" s="35"/>
      <c r="B1700" s="22" t="s">
        <v>266</v>
      </c>
      <c r="C1700" s="23">
        <v>262040</v>
      </c>
      <c r="D1700" s="14">
        <v>1317710</v>
      </c>
      <c r="E1700" s="24">
        <v>1579750</v>
      </c>
      <c r="F1700" t="str">
        <f>INDEX([1]Quadro!$B$1:$B$3000,MATCH(B1700,[1]Quadro!$A$1:$A$3000,0),0)</f>
        <v>Viseu Dão Lafões</v>
      </c>
    </row>
    <row r="1701" spans="1:6" hidden="1" x14ac:dyDescent="0.2">
      <c r="A1701" s="35"/>
      <c r="B1701" s="22" t="s">
        <v>267</v>
      </c>
      <c r="C1701" s="23">
        <v>0</v>
      </c>
      <c r="D1701" s="14">
        <v>2048</v>
      </c>
      <c r="E1701" s="24">
        <v>2048</v>
      </c>
      <c r="F1701" t="e">
        <f>INDEX([1]Quadro!$B$1:$B$3000,MATCH(B1701,[1]Quadro!$A$1:$A$3000,0),0)</f>
        <v>#N/A</v>
      </c>
    </row>
    <row r="1702" spans="1:6" hidden="1" x14ac:dyDescent="0.2">
      <c r="A1702" s="35"/>
      <c r="B1702" s="22" t="s">
        <v>268</v>
      </c>
      <c r="C1702" s="23">
        <v>0</v>
      </c>
      <c r="D1702" s="14">
        <v>71664</v>
      </c>
      <c r="E1702" s="24">
        <v>71664</v>
      </c>
      <c r="F1702" t="e">
        <f>INDEX([1]Quadro!$B$1:$B$3000,MATCH(B1702,[1]Quadro!$A$1:$A$3000,0),0)</f>
        <v>#N/A</v>
      </c>
    </row>
    <row r="1703" spans="1:6" hidden="1" x14ac:dyDescent="0.2">
      <c r="A1703" s="35"/>
      <c r="B1703" s="22" t="s">
        <v>269</v>
      </c>
      <c r="C1703" s="23">
        <v>0</v>
      </c>
      <c r="D1703" s="14">
        <v>289093</v>
      </c>
      <c r="E1703" s="24">
        <v>289093</v>
      </c>
      <c r="F1703" t="str">
        <f>INDEX([1]Quadro!$B$1:$B$3000,MATCH(B1703,[1]Quadro!$A$1:$A$3000,0),0)</f>
        <v>Médio Tejo</v>
      </c>
    </row>
    <row r="1704" spans="1:6" hidden="1" x14ac:dyDescent="0.2">
      <c r="A1704" s="35"/>
      <c r="B1704" s="22" t="s">
        <v>270</v>
      </c>
      <c r="C1704" s="23">
        <v>12302</v>
      </c>
      <c r="D1704" s="14">
        <v>721035</v>
      </c>
      <c r="E1704" s="24">
        <v>733337</v>
      </c>
      <c r="F1704" t="str">
        <f>INDEX([1]Quadro!$B$1:$B$3000,MATCH(B1704,[1]Quadro!$A$1:$A$3000,0),0)</f>
        <v>Viseu Dão Lafões</v>
      </c>
    </row>
    <row r="1705" spans="1:6" hidden="1" x14ac:dyDescent="0.2">
      <c r="A1705" s="35"/>
      <c r="B1705" s="22" t="s">
        <v>271</v>
      </c>
      <c r="C1705" s="23">
        <v>207922</v>
      </c>
      <c r="D1705" s="14">
        <v>1171057</v>
      </c>
      <c r="E1705" s="24">
        <v>1378979</v>
      </c>
      <c r="F1705" t="str">
        <f>INDEX([1]Quadro!$B$1:$B$3000,MATCH(B1705,[1]Quadro!$A$1:$A$3000,0),0)</f>
        <v>Beiras e Serra da Estrela</v>
      </c>
    </row>
    <row r="1706" spans="1:6" hidden="1" x14ac:dyDescent="0.2">
      <c r="A1706" s="35"/>
      <c r="B1706" s="22" t="s">
        <v>272</v>
      </c>
      <c r="C1706" s="23">
        <v>428980</v>
      </c>
      <c r="D1706" s="14">
        <v>3071637</v>
      </c>
      <c r="E1706" s="24">
        <v>3500617</v>
      </c>
      <c r="F1706" t="str">
        <f>INDEX([1]Quadro!$B$1:$B$3000,MATCH(B1706,[1]Quadro!$A$1:$A$3000,0),0)</f>
        <v>Área Metropolitana de Lisboa</v>
      </c>
    </row>
    <row r="1707" spans="1:6" hidden="1" x14ac:dyDescent="0.2">
      <c r="A1707" s="35"/>
      <c r="B1707" s="22" t="s">
        <v>273</v>
      </c>
      <c r="C1707" s="23">
        <v>58183</v>
      </c>
      <c r="D1707" s="14">
        <v>347726</v>
      </c>
      <c r="E1707" s="24">
        <v>405909</v>
      </c>
      <c r="F1707" t="str">
        <f>INDEX([1]Quadro!$B$1:$B$3000,MATCH(B1707,[1]Quadro!$A$1:$A$3000,0),0)</f>
        <v>Douro</v>
      </c>
    </row>
    <row r="1708" spans="1:6" hidden="1" x14ac:dyDescent="0.2">
      <c r="A1708" s="35"/>
      <c r="B1708" s="22" t="s">
        <v>274</v>
      </c>
      <c r="C1708" s="23">
        <v>2035499</v>
      </c>
      <c r="D1708" s="14">
        <v>5245674</v>
      </c>
      <c r="E1708" s="24">
        <v>7281173</v>
      </c>
      <c r="F1708" t="str">
        <f>INDEX([1]Quadro!$B$1:$B$3000,MATCH(B1708,[1]Quadro!$A$1:$A$3000,0),0)</f>
        <v>Baixo Alentejo</v>
      </c>
    </row>
    <row r="1709" spans="1:6" hidden="1" x14ac:dyDescent="0.2">
      <c r="A1709" s="35"/>
      <c r="B1709" s="22" t="s">
        <v>275</v>
      </c>
      <c r="C1709" s="23">
        <v>0</v>
      </c>
      <c r="D1709" s="14">
        <v>1375576</v>
      </c>
      <c r="E1709" s="24">
        <v>1375576</v>
      </c>
      <c r="F1709" t="str">
        <f>INDEX([1]Quadro!$B$1:$B$3000,MATCH(B1709,[1]Quadro!$A$1:$A$3000,0),0)</f>
        <v>Médio Tejo</v>
      </c>
    </row>
    <row r="1710" spans="1:6" hidden="1" x14ac:dyDescent="0.2">
      <c r="A1710" s="35"/>
      <c r="B1710" s="22" t="s">
        <v>276</v>
      </c>
      <c r="C1710" s="23">
        <v>642099</v>
      </c>
      <c r="D1710" s="14">
        <v>1034907</v>
      </c>
      <c r="E1710" s="24">
        <v>1677006</v>
      </c>
      <c r="F1710" t="str">
        <f>INDEX([1]Quadro!$B$1:$B$3000,MATCH(B1710,[1]Quadro!$A$1:$A$3000,0),0)</f>
        <v>Área Metropolitana de Lisboa</v>
      </c>
    </row>
    <row r="1711" spans="1:6" hidden="1" x14ac:dyDescent="0.2">
      <c r="A1711" s="35"/>
      <c r="B1711" s="22" t="s">
        <v>277</v>
      </c>
      <c r="C1711" s="23">
        <v>4482721</v>
      </c>
      <c r="D1711" s="14">
        <v>5198636</v>
      </c>
      <c r="E1711" s="24">
        <v>9681357</v>
      </c>
      <c r="F1711" t="str">
        <f>INDEX([1]Quadro!$B$1:$B$3000,MATCH(B1711,[1]Quadro!$A$1:$A$3000,0),0)</f>
        <v>Área Metropolitana de Lisboa</v>
      </c>
    </row>
    <row r="1712" spans="1:6" hidden="1" x14ac:dyDescent="0.2">
      <c r="A1712" s="35"/>
      <c r="B1712" s="22" t="s">
        <v>278</v>
      </c>
      <c r="C1712" s="23">
        <v>0</v>
      </c>
      <c r="D1712" s="14">
        <v>666799</v>
      </c>
      <c r="E1712" s="24">
        <v>666799</v>
      </c>
      <c r="F1712" t="str">
        <f>INDEX([1]Quadro!$B$1:$B$3000,MATCH(B1712,[1]Quadro!$A$1:$A$3000,0),0)</f>
        <v>Região de Aveiro</v>
      </c>
    </row>
    <row r="1713" spans="1:6" hidden="1" x14ac:dyDescent="0.2">
      <c r="A1713" s="35"/>
      <c r="B1713" s="22" t="s">
        <v>279</v>
      </c>
      <c r="C1713" s="23">
        <v>3630854</v>
      </c>
      <c r="D1713" s="14">
        <v>17464992</v>
      </c>
      <c r="E1713" s="24">
        <v>21095846</v>
      </c>
      <c r="F1713" t="str">
        <f>INDEX([1]Quadro!$B$1:$B$3000,MATCH(B1713,[1]Quadro!$A$1:$A$3000,0),0)</f>
        <v>Algarve</v>
      </c>
    </row>
    <row r="1714" spans="1:6" hidden="1" x14ac:dyDescent="0.2">
      <c r="A1714" s="35"/>
      <c r="B1714" s="22" t="s">
        <v>280</v>
      </c>
      <c r="C1714" s="23">
        <v>90126</v>
      </c>
      <c r="D1714" s="14">
        <v>995738</v>
      </c>
      <c r="E1714" s="24">
        <v>1085864</v>
      </c>
      <c r="F1714" t="str">
        <f>INDEX([1]Quadro!$B$1:$B$3000,MATCH(B1714,[1]Quadro!$A$1:$A$3000,0),0)</f>
        <v>Alentejo Litoral</v>
      </c>
    </row>
    <row r="1715" spans="1:6" hidden="1" x14ac:dyDescent="0.2">
      <c r="A1715" s="35"/>
      <c r="B1715" s="22" t="s">
        <v>281</v>
      </c>
      <c r="C1715" s="23">
        <v>1267084</v>
      </c>
      <c r="D1715" s="14">
        <v>5780334</v>
      </c>
      <c r="E1715" s="24">
        <v>7047418</v>
      </c>
      <c r="F1715" t="str">
        <f>INDEX([1]Quadro!$B$1:$B$3000,MATCH(B1715,[1]Quadro!$A$1:$A$3000,0),0)</f>
        <v>Área Metropolitana de Lisboa</v>
      </c>
    </row>
    <row r="1716" spans="1:6" hidden="1" x14ac:dyDescent="0.2">
      <c r="A1716" s="35"/>
      <c r="B1716" s="22" t="s">
        <v>282</v>
      </c>
      <c r="C1716" s="23">
        <v>9472</v>
      </c>
      <c r="D1716" s="14">
        <v>559051</v>
      </c>
      <c r="E1716" s="24">
        <v>568523</v>
      </c>
      <c r="F1716" t="str">
        <f>INDEX([1]Quadro!$B$1:$B$3000,MATCH(B1716,[1]Quadro!$A$1:$A$3000,0),0)</f>
        <v>Oeste</v>
      </c>
    </row>
    <row r="1717" spans="1:6" hidden="1" x14ac:dyDescent="0.2">
      <c r="A1717" s="35"/>
      <c r="B1717" s="22" t="s">
        <v>283</v>
      </c>
      <c r="C1717" s="23">
        <v>50190</v>
      </c>
      <c r="D1717" s="14">
        <v>543921</v>
      </c>
      <c r="E1717" s="24">
        <v>594111</v>
      </c>
      <c r="F1717" t="str">
        <f>INDEX([1]Quadro!$B$1:$B$3000,MATCH(B1717,[1]Quadro!$A$1:$A$3000,0),0)</f>
        <v>Região de Coimbra</v>
      </c>
    </row>
    <row r="1718" spans="1:6" hidden="1" x14ac:dyDescent="0.2">
      <c r="A1718" s="35"/>
      <c r="B1718" s="22" t="s">
        <v>284</v>
      </c>
      <c r="C1718" s="23">
        <v>1276412</v>
      </c>
      <c r="D1718" s="14">
        <v>2197733</v>
      </c>
      <c r="E1718" s="24">
        <v>3474145</v>
      </c>
      <c r="F1718" t="str">
        <f>INDEX([1]Quadro!$B$1:$B$3000,MATCH(B1718,[1]Quadro!$A$1:$A$3000,0),0)</f>
        <v>Alto Alentejo</v>
      </c>
    </row>
    <row r="1719" spans="1:6" hidden="1" x14ac:dyDescent="0.2">
      <c r="A1719" s="35"/>
      <c r="B1719" s="22" t="s">
        <v>285</v>
      </c>
      <c r="C1719" s="23">
        <v>365283</v>
      </c>
      <c r="D1719" s="14">
        <v>896238</v>
      </c>
      <c r="E1719" s="24">
        <v>1261521</v>
      </c>
      <c r="F1719" t="str">
        <f>INDEX([1]Quadro!$B$1:$B$3000,MATCH(B1719,[1]Quadro!$A$1:$A$3000,0),0)</f>
        <v>Região de Coimbra</v>
      </c>
    </row>
    <row r="1720" spans="1:6" hidden="1" x14ac:dyDescent="0.2">
      <c r="A1720" s="35"/>
      <c r="B1720" s="22" t="s">
        <v>286</v>
      </c>
      <c r="C1720" s="23">
        <v>434717</v>
      </c>
      <c r="D1720" s="14">
        <v>318597</v>
      </c>
      <c r="E1720" s="24">
        <v>753314</v>
      </c>
      <c r="F1720" t="str">
        <f>INDEX([1]Quadro!$B$1:$B$3000,MATCH(B1720,[1]Quadro!$A$1:$A$3000,0),0)</f>
        <v>Douro</v>
      </c>
    </row>
    <row r="1721" spans="1:6" hidden="1" x14ac:dyDescent="0.2">
      <c r="A1721" s="35"/>
      <c r="B1721" s="22" t="s">
        <v>287</v>
      </c>
      <c r="C1721" s="23">
        <v>325462</v>
      </c>
      <c r="D1721" s="14">
        <v>389341</v>
      </c>
      <c r="E1721" s="24">
        <v>714803</v>
      </c>
      <c r="F1721" t="str">
        <f>INDEX([1]Quadro!$B$1:$B$3000,MATCH(B1721,[1]Quadro!$A$1:$A$3000,0),0)</f>
        <v>Douro</v>
      </c>
    </row>
    <row r="1722" spans="1:6" hidden="1" x14ac:dyDescent="0.2">
      <c r="A1722" s="35"/>
      <c r="B1722" s="22" t="s">
        <v>288</v>
      </c>
      <c r="C1722" s="23">
        <v>2567478</v>
      </c>
      <c r="D1722" s="14">
        <v>5094667</v>
      </c>
      <c r="E1722" s="24">
        <v>7662145</v>
      </c>
      <c r="F1722" t="str">
        <f>INDEX([1]Quadro!$B$1:$B$3000,MATCH(B1722,[1]Quadro!$A$1:$A$3000,0),0)</f>
        <v>Algarve</v>
      </c>
    </row>
    <row r="1723" spans="1:6" hidden="1" x14ac:dyDescent="0.2">
      <c r="A1723" s="35"/>
      <c r="B1723" s="22" t="s">
        <v>289</v>
      </c>
      <c r="C1723" s="23">
        <v>0</v>
      </c>
      <c r="D1723" s="14">
        <v>113725</v>
      </c>
      <c r="E1723" s="24">
        <v>113725</v>
      </c>
      <c r="F1723" t="str">
        <f>INDEX([1]Quadro!$B$1:$B$3000,MATCH(B1723,[1]Quadro!$A$1:$A$3000,0),0)</f>
        <v>Cávado</v>
      </c>
    </row>
    <row r="1724" spans="1:6" hidden="1" x14ac:dyDescent="0.2">
      <c r="A1724" s="35"/>
      <c r="B1724" s="22" t="s">
        <v>290</v>
      </c>
      <c r="C1724" s="23">
        <v>5938575</v>
      </c>
      <c r="D1724" s="14">
        <v>4699723</v>
      </c>
      <c r="E1724" s="24">
        <v>10638298</v>
      </c>
      <c r="F1724" t="str">
        <f>INDEX([1]Quadro!$B$1:$B$3000,MATCH(B1724,[1]Quadro!$A$1:$A$3000,0),0)</f>
        <v>Médio Tejo</v>
      </c>
    </row>
    <row r="1725" spans="1:6" hidden="1" x14ac:dyDescent="0.2">
      <c r="A1725" s="35"/>
      <c r="B1725" s="22" t="s">
        <v>291</v>
      </c>
      <c r="C1725" s="23">
        <v>3120535</v>
      </c>
      <c r="D1725" s="14">
        <v>2127197</v>
      </c>
      <c r="E1725" s="24">
        <v>5247732</v>
      </c>
      <c r="F1725" t="str">
        <f>INDEX([1]Quadro!$B$1:$B$3000,MATCH(B1725,[1]Quadro!$A$1:$A$3000,0),0)</f>
        <v>Viseu Dão Lafões</v>
      </c>
    </row>
    <row r="1726" spans="1:6" hidden="1" x14ac:dyDescent="0.2">
      <c r="A1726" s="35"/>
      <c r="B1726" s="22" t="s">
        <v>292</v>
      </c>
      <c r="C1726" s="23">
        <v>408711</v>
      </c>
      <c r="D1726" s="14">
        <v>346482</v>
      </c>
      <c r="E1726" s="24">
        <v>755193</v>
      </c>
      <c r="F1726" t="str">
        <f>INDEX([1]Quadro!$B$1:$B$3000,MATCH(B1726,[1]Quadro!$A$1:$A$3000,0),0)</f>
        <v>Douro</v>
      </c>
    </row>
    <row r="1727" spans="1:6" hidden="1" x14ac:dyDescent="0.2">
      <c r="A1727" s="35"/>
      <c r="B1727" s="22" t="s">
        <v>293</v>
      </c>
      <c r="C1727" s="23">
        <v>5881569</v>
      </c>
      <c r="D1727" s="14">
        <v>4068182</v>
      </c>
      <c r="E1727" s="24">
        <v>9949751</v>
      </c>
      <c r="F1727" t="str">
        <f>INDEX([1]Quadro!$B$1:$B$3000,MATCH(B1727,[1]Quadro!$A$1:$A$3000,0),0)</f>
        <v>Médio Tejo</v>
      </c>
    </row>
    <row r="1728" spans="1:6" hidden="1" x14ac:dyDescent="0.2">
      <c r="A1728" s="35"/>
      <c r="B1728" s="22" t="s">
        <v>294</v>
      </c>
      <c r="C1728" s="23">
        <v>10083828</v>
      </c>
      <c r="D1728" s="14">
        <v>7804168</v>
      </c>
      <c r="E1728" s="24">
        <v>17887996</v>
      </c>
      <c r="F1728" t="str">
        <f>INDEX([1]Quadro!$B$1:$B$3000,MATCH(B1728,[1]Quadro!$A$1:$A$3000,0),0)</f>
        <v>Oeste</v>
      </c>
    </row>
    <row r="1729" spans="1:6" hidden="1" x14ac:dyDescent="0.2">
      <c r="A1729" s="35"/>
      <c r="B1729" s="22" t="s">
        <v>295</v>
      </c>
      <c r="C1729" s="23">
        <v>47715</v>
      </c>
      <c r="D1729" s="14">
        <v>616440</v>
      </c>
      <c r="E1729" s="24">
        <v>664155</v>
      </c>
      <c r="F1729" t="str">
        <f>INDEX([1]Quadro!$B$1:$B$3000,MATCH(B1729,[1]Quadro!$A$1:$A$3000,0),0)</f>
        <v>Beiras e Serra da Estrela</v>
      </c>
    </row>
    <row r="1730" spans="1:6" hidden="1" x14ac:dyDescent="0.2">
      <c r="A1730" s="35"/>
      <c r="B1730" s="22" t="s">
        <v>296</v>
      </c>
      <c r="C1730" s="23">
        <v>343967</v>
      </c>
      <c r="D1730" s="14">
        <v>2389592</v>
      </c>
      <c r="E1730" s="24">
        <v>2733559</v>
      </c>
      <c r="F1730" t="str">
        <f>INDEX([1]Quadro!$B$1:$B$3000,MATCH(B1730,[1]Quadro!$A$1:$A$3000,0),0)</f>
        <v>Área Metropolitana do Porto</v>
      </c>
    </row>
    <row r="1731" spans="1:6" hidden="1" x14ac:dyDescent="0.2">
      <c r="A1731" s="35"/>
      <c r="B1731" s="22" t="s">
        <v>297</v>
      </c>
      <c r="C1731" s="23">
        <v>268903</v>
      </c>
      <c r="D1731" s="14">
        <v>1891360</v>
      </c>
      <c r="E1731" s="24">
        <v>2160263</v>
      </c>
      <c r="F1731" t="str">
        <f>INDEX([1]Quadro!$B$1:$B$3000,MATCH(B1731,[1]Quadro!$A$1:$A$3000,0),0)</f>
        <v>Região de Aveiro</v>
      </c>
    </row>
    <row r="1732" spans="1:6" hidden="1" x14ac:dyDescent="0.2">
      <c r="A1732" s="35"/>
      <c r="B1732" s="22" t="s">
        <v>298</v>
      </c>
      <c r="C1732" s="23">
        <v>173986</v>
      </c>
      <c r="D1732" s="14">
        <v>589502</v>
      </c>
      <c r="E1732" s="24">
        <v>763488</v>
      </c>
      <c r="F1732" t="str">
        <f>INDEX([1]Quadro!$B$1:$B$3000,MATCH(B1732,[1]Quadro!$A$1:$A$3000,0),0)</f>
        <v>Área Metropolitana do Porto</v>
      </c>
    </row>
    <row r="1733" spans="1:6" hidden="1" x14ac:dyDescent="0.2">
      <c r="A1733" s="35"/>
      <c r="B1733" s="22" t="s">
        <v>299</v>
      </c>
      <c r="C1733" s="23">
        <v>200354</v>
      </c>
      <c r="D1733" s="14">
        <v>362942</v>
      </c>
      <c r="E1733" s="24">
        <v>563296</v>
      </c>
      <c r="F1733" t="str">
        <f>INDEX([1]Quadro!$B$1:$B$3000,MATCH(B1733,[1]Quadro!$A$1:$A$3000,0),0)</f>
        <v>Alto Minho</v>
      </c>
    </row>
    <row r="1734" spans="1:6" hidden="1" x14ac:dyDescent="0.2">
      <c r="A1734" s="35"/>
      <c r="B1734" s="22" t="s">
        <v>300</v>
      </c>
      <c r="C1734" s="23">
        <v>328141</v>
      </c>
      <c r="D1734" s="14">
        <v>1255192</v>
      </c>
      <c r="E1734" s="24">
        <v>1583333</v>
      </c>
      <c r="F1734" t="str">
        <f>INDEX([1]Quadro!$B$1:$B$3000,MATCH(B1734,[1]Quadro!$A$1:$A$3000,0),0)</f>
        <v>Área Metropolitana do Porto</v>
      </c>
    </row>
    <row r="1735" spans="1:6" hidden="1" x14ac:dyDescent="0.2">
      <c r="A1735" s="35"/>
      <c r="B1735" s="22" t="s">
        <v>301</v>
      </c>
      <c r="C1735" s="23">
        <v>1247912</v>
      </c>
      <c r="D1735" s="14">
        <v>659497</v>
      </c>
      <c r="E1735" s="24">
        <v>1907409</v>
      </c>
      <c r="F1735" t="str">
        <f>INDEX([1]Quadro!$B$1:$B$3000,MATCH(B1735,[1]Quadro!$A$1:$A$3000,0),0)</f>
        <v>Alto Tâmega</v>
      </c>
    </row>
    <row r="1736" spans="1:6" hidden="1" x14ac:dyDescent="0.2">
      <c r="A1736" s="35"/>
      <c r="B1736" s="22" t="s">
        <v>302</v>
      </c>
      <c r="C1736" s="23">
        <v>297385</v>
      </c>
      <c r="D1736" s="14">
        <v>139115</v>
      </c>
      <c r="E1736" s="24">
        <v>436500</v>
      </c>
      <c r="F1736" t="e">
        <f>INDEX([1]Quadro!$B$1:$B$3000,MATCH(B1736,[1]Quadro!$A$1:$A$3000,0),0)</f>
        <v>#N/A</v>
      </c>
    </row>
    <row r="1737" spans="1:6" hidden="1" x14ac:dyDescent="0.2">
      <c r="A1737" s="35"/>
      <c r="B1737" s="22" t="s">
        <v>303</v>
      </c>
      <c r="C1737" s="23">
        <v>603348</v>
      </c>
      <c r="D1737" s="14">
        <v>1937218</v>
      </c>
      <c r="E1737" s="24">
        <v>2540566</v>
      </c>
      <c r="F1737" t="str">
        <f>INDEX([1]Quadro!$B$1:$B$3000,MATCH(B1737,[1]Quadro!$A$1:$A$3000,0),0)</f>
        <v>Alentejo Central</v>
      </c>
    </row>
    <row r="1738" spans="1:6" hidden="1" x14ac:dyDescent="0.2">
      <c r="A1738" s="35"/>
      <c r="B1738" s="22" t="s">
        <v>304</v>
      </c>
      <c r="C1738" s="23">
        <v>552489</v>
      </c>
      <c r="D1738" s="14">
        <v>1927677</v>
      </c>
      <c r="E1738" s="24">
        <v>2480166</v>
      </c>
      <c r="F1738" t="str">
        <f>INDEX([1]Quadro!$B$1:$B$3000,MATCH(B1738,[1]Quadro!$A$1:$A$3000,0),0)</f>
        <v>Alentejo Central</v>
      </c>
    </row>
    <row r="1739" spans="1:6" hidden="1" x14ac:dyDescent="0.2">
      <c r="A1739" s="35"/>
      <c r="B1739" s="22" t="s">
        <v>305</v>
      </c>
      <c r="C1739" s="23">
        <v>956284</v>
      </c>
      <c r="D1739" s="14">
        <v>1609991</v>
      </c>
      <c r="E1739" s="24">
        <v>2566275</v>
      </c>
      <c r="F1739" t="str">
        <f>INDEX([1]Quadro!$B$1:$B$3000,MATCH(B1739,[1]Quadro!$A$1:$A$3000,0),0)</f>
        <v>Alto Minho</v>
      </c>
    </row>
    <row r="1740" spans="1:6" hidden="1" x14ac:dyDescent="0.2">
      <c r="A1740" s="35"/>
      <c r="B1740" s="22" t="s">
        <v>306</v>
      </c>
      <c r="C1740" s="23">
        <v>928355</v>
      </c>
      <c r="D1740" s="14">
        <v>1508177</v>
      </c>
      <c r="E1740" s="24">
        <v>2436532</v>
      </c>
      <c r="F1740" t="str">
        <f>INDEX([1]Quadro!$B$1:$B$3000,MATCH(B1740,[1]Quadro!$A$1:$A$3000,0),0)</f>
        <v>Baixo Alentejo</v>
      </c>
    </row>
    <row r="1741" spans="1:6" hidden="1" x14ac:dyDescent="0.2">
      <c r="A1741" s="35"/>
      <c r="B1741" s="22" t="s">
        <v>307</v>
      </c>
      <c r="C1741" s="23">
        <v>75082</v>
      </c>
      <c r="D1741" s="14">
        <v>166951</v>
      </c>
      <c r="E1741" s="24">
        <v>242033</v>
      </c>
      <c r="F1741" t="str">
        <f>INDEX([1]Quadro!$B$1:$B$3000,MATCH(B1741,[1]Quadro!$A$1:$A$3000,0),0)</f>
        <v>Ave</v>
      </c>
    </row>
    <row r="1742" spans="1:6" hidden="1" x14ac:dyDescent="0.2">
      <c r="A1742" s="35"/>
      <c r="B1742" s="22" t="s">
        <v>308</v>
      </c>
      <c r="C1742" s="23">
        <v>52702</v>
      </c>
      <c r="D1742" s="14">
        <v>150123</v>
      </c>
      <c r="E1742" s="24">
        <v>202825</v>
      </c>
      <c r="F1742" t="str">
        <f>INDEX([1]Quadro!$B$1:$B$3000,MATCH(B1742,[1]Quadro!$A$1:$A$3000,0),0)</f>
        <v>Médio Tejo</v>
      </c>
    </row>
    <row r="1743" spans="1:6" hidden="1" x14ac:dyDescent="0.2">
      <c r="A1743" s="35"/>
      <c r="B1743" s="22" t="s">
        <v>309</v>
      </c>
      <c r="C1743" s="23">
        <v>354740</v>
      </c>
      <c r="D1743" s="14">
        <v>297784</v>
      </c>
      <c r="E1743" s="24">
        <v>652524</v>
      </c>
      <c r="F1743" t="str">
        <f>INDEX([1]Quadro!$B$1:$B$3000,MATCH(B1743,[1]Quadro!$A$1:$A$3000,0),0)</f>
        <v>Algarve</v>
      </c>
    </row>
    <row r="1744" spans="1:6" hidden="1" x14ac:dyDescent="0.2">
      <c r="A1744" s="35"/>
      <c r="B1744" s="22" t="s">
        <v>310</v>
      </c>
      <c r="C1744" s="23">
        <v>1211480</v>
      </c>
      <c r="D1744" s="14">
        <v>10923405</v>
      </c>
      <c r="E1744" s="24">
        <v>12134885</v>
      </c>
      <c r="F1744" t="str">
        <f>INDEX([1]Quadro!$B$1:$B$3000,MATCH(B1744,[1]Quadro!$A$1:$A$3000,0),0)</f>
        <v>Área Metropolitana do Porto</v>
      </c>
    </row>
    <row r="1745" spans="1:6" hidden="1" x14ac:dyDescent="0.2">
      <c r="A1745" s="35"/>
      <c r="B1745" s="22" t="s">
        <v>311</v>
      </c>
      <c r="C1745" s="23">
        <v>0</v>
      </c>
      <c r="D1745" s="14">
        <v>42453</v>
      </c>
      <c r="E1745" s="24">
        <v>42453</v>
      </c>
      <c r="F1745" t="e">
        <f>INDEX([1]Quadro!$B$1:$B$3000,MATCH(B1745,[1]Quadro!$A$1:$A$3000,0),0)</f>
        <v>#N/A</v>
      </c>
    </row>
    <row r="1746" spans="1:6" hidden="1" x14ac:dyDescent="0.2">
      <c r="A1746" s="35"/>
      <c r="B1746" s="22" t="s">
        <v>312</v>
      </c>
      <c r="C1746" s="23">
        <v>3163231</v>
      </c>
      <c r="D1746" s="14">
        <v>899485</v>
      </c>
      <c r="E1746" s="24">
        <v>4062716</v>
      </c>
      <c r="F1746" t="str">
        <f>INDEX([1]Quadro!$B$1:$B$3000,MATCH(B1746,[1]Quadro!$A$1:$A$3000,0),0)</f>
        <v>Terras de Trás-os-Montes</v>
      </c>
    </row>
    <row r="1747" spans="1:6" hidden="1" x14ac:dyDescent="0.2">
      <c r="A1747" s="35"/>
      <c r="B1747" s="22" t="s">
        <v>313</v>
      </c>
      <c r="C1747" s="23">
        <v>21942068</v>
      </c>
      <c r="D1747" s="14">
        <v>3835266</v>
      </c>
      <c r="E1747" s="24">
        <v>25777334</v>
      </c>
      <c r="F1747" t="str">
        <f>INDEX([1]Quadro!$B$1:$B$3000,MATCH(B1747,[1]Quadro!$A$1:$A$3000,0),0)</f>
        <v>Área Metropolitana de Lisboa</v>
      </c>
    </row>
    <row r="1748" spans="1:6" hidden="1" x14ac:dyDescent="0.2">
      <c r="A1748" s="35"/>
      <c r="B1748" s="22" t="s">
        <v>314</v>
      </c>
      <c r="C1748" s="23">
        <v>601381</v>
      </c>
      <c r="D1748" s="14">
        <v>52083</v>
      </c>
      <c r="E1748" s="24">
        <v>653464</v>
      </c>
      <c r="F1748" t="e">
        <f>INDEX([1]Quadro!$B$1:$B$3000,MATCH(B1748,[1]Quadro!$A$1:$A$3000,0),0)</f>
        <v>#N/A</v>
      </c>
    </row>
    <row r="1749" spans="1:6" hidden="1" x14ac:dyDescent="0.2">
      <c r="A1749" s="35"/>
      <c r="B1749" s="22" t="s">
        <v>315</v>
      </c>
      <c r="C1749" s="23">
        <v>444357</v>
      </c>
      <c r="D1749" s="14">
        <v>371993</v>
      </c>
      <c r="E1749" s="24">
        <v>816350</v>
      </c>
      <c r="F1749" t="str">
        <f>INDEX([1]Quadro!$B$1:$B$3000,MATCH(B1749,[1]Quadro!$A$1:$A$3000,0),0)</f>
        <v>Médio Tejo</v>
      </c>
    </row>
    <row r="1750" spans="1:6" hidden="1" x14ac:dyDescent="0.2">
      <c r="A1750" s="35"/>
      <c r="B1750" s="22" t="s">
        <v>316</v>
      </c>
      <c r="C1750" s="23">
        <v>44866</v>
      </c>
      <c r="D1750" s="14">
        <v>177532</v>
      </c>
      <c r="E1750" s="24">
        <v>222398</v>
      </c>
      <c r="F1750" t="str">
        <f>INDEX([1]Quadro!$B$1:$B$3000,MATCH(B1750,[1]Quadro!$A$1:$A$3000,0),0)</f>
        <v>Alto Minho</v>
      </c>
    </row>
    <row r="1751" spans="1:6" hidden="1" x14ac:dyDescent="0.2">
      <c r="A1751" s="35"/>
      <c r="B1751" s="22" t="s">
        <v>317</v>
      </c>
      <c r="C1751" s="23">
        <v>1714382</v>
      </c>
      <c r="D1751" s="14">
        <v>6139184</v>
      </c>
      <c r="E1751" s="24">
        <v>7853566</v>
      </c>
      <c r="F1751" t="str">
        <f>INDEX([1]Quadro!$B$1:$B$3000,MATCH(B1751,[1]Quadro!$A$1:$A$3000,0),0)</f>
        <v>Ave</v>
      </c>
    </row>
    <row r="1752" spans="1:6" hidden="1" x14ac:dyDescent="0.2">
      <c r="A1752" s="35"/>
      <c r="B1752" s="22" t="s">
        <v>318</v>
      </c>
      <c r="C1752" s="23">
        <v>223540</v>
      </c>
      <c r="D1752" s="14">
        <v>457457</v>
      </c>
      <c r="E1752" s="24">
        <v>680997</v>
      </c>
      <c r="F1752" t="str">
        <f>INDEX([1]Quadro!$B$1:$B$3000,MATCH(B1752,[1]Quadro!$A$1:$A$3000,0),0)</f>
        <v>Douro</v>
      </c>
    </row>
    <row r="1753" spans="1:6" hidden="1" x14ac:dyDescent="0.2">
      <c r="A1753" s="35"/>
      <c r="B1753" s="22" t="s">
        <v>319</v>
      </c>
      <c r="C1753" s="23">
        <v>189761</v>
      </c>
      <c r="D1753" s="14">
        <v>3063835</v>
      </c>
      <c r="E1753" s="24">
        <v>3253596</v>
      </c>
      <c r="F1753" t="str">
        <f>INDEX([1]Quadro!$B$1:$B$3000,MATCH(B1753,[1]Quadro!$A$1:$A$3000,0),0)</f>
        <v>Área Metropolitana do Porto</v>
      </c>
    </row>
    <row r="1754" spans="1:6" hidden="1" x14ac:dyDescent="0.2">
      <c r="A1754" s="35"/>
      <c r="B1754" s="22" t="s">
        <v>320</v>
      </c>
      <c r="C1754" s="23">
        <v>1284136</v>
      </c>
      <c r="D1754" s="14">
        <v>2005585</v>
      </c>
      <c r="E1754" s="24">
        <v>3289721</v>
      </c>
      <c r="F1754" t="str">
        <f>INDEX([1]Quadro!$B$1:$B$3000,MATCH(B1754,[1]Quadro!$A$1:$A$3000,0),0)</f>
        <v>Médio Tejo</v>
      </c>
    </row>
    <row r="1755" spans="1:6" hidden="1" x14ac:dyDescent="0.2">
      <c r="A1755" s="35"/>
      <c r="B1755" s="22" t="s">
        <v>321</v>
      </c>
      <c r="C1755" s="23">
        <v>0</v>
      </c>
      <c r="D1755" s="14">
        <v>505064</v>
      </c>
      <c r="E1755" s="24">
        <v>505064</v>
      </c>
      <c r="F1755" t="str">
        <f>INDEX([1]Quadro!$B$1:$B$3000,MATCH(B1755,[1]Quadro!$A$1:$A$3000,0),0)</f>
        <v>Viseu Dão Lafões</v>
      </c>
    </row>
    <row r="1756" spans="1:6" hidden="1" x14ac:dyDescent="0.2">
      <c r="A1756" s="35"/>
      <c r="B1756" s="22" t="s">
        <v>322</v>
      </c>
      <c r="C1756" s="23">
        <v>0</v>
      </c>
      <c r="D1756" s="14">
        <v>130410</v>
      </c>
      <c r="E1756" s="24">
        <v>130410</v>
      </c>
      <c r="F1756" t="str">
        <f>INDEX([1]Quadro!$B$1:$B$3000,MATCH(B1756,[1]Quadro!$A$1:$A$3000,0),0)</f>
        <v>Região de Coimbra</v>
      </c>
    </row>
    <row r="1757" spans="1:6" hidden="1" x14ac:dyDescent="0.2">
      <c r="A1757" s="35"/>
      <c r="B1757" s="22" t="s">
        <v>323</v>
      </c>
      <c r="C1757" s="23">
        <v>17521</v>
      </c>
      <c r="D1757" s="14">
        <v>542357</v>
      </c>
      <c r="E1757" s="24">
        <v>559878</v>
      </c>
      <c r="F1757" t="str">
        <f>INDEX([1]Quadro!$B$1:$B$3000,MATCH(B1757,[1]Quadro!$A$1:$A$3000,0),0)</f>
        <v>Alto Tâmega</v>
      </c>
    </row>
    <row r="1758" spans="1:6" hidden="1" x14ac:dyDescent="0.2">
      <c r="A1758" s="35"/>
      <c r="B1758" s="22" t="s">
        <v>324</v>
      </c>
      <c r="C1758" s="23">
        <v>0</v>
      </c>
      <c r="D1758" s="14">
        <v>180786</v>
      </c>
      <c r="E1758" s="24">
        <v>180786</v>
      </c>
      <c r="F1758" t="e">
        <f>INDEX([1]Quadro!$B$1:$B$3000,MATCH(B1758,[1]Quadro!$A$1:$A$3000,0),0)</f>
        <v>#N/A</v>
      </c>
    </row>
    <row r="1759" spans="1:6" hidden="1" x14ac:dyDescent="0.2">
      <c r="A1759" s="35"/>
      <c r="B1759" s="22" t="s">
        <v>325</v>
      </c>
      <c r="C1759" s="23">
        <v>13998</v>
      </c>
      <c r="D1759" s="14">
        <v>1350735</v>
      </c>
      <c r="E1759" s="24">
        <v>1364733</v>
      </c>
      <c r="F1759" t="str">
        <f>INDEX([1]Quadro!$B$1:$B$3000,MATCH(B1759,[1]Quadro!$A$1:$A$3000,0),0)</f>
        <v>Douro</v>
      </c>
    </row>
    <row r="1760" spans="1:6" hidden="1" x14ac:dyDescent="0.2">
      <c r="A1760" s="35"/>
      <c r="B1760" s="22" t="s">
        <v>326</v>
      </c>
      <c r="C1760" s="23">
        <v>160606</v>
      </c>
      <c r="D1760" s="14">
        <v>557327</v>
      </c>
      <c r="E1760" s="24">
        <v>717933</v>
      </c>
      <c r="F1760" t="str">
        <f>INDEX([1]Quadro!$B$1:$B$3000,MATCH(B1760,[1]Quadro!$A$1:$A$3000,0),0)</f>
        <v>Algarve</v>
      </c>
    </row>
    <row r="1761" spans="1:6" hidden="1" x14ac:dyDescent="0.2">
      <c r="A1761" s="35"/>
      <c r="B1761" s="22" t="s">
        <v>327</v>
      </c>
      <c r="C1761" s="23">
        <v>736776</v>
      </c>
      <c r="D1761" s="14">
        <v>691502</v>
      </c>
      <c r="E1761" s="24">
        <v>1428278</v>
      </c>
      <c r="F1761" t="str">
        <f>INDEX([1]Quadro!$B$1:$B$3000,MATCH(B1761,[1]Quadro!$A$1:$A$3000,0),0)</f>
        <v>Beira Baixa</v>
      </c>
    </row>
    <row r="1762" spans="1:6" hidden="1" x14ac:dyDescent="0.2">
      <c r="A1762" s="35"/>
      <c r="B1762" s="22" t="s">
        <v>328</v>
      </c>
      <c r="C1762" s="23">
        <v>33217</v>
      </c>
      <c r="D1762" s="14">
        <v>1371022</v>
      </c>
      <c r="E1762" s="24">
        <v>1404239</v>
      </c>
      <c r="F1762" t="str">
        <f>INDEX([1]Quadro!$B$1:$B$3000,MATCH(B1762,[1]Quadro!$A$1:$A$3000,0),0)</f>
        <v>Cávado</v>
      </c>
    </row>
    <row r="1763" spans="1:6" hidden="1" x14ac:dyDescent="0.2">
      <c r="A1763" s="35"/>
      <c r="B1763" s="22" t="s">
        <v>329</v>
      </c>
      <c r="C1763" s="23">
        <v>511399</v>
      </c>
      <c r="D1763" s="14">
        <v>557701</v>
      </c>
      <c r="E1763" s="24">
        <v>1069100</v>
      </c>
      <c r="F1763" t="str">
        <f>INDEX([1]Quadro!$B$1:$B$3000,MATCH(B1763,[1]Quadro!$A$1:$A$3000,0),0)</f>
        <v>Alentejo Central</v>
      </c>
    </row>
    <row r="1764" spans="1:6" hidden="1" x14ac:dyDescent="0.2">
      <c r="A1764" s="35"/>
      <c r="B1764" s="22" t="s">
        <v>330</v>
      </c>
      <c r="C1764" s="23">
        <v>0</v>
      </c>
      <c r="D1764" s="14">
        <v>184955</v>
      </c>
      <c r="E1764" s="24">
        <v>184955</v>
      </c>
      <c r="F1764" t="str">
        <f>INDEX([1]Quadro!$B$1:$B$3000,MATCH(B1764,[1]Quadro!$A$1:$A$3000,0),0)</f>
        <v>Terras de Trás-os-Montes</v>
      </c>
    </row>
    <row r="1765" spans="1:6" hidden="1" x14ac:dyDescent="0.2">
      <c r="A1765" s="35"/>
      <c r="B1765" s="22" t="s">
        <v>331</v>
      </c>
      <c r="C1765" s="23">
        <v>17395</v>
      </c>
      <c r="D1765" s="14">
        <v>345631</v>
      </c>
      <c r="E1765" s="24">
        <v>363026</v>
      </c>
      <c r="F1765" t="str">
        <f>INDEX([1]Quadro!$B$1:$B$3000,MATCH(B1765,[1]Quadro!$A$1:$A$3000,0),0)</f>
        <v>Terras de Trás-os-Montes</v>
      </c>
    </row>
    <row r="1766" spans="1:6" hidden="1" x14ac:dyDescent="0.2">
      <c r="A1766" s="35"/>
      <c r="B1766" s="22" t="s">
        <v>332</v>
      </c>
      <c r="C1766" s="23">
        <v>113399</v>
      </c>
      <c r="D1766" s="14">
        <v>5761897</v>
      </c>
      <c r="E1766" s="24">
        <v>5875296</v>
      </c>
      <c r="F1766" t="str">
        <f>INDEX([1]Quadro!$B$1:$B$3000,MATCH(B1766,[1]Quadro!$A$1:$A$3000,0),0)</f>
        <v>Viseu Dão Lafões</v>
      </c>
    </row>
    <row r="1767" spans="1:6" hidden="1" x14ac:dyDescent="0.2">
      <c r="A1767" s="35"/>
      <c r="B1767" s="22" t="s">
        <v>333</v>
      </c>
      <c r="C1767" s="23">
        <v>257956</v>
      </c>
      <c r="D1767" s="14">
        <v>728605</v>
      </c>
      <c r="E1767" s="24">
        <v>986561</v>
      </c>
      <c r="F1767" t="str">
        <f>INDEX([1]Quadro!$B$1:$B$3000,MATCH(B1767,[1]Quadro!$A$1:$A$3000,0),0)</f>
        <v>Ave</v>
      </c>
    </row>
    <row r="1768" spans="1:6" hidden="1" x14ac:dyDescent="0.2">
      <c r="A1768" s="35"/>
      <c r="B1768" s="22" t="s">
        <v>334</v>
      </c>
      <c r="C1768" s="23">
        <v>1605187</v>
      </c>
      <c r="D1768" s="14">
        <v>1012531</v>
      </c>
      <c r="E1768" s="24">
        <v>2617718</v>
      </c>
      <c r="F1768" t="str">
        <f>INDEX([1]Quadro!$B$1:$B$3000,MATCH(B1768,[1]Quadro!$A$1:$A$3000,0),0)</f>
        <v>Viseu Dão Lafões</v>
      </c>
    </row>
    <row r="1769" spans="1:6" hidden="1" x14ac:dyDescent="0.2">
      <c r="A1769" s="18" t="s">
        <v>343</v>
      </c>
      <c r="B1769" s="16"/>
      <c r="C1769" s="19">
        <v>406825547</v>
      </c>
      <c r="D1769" s="20">
        <v>600239897</v>
      </c>
      <c r="E1769" s="21">
        <v>1007065444</v>
      </c>
      <c r="F1769" t="e">
        <f>INDEX([1]Quadro!$B$1:$B$3000,MATCH(B1769,[1]Quadro!$A$1:$A$3000,0),0)</f>
        <v>#N/A</v>
      </c>
    </row>
    <row r="1770" spans="1:6" hidden="1" x14ac:dyDescent="0.2">
      <c r="A1770" s="18" t="s">
        <v>25</v>
      </c>
      <c r="B1770" s="18" t="s">
        <v>68</v>
      </c>
      <c r="C1770" s="19">
        <v>0</v>
      </c>
      <c r="D1770" s="20">
        <v>290051</v>
      </c>
      <c r="E1770" s="21">
        <v>290051</v>
      </c>
      <c r="F1770" t="str">
        <f>INDEX([1]Quadro!$B$1:$B$3000,MATCH(B1770,[1]Quadro!$A$1:$A$3000,0),0)</f>
        <v>Cávado</v>
      </c>
    </row>
    <row r="1771" spans="1:6" hidden="1" x14ac:dyDescent="0.2">
      <c r="A1771" s="35"/>
      <c r="B1771" s="22" t="s">
        <v>206</v>
      </c>
      <c r="C1771" s="23">
        <v>0</v>
      </c>
      <c r="D1771" s="14">
        <v>41998</v>
      </c>
      <c r="E1771" s="24">
        <v>41998</v>
      </c>
      <c r="F1771" t="e">
        <f>INDEX([1]Quadro!$B$1:$B$3000,MATCH(B1771,[1]Quadro!$A$1:$A$3000,0),0)</f>
        <v>#N/A</v>
      </c>
    </row>
    <row r="1772" spans="1:6" hidden="1" x14ac:dyDescent="0.2">
      <c r="A1772" s="35"/>
      <c r="B1772" s="22" t="s">
        <v>215</v>
      </c>
      <c r="C1772" s="23">
        <v>0</v>
      </c>
      <c r="D1772" s="14">
        <v>20193</v>
      </c>
      <c r="E1772" s="24">
        <v>20193</v>
      </c>
      <c r="F1772" t="str">
        <f>INDEX([1]Quadro!$B$1:$B$3000,MATCH(B1772,[1]Quadro!$A$1:$A$3000,0),0)</f>
        <v>Área Metropolitana do Porto</v>
      </c>
    </row>
    <row r="1773" spans="1:6" hidden="1" x14ac:dyDescent="0.2">
      <c r="A1773" s="35"/>
      <c r="B1773" s="22" t="s">
        <v>262</v>
      </c>
      <c r="C1773" s="23">
        <v>0</v>
      </c>
      <c r="D1773" s="14">
        <v>21893</v>
      </c>
      <c r="E1773" s="24">
        <v>21893</v>
      </c>
      <c r="F1773" t="str">
        <f>INDEX([1]Quadro!$B$1:$B$3000,MATCH(B1773,[1]Quadro!$A$1:$A$3000,0),0)</f>
        <v>Área Metropolitana do Porto</v>
      </c>
    </row>
    <row r="1774" spans="1:6" hidden="1" x14ac:dyDescent="0.2">
      <c r="A1774" s="35"/>
      <c r="B1774" s="22" t="s">
        <v>317</v>
      </c>
      <c r="C1774" s="23">
        <v>0</v>
      </c>
      <c r="D1774" s="14">
        <v>155284</v>
      </c>
      <c r="E1774" s="24">
        <v>155284</v>
      </c>
      <c r="F1774" t="str">
        <f>INDEX([1]Quadro!$B$1:$B$3000,MATCH(B1774,[1]Quadro!$A$1:$A$3000,0),0)</f>
        <v>Ave</v>
      </c>
    </row>
    <row r="1775" spans="1:6" hidden="1" x14ac:dyDescent="0.2">
      <c r="A1775" s="18" t="s">
        <v>344</v>
      </c>
      <c r="B1775" s="16"/>
      <c r="C1775" s="19">
        <v>0</v>
      </c>
      <c r="D1775" s="20">
        <v>529419</v>
      </c>
      <c r="E1775" s="21">
        <v>529419</v>
      </c>
      <c r="F1775" t="e">
        <f>INDEX([1]Quadro!$B$1:$B$3000,MATCH(B1775,[1]Quadro!$A$1:$A$3000,0),0)</f>
        <v>#N/A</v>
      </c>
    </row>
    <row r="1776" spans="1:6" hidden="1" x14ac:dyDescent="0.2">
      <c r="A1776" s="18" t="s">
        <v>26</v>
      </c>
      <c r="B1776" s="18" t="s">
        <v>27</v>
      </c>
      <c r="C1776" s="19">
        <v>0</v>
      </c>
      <c r="D1776" s="20">
        <v>7223615</v>
      </c>
      <c r="E1776" s="21">
        <v>7223615</v>
      </c>
      <c r="F1776" t="str">
        <f>INDEX([1]Quadro!$B$1:$B$3000,MATCH(B1776,[1]Quadro!$A$1:$A$3000,0),0)</f>
        <v>Médio Tejo</v>
      </c>
    </row>
    <row r="1777" spans="1:6" hidden="1" x14ac:dyDescent="0.2">
      <c r="A1777" s="35"/>
      <c r="B1777" s="22" t="s">
        <v>28</v>
      </c>
      <c r="C1777" s="23">
        <v>0</v>
      </c>
      <c r="D1777" s="14">
        <v>10155628</v>
      </c>
      <c r="E1777" s="24">
        <v>10155628</v>
      </c>
      <c r="F1777" t="str">
        <f>INDEX([1]Quadro!$B$1:$B$3000,MATCH(B1777,[1]Quadro!$A$1:$A$3000,0),0)</f>
        <v>Região de Aveiro</v>
      </c>
    </row>
    <row r="1778" spans="1:6" hidden="1" x14ac:dyDescent="0.2">
      <c r="A1778" s="35"/>
      <c r="B1778" s="22" t="s">
        <v>29</v>
      </c>
      <c r="C1778" s="23">
        <v>0</v>
      </c>
      <c r="D1778" s="14">
        <v>1653969</v>
      </c>
      <c r="E1778" s="24">
        <v>1653969</v>
      </c>
      <c r="F1778" t="str">
        <f>INDEX([1]Quadro!$B$1:$B$3000,MATCH(B1778,[1]Quadro!$A$1:$A$3000,0),0)</f>
        <v>Viseu Dão Lafões</v>
      </c>
    </row>
    <row r="1779" spans="1:6" hidden="1" x14ac:dyDescent="0.2">
      <c r="A1779" s="35"/>
      <c r="B1779" s="22" t="s">
        <v>30</v>
      </c>
      <c r="C1779" s="23">
        <v>0</v>
      </c>
      <c r="D1779" s="14">
        <v>772204</v>
      </c>
      <c r="E1779" s="24">
        <v>772204</v>
      </c>
      <c r="F1779" t="str">
        <f>INDEX([1]Quadro!$B$1:$B$3000,MATCH(B1779,[1]Quadro!$A$1:$A$3000,0),0)</f>
        <v>Alentejo Central</v>
      </c>
    </row>
    <row r="1780" spans="1:6" hidden="1" x14ac:dyDescent="0.2">
      <c r="A1780" s="35"/>
      <c r="B1780" s="22" t="s">
        <v>31</v>
      </c>
      <c r="C1780" s="23">
        <v>0</v>
      </c>
      <c r="D1780" s="14">
        <v>3423348</v>
      </c>
      <c r="E1780" s="24">
        <v>3423348</v>
      </c>
      <c r="F1780" t="str">
        <f>INDEX([1]Quadro!$B$1:$B$3000,MATCH(B1780,[1]Quadro!$A$1:$A$3000,0),0)</f>
        <v>Região de Aveiro</v>
      </c>
    </row>
    <row r="1781" spans="1:6" hidden="1" x14ac:dyDescent="0.2">
      <c r="A1781" s="35"/>
      <c r="B1781" s="22" t="s">
        <v>32</v>
      </c>
      <c r="C1781" s="23">
        <v>0</v>
      </c>
      <c r="D1781" s="14">
        <v>9234506</v>
      </c>
      <c r="E1781" s="24">
        <v>9234506</v>
      </c>
      <c r="F1781" t="str">
        <f>INDEX([1]Quadro!$B$1:$B$3000,MATCH(B1781,[1]Quadro!$A$1:$A$3000,0),0)</f>
        <v>Algarve</v>
      </c>
    </row>
    <row r="1782" spans="1:6" hidden="1" x14ac:dyDescent="0.2">
      <c r="A1782" s="35"/>
      <c r="B1782" s="22" t="s">
        <v>33</v>
      </c>
      <c r="C1782" s="23">
        <v>0</v>
      </c>
      <c r="D1782" s="14">
        <v>2147851</v>
      </c>
      <c r="E1782" s="24">
        <v>2147851</v>
      </c>
      <c r="F1782" t="str">
        <f>INDEX([1]Quadro!$B$1:$B$3000,MATCH(B1782,[1]Quadro!$A$1:$A$3000,0),0)</f>
        <v>Alentejo Litoral</v>
      </c>
    </row>
    <row r="1783" spans="1:6" hidden="1" x14ac:dyDescent="0.2">
      <c r="A1783" s="35"/>
      <c r="B1783" s="22" t="s">
        <v>34</v>
      </c>
      <c r="C1783" s="23">
        <v>0</v>
      </c>
      <c r="D1783" s="14">
        <v>2971342</v>
      </c>
      <c r="E1783" s="24">
        <v>2971342</v>
      </c>
      <c r="F1783" t="str">
        <f>INDEX([1]Quadro!$B$1:$B$3000,MATCH(B1783,[1]Quadro!$A$1:$A$3000,0),0)</f>
        <v>Médio Tejo</v>
      </c>
    </row>
    <row r="1784" spans="1:6" hidden="1" x14ac:dyDescent="0.2">
      <c r="A1784" s="35"/>
      <c r="B1784" s="22" t="s">
        <v>35</v>
      </c>
      <c r="C1784" s="23">
        <v>0</v>
      </c>
      <c r="D1784" s="14">
        <v>10064767</v>
      </c>
      <c r="E1784" s="24">
        <v>10064767</v>
      </c>
      <c r="F1784" t="str">
        <f>INDEX([1]Quadro!$B$1:$B$3000,MATCH(B1784,[1]Quadro!$A$1:$A$3000,0),0)</f>
        <v>Oeste</v>
      </c>
    </row>
    <row r="1785" spans="1:6" hidden="1" x14ac:dyDescent="0.2">
      <c r="A1785" s="35"/>
      <c r="B1785" s="22" t="s">
        <v>36</v>
      </c>
      <c r="C1785" s="23">
        <v>0</v>
      </c>
      <c r="D1785" s="14">
        <v>2435167</v>
      </c>
      <c r="E1785" s="24">
        <v>2435167</v>
      </c>
      <c r="F1785" t="str">
        <f>INDEX([1]Quadro!$B$1:$B$3000,MATCH(B1785,[1]Quadro!$A$1:$A$3000,0),0)</f>
        <v>Área Metropolitana de Lisboa</v>
      </c>
    </row>
    <row r="1786" spans="1:6" hidden="1" x14ac:dyDescent="0.2">
      <c r="A1786" s="35"/>
      <c r="B1786" s="22" t="s">
        <v>37</v>
      </c>
      <c r="C1786" s="23">
        <v>0</v>
      </c>
      <c r="D1786" s="14">
        <v>965042</v>
      </c>
      <c r="E1786" s="24">
        <v>965042</v>
      </c>
      <c r="F1786" t="str">
        <f>INDEX([1]Quadro!$B$1:$B$3000,MATCH(B1786,[1]Quadro!$A$1:$A$3000,0),0)</f>
        <v>Algarve</v>
      </c>
    </row>
    <row r="1787" spans="1:6" hidden="1" x14ac:dyDescent="0.2">
      <c r="A1787" s="35"/>
      <c r="B1787" s="22" t="s">
        <v>38</v>
      </c>
      <c r="C1787" s="23">
        <v>0</v>
      </c>
      <c r="D1787" s="14">
        <v>5715878</v>
      </c>
      <c r="E1787" s="24">
        <v>5715878</v>
      </c>
      <c r="F1787" t="str">
        <f>INDEX([1]Quadro!$B$1:$B$3000,MATCH(B1787,[1]Quadro!$A$1:$A$3000,0),0)</f>
        <v>Oeste</v>
      </c>
    </row>
    <row r="1788" spans="1:6" hidden="1" x14ac:dyDescent="0.2">
      <c r="A1788" s="35"/>
      <c r="B1788" s="22" t="s">
        <v>39</v>
      </c>
      <c r="C1788" s="23">
        <v>0</v>
      </c>
      <c r="D1788" s="14">
        <v>1570761</v>
      </c>
      <c r="E1788" s="24">
        <v>1570761</v>
      </c>
      <c r="F1788" t="str">
        <f>INDEX([1]Quadro!$B$1:$B$3000,MATCH(B1788,[1]Quadro!$A$1:$A$3000,0),0)</f>
        <v>Terras de Trás-os-Montes</v>
      </c>
    </row>
    <row r="1789" spans="1:6" hidden="1" x14ac:dyDescent="0.2">
      <c r="A1789" s="35"/>
      <c r="B1789" s="22" t="s">
        <v>40</v>
      </c>
      <c r="C1789" s="23">
        <v>0</v>
      </c>
      <c r="D1789" s="14">
        <v>2465019</v>
      </c>
      <c r="E1789" s="24">
        <v>2465019</v>
      </c>
      <c r="F1789" t="str">
        <f>INDEX([1]Quadro!$B$1:$B$3000,MATCH(B1789,[1]Quadro!$A$1:$A$3000,0),0)</f>
        <v>Douro</v>
      </c>
    </row>
    <row r="1790" spans="1:6" hidden="1" x14ac:dyDescent="0.2">
      <c r="A1790" s="35"/>
      <c r="B1790" s="22" t="s">
        <v>41</v>
      </c>
      <c r="C1790" s="23">
        <v>0</v>
      </c>
      <c r="D1790" s="14">
        <v>1543673</v>
      </c>
      <c r="E1790" s="24">
        <v>1543673</v>
      </c>
      <c r="F1790" t="str">
        <f>INDEX([1]Quadro!$B$1:$B$3000,MATCH(B1790,[1]Quadro!$A$1:$A$3000,0),0)</f>
        <v>Algarve</v>
      </c>
    </row>
    <row r="1791" spans="1:6" hidden="1" x14ac:dyDescent="0.2">
      <c r="A1791" s="35"/>
      <c r="B1791" s="22" t="s">
        <v>42</v>
      </c>
      <c r="C1791" s="23">
        <v>0</v>
      </c>
      <c r="D1791" s="14">
        <v>1628561</v>
      </c>
      <c r="E1791" s="24">
        <v>1628561</v>
      </c>
      <c r="F1791" t="str">
        <f>INDEX([1]Quadro!$B$1:$B$3000,MATCH(B1791,[1]Quadro!$A$1:$A$3000,0),0)</f>
        <v>Baixo Alentejo</v>
      </c>
    </row>
    <row r="1792" spans="1:6" hidden="1" x14ac:dyDescent="0.2">
      <c r="A1792" s="35"/>
      <c r="B1792" s="22" t="s">
        <v>43</v>
      </c>
      <c r="C1792" s="23">
        <v>0</v>
      </c>
      <c r="D1792" s="14">
        <v>18665611</v>
      </c>
      <c r="E1792" s="24">
        <v>18665611</v>
      </c>
      <c r="F1792" t="str">
        <f>INDEX([1]Quadro!$B$1:$B$3000,MATCH(B1792,[1]Quadro!$A$1:$A$3000,0),0)</f>
        <v>Área Metropolitana de Lisboa</v>
      </c>
    </row>
    <row r="1793" spans="1:6" hidden="1" x14ac:dyDescent="0.2">
      <c r="A1793" s="35"/>
      <c r="B1793" s="22" t="s">
        <v>44</v>
      </c>
      <c r="C1793" s="23">
        <v>0</v>
      </c>
      <c r="D1793" s="14">
        <v>2725599</v>
      </c>
      <c r="E1793" s="24">
        <v>2725599</v>
      </c>
      <c r="F1793" t="str">
        <f>INDEX([1]Quadro!$B$1:$B$3000,MATCH(B1793,[1]Quadro!$A$1:$A$3000,0),0)</f>
        <v>Beiras e Serra da Estrela</v>
      </c>
    </row>
    <row r="1794" spans="1:6" hidden="1" x14ac:dyDescent="0.2">
      <c r="A1794" s="35"/>
      <c r="B1794" s="22" t="s">
        <v>45</v>
      </c>
      <c r="C1794" s="23">
        <v>0</v>
      </c>
      <c r="D1794" s="14">
        <v>3130565</v>
      </c>
      <c r="E1794" s="24">
        <v>3130565</v>
      </c>
      <c r="F1794" t="str">
        <f>INDEX([1]Quadro!$B$1:$B$3000,MATCH(B1794,[1]Quadro!$A$1:$A$3000,0),0)</f>
        <v>Lezíria do Tejo</v>
      </c>
    </row>
    <row r="1795" spans="1:6" hidden="1" x14ac:dyDescent="0.2">
      <c r="A1795" s="35"/>
      <c r="B1795" s="22" t="s">
        <v>46</v>
      </c>
      <c r="C1795" s="23">
        <v>0</v>
      </c>
      <c r="D1795" s="14">
        <v>1388153</v>
      </c>
      <c r="E1795" s="24">
        <v>1388153</v>
      </c>
      <c r="F1795" t="str">
        <f>INDEX([1]Quadro!$B$1:$B$3000,MATCH(B1795,[1]Quadro!$A$1:$A$3000,0),0)</f>
        <v>Baixo Alentejo</v>
      </c>
    </row>
    <row r="1796" spans="1:6" hidden="1" x14ac:dyDescent="0.2">
      <c r="A1796" s="35"/>
      <c r="B1796" s="22" t="s">
        <v>47</v>
      </c>
      <c r="C1796" s="23">
        <v>0</v>
      </c>
      <c r="D1796" s="14">
        <v>1371557</v>
      </c>
      <c r="E1796" s="24">
        <v>1371557</v>
      </c>
      <c r="F1796" t="str">
        <f>INDEX([1]Quadro!$B$1:$B$3000,MATCH(B1796,[1]Quadro!$A$1:$A$3000,0),0)</f>
        <v>Lezíria do Tejo</v>
      </c>
    </row>
    <row r="1797" spans="1:6" hidden="1" x14ac:dyDescent="0.2">
      <c r="A1797" s="35"/>
      <c r="B1797" s="22" t="s">
        <v>48</v>
      </c>
      <c r="C1797" s="23">
        <v>0</v>
      </c>
      <c r="D1797" s="14">
        <v>1085670</v>
      </c>
      <c r="E1797" s="24">
        <v>1085670</v>
      </c>
      <c r="F1797" t="str">
        <f>INDEX([1]Quadro!$B$1:$B$3000,MATCH(B1797,[1]Quadro!$A$1:$A$3000,0),0)</f>
        <v>Alto Alentejo</v>
      </c>
    </row>
    <row r="1798" spans="1:6" hidden="1" x14ac:dyDescent="0.2">
      <c r="A1798" s="35"/>
      <c r="B1798" s="22" t="s">
        <v>49</v>
      </c>
      <c r="C1798" s="23">
        <v>0</v>
      </c>
      <c r="D1798" s="14">
        <v>1717846</v>
      </c>
      <c r="E1798" s="24">
        <v>1717846</v>
      </c>
      <c r="F1798" t="str">
        <f>INDEX([1]Quadro!$B$1:$B$3000,MATCH(B1798,[1]Quadro!$A$1:$A$3000,0),0)</f>
        <v>Região de Leiria</v>
      </c>
    </row>
    <row r="1799" spans="1:6" hidden="1" x14ac:dyDescent="0.2">
      <c r="A1799" s="35"/>
      <c r="B1799" s="22" t="s">
        <v>50</v>
      </c>
      <c r="C1799" s="23">
        <v>0</v>
      </c>
      <c r="D1799" s="14">
        <v>523893</v>
      </c>
      <c r="E1799" s="24">
        <v>523893</v>
      </c>
      <c r="F1799" t="str">
        <f>INDEX([1]Quadro!$B$1:$B$3000,MATCH(B1799,[1]Quadro!$A$1:$A$3000,0),0)</f>
        <v>Baixo Alentejo</v>
      </c>
    </row>
    <row r="1800" spans="1:6" hidden="1" x14ac:dyDescent="0.2">
      <c r="A1800" s="35"/>
      <c r="B1800" s="22" t="s">
        <v>51</v>
      </c>
      <c r="C1800" s="23">
        <v>0</v>
      </c>
      <c r="D1800" s="14">
        <v>14238483</v>
      </c>
      <c r="E1800" s="24">
        <v>14238483</v>
      </c>
      <c r="F1800" t="str">
        <f>INDEX([1]Quadro!$B$1:$B$3000,MATCH(B1800,[1]Quadro!$A$1:$A$3000,0),0)</f>
        <v>Área Metropolitana de Lisboa</v>
      </c>
    </row>
    <row r="1801" spans="1:6" hidden="1" x14ac:dyDescent="0.2">
      <c r="A1801" s="35"/>
      <c r="B1801" s="22" t="s">
        <v>52</v>
      </c>
      <c r="C1801" s="23">
        <v>0</v>
      </c>
      <c r="D1801" s="14">
        <v>8308967</v>
      </c>
      <c r="E1801" s="24">
        <v>8308967</v>
      </c>
      <c r="F1801" t="str">
        <f>INDEX([1]Quadro!$B$1:$B$3000,MATCH(B1801,[1]Quadro!$A$1:$A$3000,0),0)</f>
        <v>Tâmega e Sousa</v>
      </c>
    </row>
    <row r="1802" spans="1:6" hidden="1" x14ac:dyDescent="0.2">
      <c r="A1802" s="35"/>
      <c r="B1802" s="22" t="s">
        <v>53</v>
      </c>
      <c r="C1802" s="23">
        <v>0</v>
      </c>
      <c r="D1802" s="14">
        <v>3148369</v>
      </c>
      <c r="E1802" s="24">
        <v>3148369</v>
      </c>
      <c r="F1802" t="str">
        <f>INDEX([1]Quadro!$B$1:$B$3000,MATCH(B1802,[1]Quadro!$A$1:$A$3000,0),0)</f>
        <v>Cávado</v>
      </c>
    </row>
    <row r="1803" spans="1:6" hidden="1" x14ac:dyDescent="0.2">
      <c r="A1803" s="35"/>
      <c r="B1803" s="22" t="s">
        <v>54</v>
      </c>
      <c r="C1803" s="23">
        <v>0</v>
      </c>
      <c r="D1803" s="14">
        <v>4354354</v>
      </c>
      <c r="E1803" s="24">
        <v>4354354</v>
      </c>
      <c r="F1803" t="str">
        <f>INDEX([1]Quadro!$B$1:$B$3000,MATCH(B1803,[1]Quadro!$A$1:$A$3000,0),0)</f>
        <v>Região de Aveiro</v>
      </c>
    </row>
    <row r="1804" spans="1:6" hidden="1" x14ac:dyDescent="0.2">
      <c r="A1804" s="35"/>
      <c r="B1804" s="22" t="s">
        <v>55</v>
      </c>
      <c r="C1804" s="23">
        <v>0</v>
      </c>
      <c r="D1804" s="14">
        <v>3497251</v>
      </c>
      <c r="E1804" s="24">
        <v>3497251</v>
      </c>
      <c r="F1804" t="e">
        <f>INDEX([1]Quadro!$B$1:$B$3000,MATCH(B1804,[1]Quadro!$A$1:$A$3000,0),0)</f>
        <v>#N/A</v>
      </c>
    </row>
    <row r="1805" spans="1:6" hidden="1" x14ac:dyDescent="0.2">
      <c r="A1805" s="35"/>
      <c r="B1805" s="22" t="s">
        <v>56</v>
      </c>
      <c r="C1805" s="23">
        <v>0</v>
      </c>
      <c r="D1805" s="14">
        <v>2588490</v>
      </c>
      <c r="E1805" s="24">
        <v>2588490</v>
      </c>
      <c r="F1805" t="str">
        <f>INDEX([1]Quadro!$B$1:$B$3000,MATCH(B1805,[1]Quadro!$A$1:$A$3000,0),0)</f>
        <v>Região de Leiria</v>
      </c>
    </row>
    <row r="1806" spans="1:6" hidden="1" x14ac:dyDescent="0.2">
      <c r="A1806" s="35"/>
      <c r="B1806" s="22" t="s">
        <v>57</v>
      </c>
      <c r="C1806" s="23">
        <v>0</v>
      </c>
      <c r="D1806" s="14">
        <v>3772991</v>
      </c>
      <c r="E1806" s="24">
        <v>3772991</v>
      </c>
      <c r="F1806" t="str">
        <f>INDEX([1]Quadro!$B$1:$B$3000,MATCH(B1806,[1]Quadro!$A$1:$A$3000,0),0)</f>
        <v>Alto Minho</v>
      </c>
    </row>
    <row r="1807" spans="1:6" hidden="1" x14ac:dyDescent="0.2">
      <c r="A1807" s="35"/>
      <c r="B1807" s="22" t="s">
        <v>58</v>
      </c>
      <c r="C1807" s="23">
        <v>0</v>
      </c>
      <c r="D1807" s="14">
        <v>2601261</v>
      </c>
      <c r="E1807" s="24">
        <v>2601261</v>
      </c>
      <c r="F1807" t="str">
        <f>INDEX([1]Quadro!$B$1:$B$3000,MATCH(B1807,[1]Quadro!$A$1:$A$3000,0),0)</f>
        <v>Região de Coimbra</v>
      </c>
    </row>
    <row r="1808" spans="1:6" hidden="1" x14ac:dyDescent="0.2">
      <c r="A1808" s="35"/>
      <c r="B1808" s="22" t="s">
        <v>59</v>
      </c>
      <c r="C1808" s="23">
        <v>0</v>
      </c>
      <c r="D1808" s="14">
        <v>1640718</v>
      </c>
      <c r="E1808" s="24">
        <v>1640718</v>
      </c>
      <c r="F1808" t="str">
        <f>INDEX([1]Quadro!$B$1:$B$3000,MATCH(B1808,[1]Quadro!$A$1:$A$3000,0),0)</f>
        <v>Douro</v>
      </c>
    </row>
    <row r="1809" spans="1:6" hidden="1" x14ac:dyDescent="0.2">
      <c r="A1809" s="35"/>
      <c r="B1809" s="22" t="s">
        <v>60</v>
      </c>
      <c r="C1809" s="23">
        <v>0</v>
      </c>
      <c r="D1809" s="14">
        <v>3926460</v>
      </c>
      <c r="E1809" s="24">
        <v>3926460</v>
      </c>
      <c r="F1809" t="str">
        <f>INDEX([1]Quadro!$B$1:$B$3000,MATCH(B1809,[1]Quadro!$A$1:$A$3000,0),0)</f>
        <v>Área Metropolitana do Porto</v>
      </c>
    </row>
    <row r="1810" spans="1:6" hidden="1" x14ac:dyDescent="0.2">
      <c r="A1810" s="35"/>
      <c r="B1810" s="22" t="s">
        <v>61</v>
      </c>
      <c r="C1810" s="23">
        <v>0</v>
      </c>
      <c r="D1810" s="14">
        <v>946969</v>
      </c>
      <c r="E1810" s="24">
        <v>946969</v>
      </c>
      <c r="F1810" t="str">
        <f>INDEX([1]Quadro!$B$1:$B$3000,MATCH(B1810,[1]Quadro!$A$1:$A$3000,0),0)</f>
        <v>Alentejo Central</v>
      </c>
    </row>
    <row r="1811" spans="1:6" hidden="1" x14ac:dyDescent="0.2">
      <c r="A1811" s="35"/>
      <c r="B1811" s="22" t="s">
        <v>62</v>
      </c>
      <c r="C1811" s="23">
        <v>0</v>
      </c>
      <c r="D1811" s="14">
        <v>861615</v>
      </c>
      <c r="E1811" s="24">
        <v>861615</v>
      </c>
      <c r="F1811" t="str">
        <f>INDEX([1]Quadro!$B$1:$B$3000,MATCH(B1811,[1]Quadro!$A$1:$A$3000,0),0)</f>
        <v>Alto Alentejo</v>
      </c>
    </row>
    <row r="1812" spans="1:6" hidden="1" x14ac:dyDescent="0.2">
      <c r="A1812" s="35"/>
      <c r="B1812" s="22" t="s">
        <v>63</v>
      </c>
      <c r="C1812" s="23">
        <v>0</v>
      </c>
      <c r="D1812" s="14">
        <v>1965572</v>
      </c>
      <c r="E1812" s="24">
        <v>1965572</v>
      </c>
      <c r="F1812" t="str">
        <f>INDEX([1]Quadro!$B$1:$B$3000,MATCH(B1812,[1]Quadro!$A$1:$A$3000,0),0)</f>
        <v>Oeste</v>
      </c>
    </row>
    <row r="1813" spans="1:6" hidden="1" x14ac:dyDescent="0.2">
      <c r="A1813" s="35"/>
      <c r="B1813" s="22" t="s">
        <v>64</v>
      </c>
      <c r="C1813" s="23">
        <v>0</v>
      </c>
      <c r="D1813" s="14">
        <v>10539950</v>
      </c>
      <c r="E1813" s="24">
        <v>10539950</v>
      </c>
      <c r="F1813" t="str">
        <f>INDEX([1]Quadro!$B$1:$B$3000,MATCH(B1813,[1]Quadro!$A$1:$A$3000,0),0)</f>
        <v>Região de Aveiro</v>
      </c>
    </row>
    <row r="1814" spans="1:6" hidden="1" x14ac:dyDescent="0.2">
      <c r="A1814" s="35"/>
      <c r="B1814" s="22" t="s">
        <v>65</v>
      </c>
      <c r="C1814" s="23">
        <v>0</v>
      </c>
      <c r="D1814" s="14">
        <v>924000</v>
      </c>
      <c r="E1814" s="24">
        <v>924000</v>
      </c>
      <c r="F1814" t="str">
        <f>INDEX([1]Quadro!$B$1:$B$3000,MATCH(B1814,[1]Quadro!$A$1:$A$3000,0),0)</f>
        <v>Alto Alentejo</v>
      </c>
    </row>
    <row r="1815" spans="1:6" hidden="1" x14ac:dyDescent="0.2">
      <c r="A1815" s="35"/>
      <c r="B1815" s="22" t="s">
        <v>66</v>
      </c>
      <c r="C1815" s="23">
        <v>0</v>
      </c>
      <c r="D1815" s="14">
        <v>2819888</v>
      </c>
      <c r="E1815" s="24">
        <v>2819888</v>
      </c>
      <c r="F1815" t="str">
        <f>INDEX([1]Quadro!$B$1:$B$3000,MATCH(B1815,[1]Quadro!$A$1:$A$3000,0),0)</f>
        <v>Lezíria do Tejo</v>
      </c>
    </row>
    <row r="1816" spans="1:6" hidden="1" x14ac:dyDescent="0.2">
      <c r="A1816" s="35"/>
      <c r="B1816" s="22" t="s">
        <v>67</v>
      </c>
      <c r="C1816" s="23">
        <v>0</v>
      </c>
      <c r="D1816" s="14">
        <v>3378019</v>
      </c>
      <c r="E1816" s="24">
        <v>3378019</v>
      </c>
      <c r="F1816" t="str">
        <f>INDEX([1]Quadro!$B$1:$B$3000,MATCH(B1816,[1]Quadro!$A$1:$A$3000,0),0)</f>
        <v>Tâmega e Sousa</v>
      </c>
    </row>
    <row r="1817" spans="1:6" hidden="1" x14ac:dyDescent="0.2">
      <c r="A1817" s="35"/>
      <c r="B1817" s="22" t="s">
        <v>68</v>
      </c>
      <c r="C1817" s="23">
        <v>0</v>
      </c>
      <c r="D1817" s="14">
        <v>14515895</v>
      </c>
      <c r="E1817" s="24">
        <v>14515895</v>
      </c>
      <c r="F1817" t="str">
        <f>INDEX([1]Quadro!$B$1:$B$3000,MATCH(B1817,[1]Quadro!$A$1:$A$3000,0),0)</f>
        <v>Cávado</v>
      </c>
    </row>
    <row r="1818" spans="1:6" hidden="1" x14ac:dyDescent="0.2">
      <c r="A1818" s="35"/>
      <c r="B1818" s="22" t="s">
        <v>69</v>
      </c>
      <c r="C1818" s="23">
        <v>0</v>
      </c>
      <c r="D1818" s="14">
        <v>223514</v>
      </c>
      <c r="E1818" s="24">
        <v>223514</v>
      </c>
      <c r="F1818" t="str">
        <f>INDEX([1]Quadro!$B$1:$B$3000,MATCH(B1818,[1]Quadro!$A$1:$A$3000,0),0)</f>
        <v>Baixo Alentejo</v>
      </c>
    </row>
    <row r="1819" spans="1:6" hidden="1" x14ac:dyDescent="0.2">
      <c r="A1819" s="35"/>
      <c r="B1819" s="22" t="s">
        <v>70</v>
      </c>
      <c r="C1819" s="23">
        <v>0</v>
      </c>
      <c r="D1819" s="14">
        <v>6380895</v>
      </c>
      <c r="E1819" s="24">
        <v>6380895</v>
      </c>
      <c r="F1819" t="str">
        <f>INDEX([1]Quadro!$B$1:$B$3000,MATCH(B1819,[1]Quadro!$A$1:$A$3000,0),0)</f>
        <v>Área Metropolitana de Lisboa</v>
      </c>
    </row>
    <row r="1820" spans="1:6" hidden="1" x14ac:dyDescent="0.2">
      <c r="A1820" s="35"/>
      <c r="B1820" s="22" t="s">
        <v>71</v>
      </c>
      <c r="C1820" s="23">
        <v>0</v>
      </c>
      <c r="D1820" s="14">
        <v>2896933</v>
      </c>
      <c r="E1820" s="24">
        <v>2896933</v>
      </c>
      <c r="F1820" t="str">
        <f>INDEX([1]Quadro!$B$1:$B$3000,MATCH(B1820,[1]Quadro!$A$1:$A$3000,0),0)</f>
        <v>Região de Leiria</v>
      </c>
    </row>
    <row r="1821" spans="1:6" hidden="1" x14ac:dyDescent="0.2">
      <c r="A1821" s="35"/>
      <c r="B1821" s="22" t="s">
        <v>72</v>
      </c>
      <c r="C1821" s="23">
        <v>0</v>
      </c>
      <c r="D1821" s="14">
        <v>3985929</v>
      </c>
      <c r="E1821" s="24">
        <v>3985929</v>
      </c>
      <c r="F1821" t="str">
        <f>INDEX([1]Quadro!$B$1:$B$3000,MATCH(B1821,[1]Quadro!$A$1:$A$3000,0),0)</f>
        <v>Baixo Alentejo</v>
      </c>
    </row>
    <row r="1822" spans="1:6" hidden="1" x14ac:dyDescent="0.2">
      <c r="A1822" s="35"/>
      <c r="B1822" s="22" t="s">
        <v>73</v>
      </c>
      <c r="C1822" s="23">
        <v>0</v>
      </c>
      <c r="D1822" s="14">
        <v>1962681</v>
      </c>
      <c r="E1822" s="24">
        <v>1962681</v>
      </c>
      <c r="F1822" t="str">
        <f>INDEX([1]Quadro!$B$1:$B$3000,MATCH(B1822,[1]Quadro!$A$1:$A$3000,0),0)</f>
        <v>Beiras e Serra da Estrela</v>
      </c>
    </row>
    <row r="1823" spans="1:6" hidden="1" x14ac:dyDescent="0.2">
      <c r="A1823" s="35"/>
      <c r="B1823" s="22" t="s">
        <v>74</v>
      </c>
      <c r="C1823" s="23">
        <v>0</v>
      </c>
      <c r="D1823" s="14">
        <v>4109280</v>
      </c>
      <c r="E1823" s="24">
        <v>4109280</v>
      </c>
      <c r="F1823" t="str">
        <f>INDEX([1]Quadro!$B$1:$B$3000,MATCH(B1823,[1]Quadro!$A$1:$A$3000,0),0)</f>
        <v>Lezíria do Tejo</v>
      </c>
    </row>
    <row r="1824" spans="1:6" hidden="1" x14ac:dyDescent="0.2">
      <c r="A1824" s="35"/>
      <c r="B1824" s="22" t="s">
        <v>75</v>
      </c>
      <c r="C1824" s="23">
        <v>0</v>
      </c>
      <c r="D1824" s="14">
        <v>2083272</v>
      </c>
      <c r="E1824" s="24">
        <v>2083272</v>
      </c>
      <c r="F1824" t="str">
        <f>INDEX([1]Quadro!$B$1:$B$3000,MATCH(B1824,[1]Quadro!$A$1:$A$3000,0),0)</f>
        <v>Oeste</v>
      </c>
    </row>
    <row r="1825" spans="1:6" hidden="1" x14ac:dyDescent="0.2">
      <c r="A1825" s="35"/>
      <c r="B1825" s="22" t="s">
        <v>76</v>
      </c>
      <c r="C1825" s="23">
        <v>0</v>
      </c>
      <c r="D1825" s="14">
        <v>913583</v>
      </c>
      <c r="E1825" s="24">
        <v>913583</v>
      </c>
      <c r="F1825" t="str">
        <f>INDEX([1]Quadro!$B$1:$B$3000,MATCH(B1825,[1]Quadro!$A$1:$A$3000,0),0)</f>
        <v>Alentejo Central</v>
      </c>
    </row>
    <row r="1826" spans="1:6" hidden="1" x14ac:dyDescent="0.2">
      <c r="A1826" s="35"/>
      <c r="B1826" s="22" t="s">
        <v>77</v>
      </c>
      <c r="C1826" s="23">
        <v>0</v>
      </c>
      <c r="D1826" s="14">
        <v>1723264</v>
      </c>
      <c r="E1826" s="24">
        <v>1723264</v>
      </c>
      <c r="F1826" t="str">
        <f>INDEX([1]Quadro!$B$1:$B$3000,MATCH(B1826,[1]Quadro!$A$1:$A$3000,0),0)</f>
        <v>Alto Tâmega</v>
      </c>
    </row>
    <row r="1827" spans="1:6" hidden="1" x14ac:dyDescent="0.2">
      <c r="A1827" s="35"/>
      <c r="B1827" s="22" t="s">
        <v>78</v>
      </c>
      <c r="C1827" s="23">
        <v>0</v>
      </c>
      <c r="D1827" s="14">
        <v>19864407</v>
      </c>
      <c r="E1827" s="24">
        <v>19864407</v>
      </c>
      <c r="F1827" t="str">
        <f>INDEX([1]Quadro!$B$1:$B$3000,MATCH(B1827,[1]Quadro!$A$1:$A$3000,0),0)</f>
        <v>Cávado</v>
      </c>
    </row>
    <row r="1828" spans="1:6" hidden="1" x14ac:dyDescent="0.2">
      <c r="A1828" s="35"/>
      <c r="B1828" s="22" t="s">
        <v>79</v>
      </c>
      <c r="C1828" s="23">
        <v>0</v>
      </c>
      <c r="D1828" s="14">
        <v>8068741</v>
      </c>
      <c r="E1828" s="24">
        <v>8068741</v>
      </c>
      <c r="F1828" t="str">
        <f>INDEX([1]Quadro!$B$1:$B$3000,MATCH(B1828,[1]Quadro!$A$1:$A$3000,0),0)</f>
        <v>Terras de Trás-os-Montes</v>
      </c>
    </row>
    <row r="1829" spans="1:6" hidden="1" x14ac:dyDescent="0.2">
      <c r="A1829" s="35"/>
      <c r="B1829" s="22" t="s">
        <v>80</v>
      </c>
      <c r="C1829" s="23">
        <v>0</v>
      </c>
      <c r="D1829" s="14">
        <v>2987101</v>
      </c>
      <c r="E1829" s="24">
        <v>2987101</v>
      </c>
      <c r="F1829" t="str">
        <f>INDEX([1]Quadro!$B$1:$B$3000,MATCH(B1829,[1]Quadro!$A$1:$A$3000,0),0)</f>
        <v>Ave</v>
      </c>
    </row>
    <row r="1830" spans="1:6" hidden="1" x14ac:dyDescent="0.2">
      <c r="A1830" s="35"/>
      <c r="B1830" s="22" t="s">
        <v>81</v>
      </c>
      <c r="C1830" s="23">
        <v>0</v>
      </c>
      <c r="D1830" s="14">
        <v>2754097</v>
      </c>
      <c r="E1830" s="24">
        <v>2754097</v>
      </c>
      <c r="F1830" t="str">
        <f>INDEX([1]Quadro!$B$1:$B$3000,MATCH(B1830,[1]Quadro!$A$1:$A$3000,0),0)</f>
        <v>Oeste</v>
      </c>
    </row>
    <row r="1831" spans="1:6" hidden="1" x14ac:dyDescent="0.2">
      <c r="A1831" s="35"/>
      <c r="B1831" s="22" t="s">
        <v>82</v>
      </c>
      <c r="C1831" s="23">
        <v>0</v>
      </c>
      <c r="D1831" s="14">
        <v>6380824</v>
      </c>
      <c r="E1831" s="24">
        <v>6380824</v>
      </c>
      <c r="F1831" t="str">
        <f>INDEX([1]Quadro!$B$1:$B$3000,MATCH(B1831,[1]Quadro!$A$1:$A$3000,0),0)</f>
        <v>Oeste</v>
      </c>
    </row>
    <row r="1832" spans="1:6" hidden="1" x14ac:dyDescent="0.2">
      <c r="A1832" s="35"/>
      <c r="B1832" s="22" t="s">
        <v>83</v>
      </c>
      <c r="C1832" s="23">
        <v>0</v>
      </c>
      <c r="D1832" s="14">
        <v>795593</v>
      </c>
      <c r="E1832" s="24">
        <v>795593</v>
      </c>
      <c r="F1832" t="e">
        <f>INDEX([1]Quadro!$B$1:$B$3000,MATCH(B1832,[1]Quadro!$A$1:$A$3000,0),0)</f>
        <v>#N/A</v>
      </c>
    </row>
    <row r="1833" spans="1:6" hidden="1" x14ac:dyDescent="0.2">
      <c r="A1833" s="35"/>
      <c r="B1833" s="22" t="s">
        <v>84</v>
      </c>
      <c r="C1833" s="23">
        <v>0</v>
      </c>
      <c r="D1833" s="14">
        <v>6429832</v>
      </c>
      <c r="E1833" s="24">
        <v>6429832</v>
      </c>
      <c r="F1833" t="e">
        <f>INDEX([1]Quadro!$B$1:$B$3000,MATCH(B1833,[1]Quadro!$A$1:$A$3000,0),0)</f>
        <v>#N/A</v>
      </c>
    </row>
    <row r="1834" spans="1:6" hidden="1" x14ac:dyDescent="0.2">
      <c r="A1834" s="35"/>
      <c r="B1834" s="22" t="s">
        <v>85</v>
      </c>
      <c r="C1834" s="23">
        <v>0</v>
      </c>
      <c r="D1834" s="14">
        <v>10041848</v>
      </c>
      <c r="E1834" s="24">
        <v>10041848</v>
      </c>
      <c r="F1834" t="e">
        <f>INDEX([1]Quadro!$B$1:$B$3000,MATCH(B1834,[1]Quadro!$A$1:$A$3000,0),0)</f>
        <v>#N/A</v>
      </c>
    </row>
    <row r="1835" spans="1:6" hidden="1" x14ac:dyDescent="0.2">
      <c r="A1835" s="35"/>
      <c r="B1835" s="22" t="s">
        <v>86</v>
      </c>
      <c r="C1835" s="23">
        <v>0</v>
      </c>
      <c r="D1835" s="14">
        <v>3380081</v>
      </c>
      <c r="E1835" s="24">
        <v>3380081</v>
      </c>
      <c r="F1835" t="str">
        <f>INDEX([1]Quadro!$B$1:$B$3000,MATCH(B1835,[1]Quadro!$A$1:$A$3000,0),0)</f>
        <v>Alto Minho</v>
      </c>
    </row>
    <row r="1836" spans="1:6" hidden="1" x14ac:dyDescent="0.2">
      <c r="A1836" s="35"/>
      <c r="B1836" s="22" t="s">
        <v>87</v>
      </c>
      <c r="C1836" s="23">
        <v>0</v>
      </c>
      <c r="D1836" s="14">
        <v>1348489</v>
      </c>
      <c r="E1836" s="24">
        <v>1348489</v>
      </c>
      <c r="F1836" t="str">
        <f>INDEX([1]Quadro!$B$1:$B$3000,MATCH(B1836,[1]Quadro!$A$1:$A$3000,0),0)</f>
        <v>Alto Alentejo</v>
      </c>
    </row>
    <row r="1837" spans="1:6" hidden="1" x14ac:dyDescent="0.2">
      <c r="A1837" s="35"/>
      <c r="B1837" s="22" t="s">
        <v>88</v>
      </c>
      <c r="C1837" s="23">
        <v>0</v>
      </c>
      <c r="D1837" s="14">
        <v>6239811</v>
      </c>
      <c r="E1837" s="24">
        <v>6239811</v>
      </c>
      <c r="F1837" t="str">
        <f>INDEX([1]Quadro!$B$1:$B$3000,MATCH(B1837,[1]Quadro!$A$1:$A$3000,0),0)</f>
        <v>Região de Coimbra</v>
      </c>
    </row>
    <row r="1838" spans="1:6" hidden="1" x14ac:dyDescent="0.2">
      <c r="A1838" s="35"/>
      <c r="B1838" s="22" t="s">
        <v>89</v>
      </c>
      <c r="C1838" s="23">
        <v>0</v>
      </c>
      <c r="D1838" s="14">
        <v>1666198</v>
      </c>
      <c r="E1838" s="24">
        <v>1666198</v>
      </c>
      <c r="F1838" t="str">
        <f>INDEX([1]Quadro!$B$1:$B$3000,MATCH(B1838,[1]Quadro!$A$1:$A$3000,0),0)</f>
        <v>Douro</v>
      </c>
    </row>
    <row r="1839" spans="1:6" hidden="1" x14ac:dyDescent="0.2">
      <c r="A1839" s="35"/>
      <c r="B1839" s="22" t="s">
        <v>90</v>
      </c>
      <c r="C1839" s="23">
        <v>0</v>
      </c>
      <c r="D1839" s="14">
        <v>2192852</v>
      </c>
      <c r="E1839" s="24">
        <v>2192852</v>
      </c>
      <c r="F1839" t="str">
        <f>INDEX([1]Quadro!$B$1:$B$3000,MATCH(B1839,[1]Quadro!$A$1:$A$3000,0),0)</f>
        <v>Viseu Dão Lafões</v>
      </c>
    </row>
    <row r="1840" spans="1:6" hidden="1" x14ac:dyDescent="0.2">
      <c r="A1840" s="35"/>
      <c r="B1840" s="22" t="s">
        <v>91</v>
      </c>
      <c r="C1840" s="23">
        <v>0</v>
      </c>
      <c r="D1840" s="14">
        <v>3074717</v>
      </c>
      <c r="E1840" s="24">
        <v>3074717</v>
      </c>
      <c r="F1840" t="str">
        <f>INDEX([1]Quadro!$B$1:$B$3000,MATCH(B1840,[1]Quadro!$A$1:$A$3000,0),0)</f>
        <v>Lezíria do Tejo</v>
      </c>
    </row>
    <row r="1841" spans="1:6" hidden="1" x14ac:dyDescent="0.2">
      <c r="A1841" s="35"/>
      <c r="B1841" s="22" t="s">
        <v>92</v>
      </c>
      <c r="C1841" s="23">
        <v>0</v>
      </c>
      <c r="D1841" s="14">
        <v>19970662</v>
      </c>
      <c r="E1841" s="24">
        <v>19970662</v>
      </c>
      <c r="F1841" t="str">
        <f>INDEX([1]Quadro!$B$1:$B$3000,MATCH(B1841,[1]Quadro!$A$1:$A$3000,0),0)</f>
        <v>Área Metropolitana de Lisboa</v>
      </c>
    </row>
    <row r="1842" spans="1:6" hidden="1" x14ac:dyDescent="0.2">
      <c r="A1842" s="35"/>
      <c r="B1842" s="22" t="s">
        <v>93</v>
      </c>
      <c r="C1842" s="23">
        <v>0</v>
      </c>
      <c r="D1842" s="14">
        <v>1039512</v>
      </c>
      <c r="E1842" s="24">
        <v>1039512</v>
      </c>
      <c r="F1842" t="e">
        <f>INDEX([1]Quadro!$B$1:$B$3000,MATCH(B1842,[1]Quadro!$A$1:$A$3000,0),0)</f>
        <v>#N/A</v>
      </c>
    </row>
    <row r="1843" spans="1:6" hidden="1" x14ac:dyDescent="0.2">
      <c r="A1843" s="35"/>
      <c r="B1843" s="22" t="s">
        <v>94</v>
      </c>
      <c r="C1843" s="23">
        <v>0</v>
      </c>
      <c r="D1843" s="14">
        <v>11562373</v>
      </c>
      <c r="E1843" s="24">
        <v>11562373</v>
      </c>
      <c r="F1843" t="str">
        <f>INDEX([1]Quadro!$B$1:$B$3000,MATCH(B1843,[1]Quadro!$A$1:$A$3000,0),0)</f>
        <v>Beira Baixa</v>
      </c>
    </row>
    <row r="1844" spans="1:6" hidden="1" x14ac:dyDescent="0.2">
      <c r="A1844" s="35"/>
      <c r="B1844" s="22" t="s">
        <v>95</v>
      </c>
      <c r="C1844" s="23">
        <v>0</v>
      </c>
      <c r="D1844" s="14">
        <v>2982960</v>
      </c>
      <c r="E1844" s="24">
        <v>2982960</v>
      </c>
      <c r="F1844" t="str">
        <f>INDEX([1]Quadro!$B$1:$B$3000,MATCH(B1844,[1]Quadro!$A$1:$A$3000,0),0)</f>
        <v>Tâmega e Sousa</v>
      </c>
    </row>
    <row r="1845" spans="1:6" hidden="1" x14ac:dyDescent="0.2">
      <c r="A1845" s="35"/>
      <c r="B1845" s="22" t="s">
        <v>96</v>
      </c>
      <c r="C1845" s="23">
        <v>0</v>
      </c>
      <c r="D1845" s="14">
        <v>1014370</v>
      </c>
      <c r="E1845" s="24">
        <v>1014370</v>
      </c>
      <c r="F1845" t="str">
        <f>INDEX([1]Quadro!$B$1:$B$3000,MATCH(B1845,[1]Quadro!$A$1:$A$3000,0),0)</f>
        <v>Alto Alentejo</v>
      </c>
    </row>
    <row r="1846" spans="1:6" hidden="1" x14ac:dyDescent="0.2">
      <c r="A1846" s="35"/>
      <c r="B1846" s="22" t="s">
        <v>97</v>
      </c>
      <c r="C1846" s="23">
        <v>0</v>
      </c>
      <c r="D1846" s="14">
        <v>2650834</v>
      </c>
      <c r="E1846" s="24">
        <v>2650834</v>
      </c>
      <c r="F1846" t="str">
        <f>INDEX([1]Quadro!$B$1:$B$3000,MATCH(B1846,[1]Quadro!$A$1:$A$3000,0),0)</f>
        <v>Viseu Dão Lafões</v>
      </c>
    </row>
    <row r="1847" spans="1:6" hidden="1" x14ac:dyDescent="0.2">
      <c r="A1847" s="35"/>
      <c r="B1847" s="22" t="s">
        <v>98</v>
      </c>
      <c r="C1847" s="23">
        <v>0</v>
      </c>
      <c r="D1847" s="14">
        <v>2070508</v>
      </c>
      <c r="E1847" s="24">
        <v>2070508</v>
      </c>
      <c r="F1847" t="str">
        <f>INDEX([1]Quadro!$B$1:$B$3000,MATCH(B1847,[1]Quadro!$A$1:$A$3000,0),0)</f>
        <v>Algarve</v>
      </c>
    </row>
    <row r="1848" spans="1:6" hidden="1" x14ac:dyDescent="0.2">
      <c r="A1848" s="35"/>
      <c r="B1848" s="22" t="s">
        <v>99</v>
      </c>
      <c r="C1848" s="23">
        <v>0</v>
      </c>
      <c r="D1848" s="14">
        <v>1467981</v>
      </c>
      <c r="E1848" s="24">
        <v>1467981</v>
      </c>
      <c r="F1848" t="str">
        <f>INDEX([1]Quadro!$B$1:$B$3000,MATCH(B1848,[1]Quadro!$A$1:$A$3000,0),0)</f>
        <v>Baixo Alentejo</v>
      </c>
    </row>
    <row r="1849" spans="1:6" hidden="1" x14ac:dyDescent="0.2">
      <c r="A1849" s="35"/>
      <c r="B1849" s="22" t="s">
        <v>100</v>
      </c>
      <c r="C1849" s="23">
        <v>0</v>
      </c>
      <c r="D1849" s="14">
        <v>2762300</v>
      </c>
      <c r="E1849" s="24">
        <v>2762300</v>
      </c>
      <c r="F1849" t="str">
        <f>INDEX([1]Quadro!$B$1:$B$3000,MATCH(B1849,[1]Quadro!$A$1:$A$3000,0),0)</f>
        <v>Beiras e Serra da Estrela</v>
      </c>
    </row>
    <row r="1850" spans="1:6" hidden="1" x14ac:dyDescent="0.2">
      <c r="A1850" s="35"/>
      <c r="B1850" s="22" t="s">
        <v>101</v>
      </c>
      <c r="C1850" s="23">
        <v>0</v>
      </c>
      <c r="D1850" s="14">
        <v>3029771</v>
      </c>
      <c r="E1850" s="24">
        <v>3029771</v>
      </c>
      <c r="F1850" t="str">
        <f>INDEX([1]Quadro!$B$1:$B$3000,MATCH(B1850,[1]Quadro!$A$1:$A$3000,0),0)</f>
        <v>Tâmega e Sousa</v>
      </c>
    </row>
    <row r="1851" spans="1:6" hidden="1" x14ac:dyDescent="0.2">
      <c r="A1851" s="35"/>
      <c r="B1851" s="22" t="s">
        <v>102</v>
      </c>
      <c r="C1851" s="23">
        <v>0</v>
      </c>
      <c r="D1851" s="14">
        <v>2314714</v>
      </c>
      <c r="E1851" s="24">
        <v>2314714</v>
      </c>
      <c r="F1851" t="str">
        <f>INDEX([1]Quadro!$B$1:$B$3000,MATCH(B1851,[1]Quadro!$A$1:$A$3000,0),0)</f>
        <v>Lezíria do Tejo</v>
      </c>
    </row>
    <row r="1852" spans="1:6" hidden="1" x14ac:dyDescent="0.2">
      <c r="A1852" s="35"/>
      <c r="B1852" s="22" t="s">
        <v>103</v>
      </c>
      <c r="C1852" s="23">
        <v>0</v>
      </c>
      <c r="D1852" s="14">
        <v>9296928</v>
      </c>
      <c r="E1852" s="24">
        <v>9296928</v>
      </c>
      <c r="F1852" t="str">
        <f>INDEX([1]Quadro!$B$1:$B$3000,MATCH(B1852,[1]Quadro!$A$1:$A$3000,0),0)</f>
        <v>Alto Tâmega</v>
      </c>
    </row>
    <row r="1853" spans="1:6" hidden="1" x14ac:dyDescent="0.2">
      <c r="A1853" s="35"/>
      <c r="B1853" s="22" t="s">
        <v>104</v>
      </c>
      <c r="C1853" s="23">
        <v>0</v>
      </c>
      <c r="D1853" s="14">
        <v>3684525</v>
      </c>
      <c r="E1853" s="24">
        <v>3684525</v>
      </c>
      <c r="F1853" t="str">
        <f>INDEX([1]Quadro!$B$1:$B$3000,MATCH(B1853,[1]Quadro!$A$1:$A$3000,0),0)</f>
        <v>Tâmega e Sousa</v>
      </c>
    </row>
    <row r="1854" spans="1:6" hidden="1" x14ac:dyDescent="0.2">
      <c r="A1854" s="35"/>
      <c r="B1854" s="22" t="s">
        <v>105</v>
      </c>
      <c r="C1854" s="23">
        <v>0</v>
      </c>
      <c r="D1854" s="14">
        <v>17513847</v>
      </c>
      <c r="E1854" s="24">
        <v>17513847</v>
      </c>
      <c r="F1854" t="str">
        <f>INDEX([1]Quadro!$B$1:$B$3000,MATCH(B1854,[1]Quadro!$A$1:$A$3000,0),0)</f>
        <v>Região de Coimbra</v>
      </c>
    </row>
    <row r="1855" spans="1:6" hidden="1" x14ac:dyDescent="0.2">
      <c r="A1855" s="35"/>
      <c r="B1855" s="22" t="s">
        <v>106</v>
      </c>
      <c r="C1855" s="23">
        <v>0</v>
      </c>
      <c r="D1855" s="14">
        <v>2072408</v>
      </c>
      <c r="E1855" s="24">
        <v>2072408</v>
      </c>
      <c r="F1855" t="str">
        <f>INDEX([1]Quadro!$B$1:$B$3000,MATCH(B1855,[1]Quadro!$A$1:$A$3000,0),0)</f>
        <v>Região de Coimbra</v>
      </c>
    </row>
    <row r="1856" spans="1:6" hidden="1" x14ac:dyDescent="0.2">
      <c r="A1856" s="35"/>
      <c r="B1856" s="22" t="s">
        <v>107</v>
      </c>
      <c r="C1856" s="23">
        <v>0</v>
      </c>
      <c r="D1856" s="14">
        <v>1429945</v>
      </c>
      <c r="E1856" s="24">
        <v>1429945</v>
      </c>
      <c r="F1856" t="str">
        <f>INDEX([1]Quadro!$B$1:$B$3000,MATCH(B1856,[1]Quadro!$A$1:$A$3000,0),0)</f>
        <v>Médio Tejo</v>
      </c>
    </row>
    <row r="1857" spans="1:6" hidden="1" x14ac:dyDescent="0.2">
      <c r="A1857" s="35"/>
      <c r="B1857" s="22" t="s">
        <v>108</v>
      </c>
      <c r="C1857" s="23">
        <v>0</v>
      </c>
      <c r="D1857" s="14">
        <v>2779643</v>
      </c>
      <c r="E1857" s="24">
        <v>2779643</v>
      </c>
      <c r="F1857" t="str">
        <f>INDEX([1]Quadro!$B$1:$B$3000,MATCH(B1857,[1]Quadro!$A$1:$A$3000,0),0)</f>
        <v>Lezíria do Tejo</v>
      </c>
    </row>
    <row r="1858" spans="1:6" hidden="1" x14ac:dyDescent="0.2">
      <c r="A1858" s="35"/>
      <c r="B1858" s="22" t="s">
        <v>109</v>
      </c>
      <c r="C1858" s="23">
        <v>0</v>
      </c>
      <c r="D1858" s="14">
        <v>45254</v>
      </c>
      <c r="E1858" s="24">
        <v>45254</v>
      </c>
      <c r="F1858" t="e">
        <f>INDEX([1]Quadro!$B$1:$B$3000,MATCH(B1858,[1]Quadro!$A$1:$A$3000,0),0)</f>
        <v>#N/A</v>
      </c>
    </row>
    <row r="1859" spans="1:6" hidden="1" x14ac:dyDescent="0.2">
      <c r="A1859" s="35"/>
      <c r="B1859" s="22" t="s">
        <v>110</v>
      </c>
      <c r="C1859" s="23">
        <v>0</v>
      </c>
      <c r="D1859" s="14">
        <v>12285570</v>
      </c>
      <c r="E1859" s="24">
        <v>12285570</v>
      </c>
      <c r="F1859" t="str">
        <f>INDEX([1]Quadro!$B$1:$B$3000,MATCH(B1859,[1]Quadro!$A$1:$A$3000,0),0)</f>
        <v>Beiras e Serra da Estrela</v>
      </c>
    </row>
    <row r="1860" spans="1:6" hidden="1" x14ac:dyDescent="0.2">
      <c r="A1860" s="35"/>
      <c r="B1860" s="22" t="s">
        <v>111</v>
      </c>
      <c r="C1860" s="23">
        <v>0</v>
      </c>
      <c r="D1860" s="14">
        <v>1037931</v>
      </c>
      <c r="E1860" s="24">
        <v>1037931</v>
      </c>
      <c r="F1860" t="str">
        <f>INDEX([1]Quadro!$B$1:$B$3000,MATCH(B1860,[1]Quadro!$A$1:$A$3000,0),0)</f>
        <v>Alto Alentejo</v>
      </c>
    </row>
    <row r="1861" spans="1:6" hidden="1" x14ac:dyDescent="0.2">
      <c r="A1861" s="35"/>
      <c r="B1861" s="22" t="s">
        <v>112</v>
      </c>
      <c r="C1861" s="23">
        <v>0</v>
      </c>
      <c r="D1861" s="14">
        <v>678681</v>
      </c>
      <c r="E1861" s="24">
        <v>678681</v>
      </c>
      <c r="F1861" t="str">
        <f>INDEX([1]Quadro!$B$1:$B$3000,MATCH(B1861,[1]Quadro!$A$1:$A$3000,0),0)</f>
        <v>Baixo Alentejo</v>
      </c>
    </row>
    <row r="1862" spans="1:6" hidden="1" x14ac:dyDescent="0.2">
      <c r="A1862" s="35"/>
      <c r="B1862" s="22" t="s">
        <v>113</v>
      </c>
      <c r="C1862" s="23">
        <v>0</v>
      </c>
      <c r="D1862" s="14">
        <v>4843692</v>
      </c>
      <c r="E1862" s="24">
        <v>4843692</v>
      </c>
      <c r="F1862" t="str">
        <f>INDEX([1]Quadro!$B$1:$B$3000,MATCH(B1862,[1]Quadro!$A$1:$A$3000,0),0)</f>
        <v>Alto Alentejo</v>
      </c>
    </row>
    <row r="1863" spans="1:6" hidden="1" x14ac:dyDescent="0.2">
      <c r="A1863" s="35"/>
      <c r="B1863" s="22" t="s">
        <v>114</v>
      </c>
      <c r="C1863" s="23">
        <v>0</v>
      </c>
      <c r="D1863" s="14">
        <v>2551685</v>
      </c>
      <c r="E1863" s="24">
        <v>2551685</v>
      </c>
      <c r="F1863" t="str">
        <f>INDEX([1]Quadro!$B$1:$B$3000,MATCH(B1863,[1]Quadro!$A$1:$A$3000,0),0)</f>
        <v>Médio Tejo</v>
      </c>
    </row>
    <row r="1864" spans="1:6" hidden="1" x14ac:dyDescent="0.2">
      <c r="A1864" s="35"/>
      <c r="B1864" s="22" t="s">
        <v>115</v>
      </c>
      <c r="C1864" s="23">
        <v>0</v>
      </c>
      <c r="D1864" s="14">
        <v>5293597</v>
      </c>
      <c r="E1864" s="24">
        <v>5293597</v>
      </c>
      <c r="F1864" t="str">
        <f>INDEX([1]Quadro!$B$1:$B$3000,MATCH(B1864,[1]Quadro!$A$1:$A$3000,0),0)</f>
        <v>Área Metropolitana do Porto</v>
      </c>
    </row>
    <row r="1865" spans="1:6" hidden="1" x14ac:dyDescent="0.2">
      <c r="A1865" s="35"/>
      <c r="B1865" s="22" t="s">
        <v>116</v>
      </c>
      <c r="C1865" s="23">
        <v>0</v>
      </c>
      <c r="D1865" s="14">
        <v>5539155</v>
      </c>
      <c r="E1865" s="24">
        <v>5539155</v>
      </c>
      <c r="F1865" t="str">
        <f>INDEX([1]Quadro!$B$1:$B$3000,MATCH(B1865,[1]Quadro!$A$1:$A$3000,0),0)</f>
        <v>Cávado</v>
      </c>
    </row>
    <row r="1866" spans="1:6" hidden="1" x14ac:dyDescent="0.2">
      <c r="A1866" s="35"/>
      <c r="B1866" s="22" t="s">
        <v>117</v>
      </c>
      <c r="C1866" s="23">
        <v>0</v>
      </c>
      <c r="D1866" s="14">
        <v>4829064</v>
      </c>
      <c r="E1866" s="24">
        <v>4829064</v>
      </c>
      <c r="F1866" t="str">
        <f>INDEX([1]Quadro!$B$1:$B$3000,MATCH(B1866,[1]Quadro!$A$1:$A$3000,0),0)</f>
        <v>Região de Aveiro</v>
      </c>
    </row>
    <row r="1867" spans="1:6" hidden="1" x14ac:dyDescent="0.2">
      <c r="A1867" s="35"/>
      <c r="B1867" s="22" t="s">
        <v>118</v>
      </c>
      <c r="C1867" s="23">
        <v>0</v>
      </c>
      <c r="D1867" s="14">
        <v>1610859</v>
      </c>
      <c r="E1867" s="24">
        <v>1610859</v>
      </c>
      <c r="F1867" t="str">
        <f>INDEX([1]Quadro!$B$1:$B$3000,MATCH(B1867,[1]Quadro!$A$1:$A$3000,0),0)</f>
        <v>Alentejo Central</v>
      </c>
    </row>
    <row r="1868" spans="1:6" hidden="1" x14ac:dyDescent="0.2">
      <c r="A1868" s="35"/>
      <c r="B1868" s="22" t="s">
        <v>119</v>
      </c>
      <c r="C1868" s="23">
        <v>0</v>
      </c>
      <c r="D1868" s="14">
        <v>7551799</v>
      </c>
      <c r="E1868" s="24">
        <v>7551799</v>
      </c>
      <c r="F1868" t="str">
        <f>INDEX([1]Quadro!$B$1:$B$3000,MATCH(B1868,[1]Quadro!$A$1:$A$3000,0),0)</f>
        <v>Alentejo Central</v>
      </c>
    </row>
    <row r="1869" spans="1:6" hidden="1" x14ac:dyDescent="0.2">
      <c r="A1869" s="35"/>
      <c r="B1869" s="22" t="s">
        <v>120</v>
      </c>
      <c r="C1869" s="23">
        <v>0</v>
      </c>
      <c r="D1869" s="14">
        <v>6931378</v>
      </c>
      <c r="E1869" s="24">
        <v>6931378</v>
      </c>
      <c r="F1869" t="str">
        <f>INDEX([1]Quadro!$B$1:$B$3000,MATCH(B1869,[1]Quadro!$A$1:$A$3000,0),0)</f>
        <v>Ave</v>
      </c>
    </row>
    <row r="1870" spans="1:6" hidden="1" x14ac:dyDescent="0.2">
      <c r="A1870" s="35"/>
      <c r="B1870" s="22" t="s">
        <v>121</v>
      </c>
      <c r="C1870" s="23">
        <v>0</v>
      </c>
      <c r="D1870" s="14">
        <v>8740110</v>
      </c>
      <c r="E1870" s="24">
        <v>8740110</v>
      </c>
      <c r="F1870" t="str">
        <f>INDEX([1]Quadro!$B$1:$B$3000,MATCH(B1870,[1]Quadro!$A$1:$A$3000,0),0)</f>
        <v>Algarve</v>
      </c>
    </row>
    <row r="1871" spans="1:6" hidden="1" x14ac:dyDescent="0.2">
      <c r="A1871" s="35"/>
      <c r="B1871" s="22" t="s">
        <v>122</v>
      </c>
      <c r="C1871" s="23">
        <v>0</v>
      </c>
      <c r="D1871" s="14">
        <v>18019297</v>
      </c>
      <c r="E1871" s="24">
        <v>18019297</v>
      </c>
      <c r="F1871" t="str">
        <f>INDEX([1]Quadro!$B$1:$B$3000,MATCH(B1871,[1]Quadro!$A$1:$A$3000,0),0)</f>
        <v>Área Metropolitana do Porto</v>
      </c>
    </row>
    <row r="1872" spans="1:6" hidden="1" x14ac:dyDescent="0.2">
      <c r="A1872" s="35"/>
      <c r="B1872" s="22" t="s">
        <v>123</v>
      </c>
      <c r="C1872" s="23">
        <v>0</v>
      </c>
      <c r="D1872" s="14">
        <v>5890071</v>
      </c>
      <c r="E1872" s="24">
        <v>5890071</v>
      </c>
      <c r="F1872" t="str">
        <f>INDEX([1]Quadro!$B$1:$B$3000,MATCH(B1872,[1]Quadro!$A$1:$A$3000,0),0)</f>
        <v>Tâmega e Sousa</v>
      </c>
    </row>
    <row r="1873" spans="1:6" hidden="1" x14ac:dyDescent="0.2">
      <c r="A1873" s="35"/>
      <c r="B1873" s="22" t="s">
        <v>124</v>
      </c>
      <c r="C1873" s="23">
        <v>0</v>
      </c>
      <c r="D1873" s="14">
        <v>1219862</v>
      </c>
      <c r="E1873" s="24">
        <v>1219862</v>
      </c>
      <c r="F1873" t="str">
        <f>INDEX([1]Quadro!$B$1:$B$3000,MATCH(B1873,[1]Quadro!$A$1:$A$3000,0),0)</f>
        <v>Baixo Alentejo</v>
      </c>
    </row>
    <row r="1874" spans="1:6" hidden="1" x14ac:dyDescent="0.2">
      <c r="A1874" s="35"/>
      <c r="B1874" s="22" t="s">
        <v>125</v>
      </c>
      <c r="C1874" s="23">
        <v>0</v>
      </c>
      <c r="D1874" s="14">
        <v>2025940</v>
      </c>
      <c r="E1874" s="24">
        <v>2025940</v>
      </c>
      <c r="F1874" t="str">
        <f>INDEX([1]Quadro!$B$1:$B$3000,MATCH(B1874,[1]Quadro!$A$1:$A$3000,0),0)</f>
        <v>Médio Tejo</v>
      </c>
    </row>
    <row r="1875" spans="1:6" hidden="1" x14ac:dyDescent="0.2">
      <c r="A1875" s="35"/>
      <c r="B1875" s="22" t="s">
        <v>126</v>
      </c>
      <c r="C1875" s="23">
        <v>0</v>
      </c>
      <c r="D1875" s="14">
        <v>10722705</v>
      </c>
      <c r="E1875" s="24">
        <v>10722705</v>
      </c>
      <c r="F1875" t="str">
        <f>INDEX([1]Quadro!$B$1:$B$3000,MATCH(B1875,[1]Quadro!$A$1:$A$3000,0),0)</f>
        <v>Região de Coimbra</v>
      </c>
    </row>
    <row r="1876" spans="1:6" hidden="1" x14ac:dyDescent="0.2">
      <c r="A1876" s="35"/>
      <c r="B1876" s="22" t="s">
        <v>127</v>
      </c>
      <c r="C1876" s="23">
        <v>0</v>
      </c>
      <c r="D1876" s="14">
        <v>2393245</v>
      </c>
      <c r="E1876" s="24">
        <v>2393245</v>
      </c>
      <c r="F1876" t="str">
        <f>INDEX([1]Quadro!$B$1:$B$3000,MATCH(B1876,[1]Quadro!$A$1:$A$3000,0),0)</f>
        <v>Beiras e Serra da Estrela</v>
      </c>
    </row>
    <row r="1877" spans="1:6" hidden="1" x14ac:dyDescent="0.2">
      <c r="A1877" s="35"/>
      <c r="B1877" s="22" t="s">
        <v>128</v>
      </c>
      <c r="C1877" s="23">
        <v>0</v>
      </c>
      <c r="D1877" s="14">
        <v>2205407</v>
      </c>
      <c r="E1877" s="24">
        <v>2205407</v>
      </c>
      <c r="F1877" t="str">
        <f>INDEX([1]Quadro!$B$1:$B$3000,MATCH(B1877,[1]Quadro!$A$1:$A$3000,0),0)</f>
        <v>Região de Leiria</v>
      </c>
    </row>
    <row r="1878" spans="1:6" hidden="1" x14ac:dyDescent="0.2">
      <c r="A1878" s="35"/>
      <c r="B1878" s="22" t="s">
        <v>129</v>
      </c>
      <c r="C1878" s="23">
        <v>0</v>
      </c>
      <c r="D1878" s="14">
        <v>1699587</v>
      </c>
      <c r="E1878" s="24">
        <v>1699587</v>
      </c>
      <c r="F1878" t="e">
        <f>INDEX([1]Quadro!$B$1:$B$3000,MATCH(B1878,[1]Quadro!$A$1:$A$3000,0),0)</f>
        <v>#N/A</v>
      </c>
    </row>
    <row r="1879" spans="1:6" hidden="1" x14ac:dyDescent="0.2">
      <c r="A1879" s="35"/>
      <c r="B1879" s="22" t="s">
        <v>130</v>
      </c>
      <c r="C1879" s="23">
        <v>0</v>
      </c>
      <c r="D1879" s="14">
        <v>821986</v>
      </c>
      <c r="E1879" s="24">
        <v>821986</v>
      </c>
      <c r="F1879" t="str">
        <f>INDEX([1]Quadro!$B$1:$B$3000,MATCH(B1879,[1]Quadro!$A$1:$A$3000,0),0)</f>
        <v>Douro</v>
      </c>
    </row>
    <row r="1880" spans="1:6" hidden="1" x14ac:dyDescent="0.2">
      <c r="A1880" s="35"/>
      <c r="B1880" s="22" t="s">
        <v>131</v>
      </c>
      <c r="C1880" s="23">
        <v>0</v>
      </c>
      <c r="D1880" s="14">
        <v>924327</v>
      </c>
      <c r="E1880" s="24">
        <v>924327</v>
      </c>
      <c r="F1880" t="str">
        <f>INDEX([1]Quadro!$B$1:$B$3000,MATCH(B1880,[1]Quadro!$A$1:$A$3000,0),0)</f>
        <v>Alto Alentejo</v>
      </c>
    </row>
    <row r="1881" spans="1:6" hidden="1" x14ac:dyDescent="0.2">
      <c r="A1881" s="35"/>
      <c r="B1881" s="22" t="s">
        <v>132</v>
      </c>
      <c r="C1881" s="23">
        <v>0</v>
      </c>
      <c r="D1881" s="14">
        <v>18306715</v>
      </c>
      <c r="E1881" s="24">
        <v>18306715</v>
      </c>
      <c r="F1881" t="e">
        <f>INDEX([1]Quadro!$B$1:$B$3000,MATCH(B1881,[1]Quadro!$A$1:$A$3000,0),0)</f>
        <v>#N/A</v>
      </c>
    </row>
    <row r="1882" spans="1:6" hidden="1" x14ac:dyDescent="0.2">
      <c r="A1882" s="35"/>
      <c r="B1882" s="22" t="s">
        <v>133</v>
      </c>
      <c r="C1882" s="23">
        <v>0</v>
      </c>
      <c r="D1882" s="14">
        <v>7221494</v>
      </c>
      <c r="E1882" s="24">
        <v>7221494</v>
      </c>
      <c r="F1882" t="str">
        <f>INDEX([1]Quadro!$B$1:$B$3000,MATCH(B1882,[1]Quadro!$A$1:$A$3000,0),0)</f>
        <v>Beiras e Serra da Estrela</v>
      </c>
    </row>
    <row r="1883" spans="1:6" hidden="1" x14ac:dyDescent="0.2">
      <c r="A1883" s="35"/>
      <c r="B1883" s="22" t="s">
        <v>134</v>
      </c>
      <c r="C1883" s="23">
        <v>0</v>
      </c>
      <c r="D1883" s="14">
        <v>921753</v>
      </c>
      <c r="E1883" s="24">
        <v>921753</v>
      </c>
      <c r="F1883" t="str">
        <f>INDEX([1]Quadro!$B$1:$B$3000,MATCH(B1883,[1]Quadro!$A$1:$A$3000,0),0)</f>
        <v>Alto Alentejo</v>
      </c>
    </row>
    <row r="1884" spans="1:6" hidden="1" x14ac:dyDescent="0.2">
      <c r="A1884" s="35"/>
      <c r="B1884" s="22" t="s">
        <v>135</v>
      </c>
      <c r="C1884" s="23">
        <v>0</v>
      </c>
      <c r="D1884" s="14">
        <v>1591361</v>
      </c>
      <c r="E1884" s="24">
        <v>1591361</v>
      </c>
      <c r="F1884" t="str">
        <f>INDEX([1]Quadro!$B$1:$B$3000,MATCH(B1884,[1]Quadro!$A$1:$A$3000,0),0)</f>
        <v>Região de Coimbra</v>
      </c>
    </row>
    <row r="1885" spans="1:6" hidden="1" x14ac:dyDescent="0.2">
      <c r="A1885" s="35"/>
      <c r="B1885" s="22" t="s">
        <v>136</v>
      </c>
      <c r="C1885" s="23">
        <v>0</v>
      </c>
      <c r="D1885" s="14">
        <v>1207206</v>
      </c>
      <c r="E1885" s="24">
        <v>1207206</v>
      </c>
      <c r="F1885" t="str">
        <f>INDEX([1]Quadro!$B$1:$B$3000,MATCH(B1885,[1]Quadro!$A$1:$A$3000,0),0)</f>
        <v>Lezíria do Tejo</v>
      </c>
    </row>
    <row r="1886" spans="1:6" hidden="1" x14ac:dyDescent="0.2">
      <c r="A1886" s="35"/>
      <c r="B1886" s="22" t="s">
        <v>137</v>
      </c>
      <c r="C1886" s="23">
        <v>0</v>
      </c>
      <c r="D1886" s="14">
        <v>14848552</v>
      </c>
      <c r="E1886" s="24">
        <v>14848552</v>
      </c>
      <c r="F1886" t="str">
        <f>INDEX([1]Quadro!$B$1:$B$3000,MATCH(B1886,[1]Quadro!$A$1:$A$3000,0),0)</f>
        <v>Área Metropolitana do Porto</v>
      </c>
    </row>
    <row r="1887" spans="1:6" hidden="1" x14ac:dyDescent="0.2">
      <c r="A1887" s="35"/>
      <c r="B1887" s="22" t="s">
        <v>138</v>
      </c>
      <c r="C1887" s="23">
        <v>0</v>
      </c>
      <c r="D1887" s="14">
        <v>4088784</v>
      </c>
      <c r="E1887" s="24">
        <v>4088784</v>
      </c>
      <c r="F1887" t="str">
        <f>INDEX([1]Quadro!$B$1:$B$3000,MATCH(B1887,[1]Quadro!$A$1:$A$3000,0),0)</f>
        <v>Beiras e Serra da Estrela</v>
      </c>
    </row>
    <row r="1888" spans="1:6" hidden="1" x14ac:dyDescent="0.2">
      <c r="A1888" s="35"/>
      <c r="B1888" s="22" t="s">
        <v>139</v>
      </c>
      <c r="C1888" s="23">
        <v>0</v>
      </c>
      <c r="D1888" s="14">
        <v>2537337</v>
      </c>
      <c r="E1888" s="24">
        <v>2537337</v>
      </c>
      <c r="F1888" t="str">
        <f>INDEX([1]Quadro!$B$1:$B$3000,MATCH(B1888,[1]Quadro!$A$1:$A$3000,0),0)</f>
        <v>Alentejo Litoral</v>
      </c>
    </row>
    <row r="1889" spans="1:6" hidden="1" x14ac:dyDescent="0.2">
      <c r="A1889" s="35"/>
      <c r="B1889" s="22" t="s">
        <v>140</v>
      </c>
      <c r="C1889" s="23">
        <v>0</v>
      </c>
      <c r="D1889" s="14">
        <v>10408361</v>
      </c>
      <c r="E1889" s="24">
        <v>10408361</v>
      </c>
      <c r="F1889" t="str">
        <f>INDEX([1]Quadro!$B$1:$B$3000,MATCH(B1889,[1]Quadro!$A$1:$A$3000,0),0)</f>
        <v>Beiras e Serra da Estrela</v>
      </c>
    </row>
    <row r="1890" spans="1:6" hidden="1" x14ac:dyDescent="0.2">
      <c r="A1890" s="35"/>
      <c r="B1890" s="22" t="s">
        <v>141</v>
      </c>
      <c r="C1890" s="23">
        <v>0</v>
      </c>
      <c r="D1890" s="14">
        <v>17484506</v>
      </c>
      <c r="E1890" s="24">
        <v>17484506</v>
      </c>
      <c r="F1890" t="str">
        <f>INDEX([1]Quadro!$B$1:$B$3000,MATCH(B1890,[1]Quadro!$A$1:$A$3000,0),0)</f>
        <v>Ave</v>
      </c>
    </row>
    <row r="1891" spans="1:6" hidden="1" x14ac:dyDescent="0.2">
      <c r="A1891" s="35"/>
      <c r="B1891" s="22" t="s">
        <v>142</v>
      </c>
      <c r="C1891" s="23">
        <v>0</v>
      </c>
      <c r="D1891" s="14">
        <v>2323414</v>
      </c>
      <c r="E1891" s="24">
        <v>2323414</v>
      </c>
      <c r="F1891" t="e">
        <f>INDEX([1]Quadro!$B$1:$B$3000,MATCH(B1891,[1]Quadro!$A$1:$A$3000,0),0)</f>
        <v>#N/A</v>
      </c>
    </row>
    <row r="1892" spans="1:6" hidden="1" x14ac:dyDescent="0.2">
      <c r="A1892" s="35"/>
      <c r="B1892" s="22" t="s">
        <v>143</v>
      </c>
      <c r="C1892" s="23">
        <v>0</v>
      </c>
      <c r="D1892" s="14">
        <v>3496238</v>
      </c>
      <c r="E1892" s="24">
        <v>3496238</v>
      </c>
      <c r="F1892" t="str">
        <f>INDEX([1]Quadro!$B$1:$B$3000,MATCH(B1892,[1]Quadro!$A$1:$A$3000,0),0)</f>
        <v>Beira Baixa</v>
      </c>
    </row>
    <row r="1893" spans="1:6" hidden="1" x14ac:dyDescent="0.2">
      <c r="A1893" s="35"/>
      <c r="B1893" s="22" t="s">
        <v>144</v>
      </c>
      <c r="C1893" s="23">
        <v>0</v>
      </c>
      <c r="D1893" s="14">
        <v>5669660</v>
      </c>
      <c r="E1893" s="24">
        <v>5669660</v>
      </c>
      <c r="F1893" t="e">
        <f>INDEX([1]Quadro!$B$1:$B$3000,MATCH(B1893,[1]Quadro!$A$1:$A$3000,0),0)</f>
        <v>#N/A</v>
      </c>
    </row>
    <row r="1894" spans="1:6" hidden="1" x14ac:dyDescent="0.2">
      <c r="A1894" s="35"/>
      <c r="B1894" s="22" t="s">
        <v>145</v>
      </c>
      <c r="C1894" s="23">
        <v>0</v>
      </c>
      <c r="D1894" s="14">
        <v>1677439</v>
      </c>
      <c r="E1894" s="24">
        <v>1677439</v>
      </c>
      <c r="F1894" t="e">
        <f>INDEX([1]Quadro!$B$1:$B$3000,MATCH(B1894,[1]Quadro!$A$1:$A$3000,0),0)</f>
        <v>#N/A</v>
      </c>
    </row>
    <row r="1895" spans="1:6" hidden="1" x14ac:dyDescent="0.2">
      <c r="A1895" s="35"/>
      <c r="B1895" s="22" t="s">
        <v>146</v>
      </c>
      <c r="C1895" s="23">
        <v>0</v>
      </c>
      <c r="D1895" s="14">
        <v>6430458</v>
      </c>
      <c r="E1895" s="24">
        <v>6430458</v>
      </c>
      <c r="F1895" t="str">
        <f>INDEX([1]Quadro!$B$1:$B$3000,MATCH(B1895,[1]Quadro!$A$1:$A$3000,0),0)</f>
        <v>Algarve</v>
      </c>
    </row>
    <row r="1896" spans="1:6" hidden="1" x14ac:dyDescent="0.2">
      <c r="A1896" s="35"/>
      <c r="B1896" s="22" t="s">
        <v>147</v>
      </c>
      <c r="C1896" s="23">
        <v>0</v>
      </c>
      <c r="D1896" s="14">
        <v>5500728</v>
      </c>
      <c r="E1896" s="24">
        <v>5500728</v>
      </c>
      <c r="F1896" t="str">
        <f>INDEX([1]Quadro!$B$1:$B$3000,MATCH(B1896,[1]Quadro!$A$1:$A$3000,0),0)</f>
        <v>Algarve</v>
      </c>
    </row>
    <row r="1897" spans="1:6" hidden="1" x14ac:dyDescent="0.2">
      <c r="A1897" s="35"/>
      <c r="B1897" s="22" t="s">
        <v>148</v>
      </c>
      <c r="C1897" s="23">
        <v>0</v>
      </c>
      <c r="D1897" s="14">
        <v>388294</v>
      </c>
      <c r="E1897" s="24">
        <v>388294</v>
      </c>
      <c r="F1897" t="e">
        <f>INDEX([1]Quadro!$B$1:$B$3000,MATCH(B1897,[1]Quadro!$A$1:$A$3000,0),0)</f>
        <v>#N/A</v>
      </c>
    </row>
    <row r="1898" spans="1:6" hidden="1" x14ac:dyDescent="0.2">
      <c r="A1898" s="35"/>
      <c r="B1898" s="22" t="s">
        <v>149</v>
      </c>
      <c r="C1898" s="23">
        <v>0</v>
      </c>
      <c r="D1898" s="14">
        <v>922680</v>
      </c>
      <c r="E1898" s="24">
        <v>922680</v>
      </c>
      <c r="F1898" t="e">
        <f>INDEX([1]Quadro!$B$1:$B$3000,MATCH(B1898,[1]Quadro!$A$1:$A$3000,0),0)</f>
        <v>#N/A</v>
      </c>
    </row>
    <row r="1899" spans="1:6" hidden="1" x14ac:dyDescent="0.2">
      <c r="A1899" s="35"/>
      <c r="B1899" s="22" t="s">
        <v>150</v>
      </c>
      <c r="C1899" s="23">
        <v>0</v>
      </c>
      <c r="D1899" s="14">
        <v>4963563</v>
      </c>
      <c r="E1899" s="24">
        <v>4963563</v>
      </c>
      <c r="F1899" t="str">
        <f>INDEX([1]Quadro!$B$1:$B$3000,MATCH(B1899,[1]Quadro!$A$1:$A$3000,0),0)</f>
        <v>Douro</v>
      </c>
    </row>
    <row r="1900" spans="1:6" hidden="1" x14ac:dyDescent="0.2">
      <c r="A1900" s="35"/>
      <c r="B1900" s="22" t="s">
        <v>151</v>
      </c>
      <c r="C1900" s="23">
        <v>0</v>
      </c>
      <c r="D1900" s="14">
        <v>18124069</v>
      </c>
      <c r="E1900" s="24">
        <v>18124069</v>
      </c>
      <c r="F1900" t="str">
        <f>INDEX([1]Quadro!$B$1:$B$3000,MATCH(B1900,[1]Quadro!$A$1:$A$3000,0),0)</f>
        <v>Região de Leiria</v>
      </c>
    </row>
    <row r="1901" spans="1:6" hidden="1" x14ac:dyDescent="0.2">
      <c r="A1901" s="35"/>
      <c r="B1901" s="22" t="s">
        <v>152</v>
      </c>
      <c r="C1901" s="23">
        <v>0</v>
      </c>
      <c r="D1901" s="14">
        <v>84007627</v>
      </c>
      <c r="E1901" s="24">
        <v>84007627</v>
      </c>
      <c r="F1901" t="str">
        <f>INDEX([1]Quadro!$B$1:$B$3000,MATCH(B1901,[1]Quadro!$A$1:$A$3000,0),0)</f>
        <v>Área Metropolitana de Lisboa</v>
      </c>
    </row>
    <row r="1902" spans="1:6" hidden="1" x14ac:dyDescent="0.2">
      <c r="A1902" s="35"/>
      <c r="B1902" s="22" t="s">
        <v>153</v>
      </c>
      <c r="C1902" s="23">
        <v>0</v>
      </c>
      <c r="D1902" s="14">
        <v>17016153</v>
      </c>
      <c r="E1902" s="24">
        <v>17016153</v>
      </c>
      <c r="F1902" t="str">
        <f>INDEX([1]Quadro!$B$1:$B$3000,MATCH(B1902,[1]Quadro!$A$1:$A$3000,0),0)</f>
        <v>Algarve</v>
      </c>
    </row>
    <row r="1903" spans="1:6" hidden="1" x14ac:dyDescent="0.2">
      <c r="A1903" s="35"/>
      <c r="B1903" s="22" t="s">
        <v>154</v>
      </c>
      <c r="C1903" s="23">
        <v>0</v>
      </c>
      <c r="D1903" s="14">
        <v>18081231</v>
      </c>
      <c r="E1903" s="24">
        <v>18081231</v>
      </c>
      <c r="F1903" t="str">
        <f>INDEX([1]Quadro!$B$1:$B$3000,MATCH(B1903,[1]Quadro!$A$1:$A$3000,0),0)</f>
        <v>Área Metropolitana de Lisboa</v>
      </c>
    </row>
    <row r="1904" spans="1:6" hidden="1" x14ac:dyDescent="0.2">
      <c r="A1904" s="35"/>
      <c r="B1904" s="22" t="s">
        <v>155</v>
      </c>
      <c r="C1904" s="23">
        <v>0</v>
      </c>
      <c r="D1904" s="14">
        <v>6527298</v>
      </c>
      <c r="E1904" s="24">
        <v>6527298</v>
      </c>
      <c r="F1904" t="str">
        <f>INDEX([1]Quadro!$B$1:$B$3000,MATCH(B1904,[1]Quadro!$A$1:$A$3000,0),0)</f>
        <v>Oeste</v>
      </c>
    </row>
    <row r="1905" spans="1:6" hidden="1" x14ac:dyDescent="0.2">
      <c r="A1905" s="35"/>
      <c r="B1905" s="22" t="s">
        <v>156</v>
      </c>
      <c r="C1905" s="23">
        <v>0</v>
      </c>
      <c r="D1905" s="14">
        <v>2150186</v>
      </c>
      <c r="E1905" s="24">
        <v>2150186</v>
      </c>
      <c r="F1905" t="str">
        <f>INDEX([1]Quadro!$B$1:$B$3000,MATCH(B1905,[1]Quadro!$A$1:$A$3000,0),0)</f>
        <v>Região de Coimbra</v>
      </c>
    </row>
    <row r="1906" spans="1:6" hidden="1" x14ac:dyDescent="0.2">
      <c r="A1906" s="35"/>
      <c r="B1906" s="22" t="s">
        <v>157</v>
      </c>
      <c r="C1906" s="23">
        <v>0</v>
      </c>
      <c r="D1906" s="14">
        <v>6417055</v>
      </c>
      <c r="E1906" s="24">
        <v>6417055</v>
      </c>
      <c r="F1906" t="str">
        <f>INDEX([1]Quadro!$B$1:$B$3000,MATCH(B1906,[1]Quadro!$A$1:$A$3000,0),0)</f>
        <v>Tâmega e Sousa</v>
      </c>
    </row>
    <row r="1907" spans="1:6" hidden="1" x14ac:dyDescent="0.2">
      <c r="A1907" s="35"/>
      <c r="B1907" s="22" t="s">
        <v>158</v>
      </c>
      <c r="C1907" s="23">
        <v>0</v>
      </c>
      <c r="D1907" s="14">
        <v>2473320</v>
      </c>
      <c r="E1907" s="24">
        <v>2473320</v>
      </c>
      <c r="F1907" t="str">
        <f>INDEX([1]Quadro!$B$1:$B$3000,MATCH(B1907,[1]Quadro!$A$1:$A$3000,0),0)</f>
        <v>Médio Tejo</v>
      </c>
    </row>
    <row r="1908" spans="1:6" hidden="1" x14ac:dyDescent="0.2">
      <c r="A1908" s="35"/>
      <c r="B1908" s="22" t="s">
        <v>159</v>
      </c>
      <c r="C1908" s="23">
        <v>0</v>
      </c>
      <c r="D1908" s="14">
        <v>4910089</v>
      </c>
      <c r="E1908" s="24">
        <v>4910089</v>
      </c>
      <c r="F1908" t="str">
        <f>INDEX([1]Quadro!$B$1:$B$3000,MATCH(B1908,[1]Quadro!$A$1:$A$3000,0),0)</f>
        <v>Terras de Trás-os-Montes</v>
      </c>
    </row>
    <row r="1909" spans="1:6" hidden="1" x14ac:dyDescent="0.2">
      <c r="A1909" s="35"/>
      <c r="B1909" s="22" t="s">
        <v>160</v>
      </c>
      <c r="C1909" s="23">
        <v>0</v>
      </c>
      <c r="D1909" s="14">
        <v>14129627</v>
      </c>
      <c r="E1909" s="24">
        <v>14129627</v>
      </c>
      <c r="F1909" t="e">
        <f>INDEX([1]Quadro!$B$1:$B$3000,MATCH(B1909,[1]Quadro!$A$1:$A$3000,0),0)</f>
        <v>#N/A</v>
      </c>
    </row>
    <row r="1910" spans="1:6" hidden="1" x14ac:dyDescent="0.2">
      <c r="A1910" s="35"/>
      <c r="B1910" s="22" t="s">
        <v>161</v>
      </c>
      <c r="C1910" s="23">
        <v>0</v>
      </c>
      <c r="D1910" s="14">
        <v>1020220</v>
      </c>
      <c r="E1910" s="24">
        <v>1020220</v>
      </c>
      <c r="F1910" t="e">
        <f>INDEX([1]Quadro!$B$1:$B$3000,MATCH(B1910,[1]Quadro!$A$1:$A$3000,0),0)</f>
        <v>#N/A</v>
      </c>
    </row>
    <row r="1911" spans="1:6" hidden="1" x14ac:dyDescent="0.2">
      <c r="A1911" s="35"/>
      <c r="B1911" s="22" t="s">
        <v>162</v>
      </c>
      <c r="C1911" s="23">
        <v>0</v>
      </c>
      <c r="D1911" s="14">
        <v>13556178</v>
      </c>
      <c r="E1911" s="24">
        <v>13556178</v>
      </c>
      <c r="F1911" t="str">
        <f>INDEX([1]Quadro!$B$1:$B$3000,MATCH(B1911,[1]Quadro!$A$1:$A$3000,0),0)</f>
        <v>Área Metropolitana de Lisboa</v>
      </c>
    </row>
    <row r="1912" spans="1:6" hidden="1" x14ac:dyDescent="0.2">
      <c r="A1912" s="35"/>
      <c r="B1912" s="22" t="s">
        <v>163</v>
      </c>
      <c r="C1912" s="23">
        <v>0</v>
      </c>
      <c r="D1912" s="14">
        <v>16200178</v>
      </c>
      <c r="E1912" s="24">
        <v>16200178</v>
      </c>
      <c r="F1912" t="str">
        <f>INDEX([1]Quadro!$B$1:$B$3000,MATCH(B1912,[1]Quadro!$A$1:$A$3000,0),0)</f>
        <v>Área Metropolitana do Porto</v>
      </c>
    </row>
    <row r="1913" spans="1:6" hidden="1" x14ac:dyDescent="0.2">
      <c r="A1913" s="35"/>
      <c r="B1913" s="22" t="s">
        <v>164</v>
      </c>
      <c r="C1913" s="23">
        <v>0</v>
      </c>
      <c r="D1913" s="14">
        <v>5064541</v>
      </c>
      <c r="E1913" s="24">
        <v>5064541</v>
      </c>
      <c r="F1913" t="str">
        <f>INDEX([1]Quadro!$B$1:$B$3000,MATCH(B1913,[1]Quadro!$A$1:$A$3000,0),0)</f>
        <v>Viseu Dão Lafões</v>
      </c>
    </row>
    <row r="1914" spans="1:6" hidden="1" x14ac:dyDescent="0.2">
      <c r="A1914" s="35"/>
      <c r="B1914" s="22" t="s">
        <v>165</v>
      </c>
      <c r="C1914" s="23">
        <v>0</v>
      </c>
      <c r="D1914" s="14">
        <v>929443</v>
      </c>
      <c r="E1914" s="24">
        <v>929443</v>
      </c>
      <c r="F1914" t="str">
        <f>INDEX([1]Quadro!$B$1:$B$3000,MATCH(B1914,[1]Quadro!$A$1:$A$3000,0),0)</f>
        <v>Beiras e Serra da Estrela</v>
      </c>
    </row>
    <row r="1915" spans="1:6" hidden="1" x14ac:dyDescent="0.2">
      <c r="A1915" s="35"/>
      <c r="B1915" s="22" t="s">
        <v>166</v>
      </c>
      <c r="C1915" s="23">
        <v>0</v>
      </c>
      <c r="D1915" s="14">
        <v>7885850</v>
      </c>
      <c r="E1915" s="24">
        <v>7885850</v>
      </c>
      <c r="F1915" t="str">
        <f>INDEX([1]Quadro!$B$1:$B$3000,MATCH(B1915,[1]Quadro!$A$1:$A$3000,0),0)</f>
        <v>Tâmega e Sousa</v>
      </c>
    </row>
    <row r="1916" spans="1:6" hidden="1" x14ac:dyDescent="0.2">
      <c r="A1916" s="35"/>
      <c r="B1916" s="22" t="s">
        <v>167</v>
      </c>
      <c r="C1916" s="23">
        <v>0</v>
      </c>
      <c r="D1916" s="14">
        <v>4245785</v>
      </c>
      <c r="E1916" s="24">
        <v>4245785</v>
      </c>
      <c r="F1916" t="str">
        <f>INDEX([1]Quadro!$B$1:$B$3000,MATCH(B1916,[1]Quadro!$A$1:$A$3000,0),0)</f>
        <v>Região de Leiria</v>
      </c>
    </row>
    <row r="1917" spans="1:6" hidden="1" x14ac:dyDescent="0.2">
      <c r="A1917" s="35"/>
      <c r="B1917" s="22" t="s">
        <v>168</v>
      </c>
      <c r="C1917" s="23">
        <v>0</v>
      </c>
      <c r="D1917" s="14">
        <v>808757</v>
      </c>
      <c r="E1917" s="24">
        <v>808757</v>
      </c>
      <c r="F1917" t="str">
        <f>INDEX([1]Quadro!$B$1:$B$3000,MATCH(B1917,[1]Quadro!$A$1:$A$3000,0),0)</f>
        <v>Alto Alentejo</v>
      </c>
    </row>
    <row r="1918" spans="1:6" hidden="1" x14ac:dyDescent="0.2">
      <c r="A1918" s="35"/>
      <c r="B1918" s="22" t="s">
        <v>169</v>
      </c>
      <c r="C1918" s="23">
        <v>0</v>
      </c>
      <c r="D1918" s="14">
        <v>17753105</v>
      </c>
      <c r="E1918" s="24">
        <v>17753105</v>
      </c>
      <c r="F1918" t="str">
        <f>INDEX([1]Quadro!$B$1:$B$3000,MATCH(B1918,[1]Quadro!$A$1:$A$3000,0),0)</f>
        <v>Área Metropolitana do Porto</v>
      </c>
    </row>
    <row r="1919" spans="1:6" hidden="1" x14ac:dyDescent="0.2">
      <c r="A1919" s="35"/>
      <c r="B1919" s="22" t="s">
        <v>170</v>
      </c>
      <c r="C1919" s="23">
        <v>0</v>
      </c>
      <c r="D1919" s="14">
        <v>2657074</v>
      </c>
      <c r="E1919" s="24">
        <v>2657074</v>
      </c>
      <c r="F1919" t="str">
        <f>INDEX([1]Quadro!$B$1:$B$3000,MATCH(B1919,[1]Quadro!$A$1:$A$3000,0),0)</f>
        <v>Região de Coimbra</v>
      </c>
    </row>
    <row r="1920" spans="1:6" hidden="1" x14ac:dyDescent="0.2">
      <c r="A1920" s="35"/>
      <c r="B1920" s="22" t="s">
        <v>171</v>
      </c>
      <c r="C1920" s="23">
        <v>0</v>
      </c>
      <c r="D1920" s="14">
        <v>1924610</v>
      </c>
      <c r="E1920" s="24">
        <v>1924610</v>
      </c>
      <c r="F1920" t="str">
        <f>INDEX([1]Quadro!$B$1:$B$3000,MATCH(B1920,[1]Quadro!$A$1:$A$3000,0),0)</f>
        <v>Beiras e Serra da Estrela</v>
      </c>
    </row>
    <row r="1921" spans="1:6" hidden="1" x14ac:dyDescent="0.2">
      <c r="A1921" s="35"/>
      <c r="B1921" s="22" t="s">
        <v>172</v>
      </c>
      <c r="C1921" s="23">
        <v>0</v>
      </c>
      <c r="D1921" s="14">
        <v>2137287</v>
      </c>
      <c r="E1921" s="24">
        <v>2137287</v>
      </c>
      <c r="F1921" t="str">
        <f>INDEX([1]Quadro!$B$1:$B$3000,MATCH(B1921,[1]Quadro!$A$1:$A$3000,0),0)</f>
        <v>Alto Minho</v>
      </c>
    </row>
    <row r="1922" spans="1:6" hidden="1" x14ac:dyDescent="0.2">
      <c r="A1922" s="35"/>
      <c r="B1922" s="22" t="s">
        <v>173</v>
      </c>
      <c r="C1922" s="23">
        <v>0</v>
      </c>
      <c r="D1922" s="14">
        <v>1803608</v>
      </c>
      <c r="E1922" s="24">
        <v>1803608</v>
      </c>
      <c r="F1922" t="str">
        <f>INDEX([1]Quadro!$B$1:$B$3000,MATCH(B1922,[1]Quadro!$A$1:$A$3000,0),0)</f>
        <v>Baixo Alentejo</v>
      </c>
    </row>
    <row r="1923" spans="1:6" hidden="1" x14ac:dyDescent="0.2">
      <c r="A1923" s="35"/>
      <c r="B1923" s="22" t="s">
        <v>174</v>
      </c>
      <c r="C1923" s="23">
        <v>0</v>
      </c>
      <c r="D1923" s="14">
        <v>991567</v>
      </c>
      <c r="E1923" s="24">
        <v>991567</v>
      </c>
      <c r="F1923" t="str">
        <f>INDEX([1]Quadro!$B$1:$B$3000,MATCH(B1923,[1]Quadro!$A$1:$A$3000,0),0)</f>
        <v>Douro</v>
      </c>
    </row>
    <row r="1924" spans="1:6" hidden="1" x14ac:dyDescent="0.2">
      <c r="A1924" s="35"/>
      <c r="B1924" s="22" t="s">
        <v>175</v>
      </c>
      <c r="C1924" s="23">
        <v>0</v>
      </c>
      <c r="D1924" s="14">
        <v>2395602</v>
      </c>
      <c r="E1924" s="24">
        <v>2395602</v>
      </c>
      <c r="F1924" t="str">
        <f>INDEX([1]Quadro!$B$1:$B$3000,MATCH(B1924,[1]Quadro!$A$1:$A$3000,0),0)</f>
        <v>Região de Coimbra</v>
      </c>
    </row>
    <row r="1925" spans="1:6" hidden="1" x14ac:dyDescent="0.2">
      <c r="A1925" s="35"/>
      <c r="B1925" s="22" t="s">
        <v>176</v>
      </c>
      <c r="C1925" s="23">
        <v>0</v>
      </c>
      <c r="D1925" s="14">
        <v>1976900</v>
      </c>
      <c r="E1925" s="24">
        <v>1976900</v>
      </c>
      <c r="F1925" t="str">
        <f>INDEX([1]Quadro!$B$1:$B$3000,MATCH(B1925,[1]Quadro!$A$1:$A$3000,0),0)</f>
        <v>Região de Coimbra</v>
      </c>
    </row>
    <row r="1926" spans="1:6" hidden="1" x14ac:dyDescent="0.2">
      <c r="A1926" s="35"/>
      <c r="B1926" s="22" t="s">
        <v>177</v>
      </c>
      <c r="C1926" s="23">
        <v>0</v>
      </c>
      <c r="D1926" s="14">
        <v>2508054</v>
      </c>
      <c r="E1926" s="24">
        <v>2508054</v>
      </c>
      <c r="F1926" t="str">
        <f>INDEX([1]Quadro!$B$1:$B$3000,MATCH(B1926,[1]Quadro!$A$1:$A$3000,0),0)</f>
        <v>Terras de Trás-os-Montes</v>
      </c>
    </row>
    <row r="1927" spans="1:6" hidden="1" x14ac:dyDescent="0.2">
      <c r="A1927" s="35"/>
      <c r="B1927" s="22" t="s">
        <v>178</v>
      </c>
      <c r="C1927" s="23">
        <v>0</v>
      </c>
      <c r="D1927" s="14">
        <v>5282470</v>
      </c>
      <c r="E1927" s="24">
        <v>5282470</v>
      </c>
      <c r="F1927" t="str">
        <f>INDEX([1]Quadro!$B$1:$B$3000,MATCH(B1927,[1]Quadro!$A$1:$A$3000,0),0)</f>
        <v>Terras de Trás-os-Montes</v>
      </c>
    </row>
    <row r="1928" spans="1:6" hidden="1" x14ac:dyDescent="0.2">
      <c r="A1928" s="35"/>
      <c r="B1928" s="22" t="s">
        <v>179</v>
      </c>
      <c r="C1928" s="23">
        <v>0</v>
      </c>
      <c r="D1928" s="14">
        <v>2734064</v>
      </c>
      <c r="E1928" s="24">
        <v>2734064</v>
      </c>
      <c r="F1928" t="str">
        <f>INDEX([1]Quadro!$B$1:$B$3000,MATCH(B1928,[1]Quadro!$A$1:$A$3000,0),0)</f>
        <v>Terras de Trás-os-Montes</v>
      </c>
    </row>
    <row r="1929" spans="1:6" hidden="1" x14ac:dyDescent="0.2">
      <c r="A1929" s="35"/>
      <c r="B1929" s="22" t="s">
        <v>180</v>
      </c>
      <c r="C1929" s="23">
        <v>0</v>
      </c>
      <c r="D1929" s="14">
        <v>2858461</v>
      </c>
      <c r="E1929" s="24">
        <v>2858461</v>
      </c>
      <c r="F1929" t="str">
        <f>INDEX([1]Quadro!$B$1:$B$3000,MATCH(B1929,[1]Quadro!$A$1:$A$3000,0),0)</f>
        <v>Douro</v>
      </c>
    </row>
    <row r="1930" spans="1:6" hidden="1" x14ac:dyDescent="0.2">
      <c r="A1930" s="35"/>
      <c r="B1930" s="22" t="s">
        <v>181</v>
      </c>
      <c r="C1930" s="23">
        <v>0</v>
      </c>
      <c r="D1930" s="14">
        <v>5750744</v>
      </c>
      <c r="E1930" s="24">
        <v>5750744</v>
      </c>
      <c r="F1930" t="str">
        <f>INDEX([1]Quadro!$B$1:$B$3000,MATCH(B1930,[1]Quadro!$A$1:$A$3000,0),0)</f>
        <v>Área Metropolitana de Lisboa</v>
      </c>
    </row>
    <row r="1931" spans="1:6" hidden="1" x14ac:dyDescent="0.2">
      <c r="A1931" s="35"/>
      <c r="B1931" s="22" t="s">
        <v>182</v>
      </c>
      <c r="C1931" s="23">
        <v>0</v>
      </c>
      <c r="D1931" s="14">
        <v>3129232</v>
      </c>
      <c r="E1931" s="24">
        <v>3129232</v>
      </c>
      <c r="F1931" t="str">
        <f>INDEX([1]Quadro!$B$1:$B$3000,MATCH(B1931,[1]Quadro!$A$1:$A$3000,0),0)</f>
        <v>Alto Minho</v>
      </c>
    </row>
    <row r="1932" spans="1:6" hidden="1" x14ac:dyDescent="0.2">
      <c r="A1932" s="35"/>
      <c r="B1932" s="22" t="s">
        <v>183</v>
      </c>
      <c r="C1932" s="23">
        <v>0</v>
      </c>
      <c r="D1932" s="14">
        <v>939530</v>
      </c>
      <c r="E1932" s="24">
        <v>939530</v>
      </c>
      <c r="F1932" t="str">
        <f>INDEX([1]Quadro!$B$1:$B$3000,MATCH(B1932,[1]Quadro!$A$1:$A$3000,0),0)</f>
        <v>Algarve</v>
      </c>
    </row>
    <row r="1933" spans="1:6" hidden="1" x14ac:dyDescent="0.2">
      <c r="A1933" s="35"/>
      <c r="B1933" s="22" t="s">
        <v>184</v>
      </c>
      <c r="C1933" s="23">
        <v>0</v>
      </c>
      <c r="D1933" s="14">
        <v>1264725</v>
      </c>
      <c r="E1933" s="24">
        <v>1264725</v>
      </c>
      <c r="F1933" t="str">
        <f>INDEX([1]Quadro!$B$1:$B$3000,MATCH(B1933,[1]Quadro!$A$1:$A$3000,0),0)</f>
        <v>Ave</v>
      </c>
    </row>
    <row r="1934" spans="1:6" hidden="1" x14ac:dyDescent="0.2">
      <c r="A1934" s="35"/>
      <c r="B1934" s="22" t="s">
        <v>185</v>
      </c>
      <c r="C1934" s="23">
        <v>0</v>
      </c>
      <c r="D1934" s="14">
        <v>734398</v>
      </c>
      <c r="E1934" s="24">
        <v>734398</v>
      </c>
      <c r="F1934" t="str">
        <f>INDEX([1]Quadro!$B$1:$B$3000,MATCH(B1934,[1]Quadro!$A$1:$A$3000,0),0)</f>
        <v>Alto Alentejo</v>
      </c>
    </row>
    <row r="1935" spans="1:6" hidden="1" x14ac:dyDescent="0.2">
      <c r="A1935" s="35"/>
      <c r="B1935" s="22" t="s">
        <v>186</v>
      </c>
      <c r="C1935" s="23">
        <v>0</v>
      </c>
      <c r="D1935" s="14">
        <v>4003307</v>
      </c>
      <c r="E1935" s="24">
        <v>4003307</v>
      </c>
      <c r="F1935" t="str">
        <f>INDEX([1]Quadro!$B$1:$B$3000,MATCH(B1935,[1]Quadro!$A$1:$A$3000,0),0)</f>
        <v>Alto Tâmega</v>
      </c>
    </row>
    <row r="1936" spans="1:6" hidden="1" x14ac:dyDescent="0.2">
      <c r="A1936" s="35"/>
      <c r="B1936" s="22" t="s">
        <v>187</v>
      </c>
      <c r="C1936" s="23">
        <v>0</v>
      </c>
      <c r="D1936" s="14">
        <v>2103255</v>
      </c>
      <c r="E1936" s="24">
        <v>2103255</v>
      </c>
      <c r="F1936" t="str">
        <f>INDEX([1]Quadro!$B$1:$B$3000,MATCH(B1936,[1]Quadro!$A$1:$A$3000,0),0)</f>
        <v>Alentejo Central</v>
      </c>
    </row>
    <row r="1937" spans="1:6" hidden="1" x14ac:dyDescent="0.2">
      <c r="A1937" s="35"/>
      <c r="B1937" s="22" t="s">
        <v>188</v>
      </c>
      <c r="C1937" s="23">
        <v>0</v>
      </c>
      <c r="D1937" s="14">
        <v>4154860</v>
      </c>
      <c r="E1937" s="24">
        <v>4154860</v>
      </c>
      <c r="F1937" t="str">
        <f>INDEX([1]Quadro!$B$1:$B$3000,MATCH(B1937,[1]Quadro!$A$1:$A$3000,0),0)</f>
        <v>Região de Coimbra</v>
      </c>
    </row>
    <row r="1938" spans="1:6" hidden="1" x14ac:dyDescent="0.2">
      <c r="A1938" s="35"/>
      <c r="B1938" s="22" t="s">
        <v>189</v>
      </c>
      <c r="C1938" s="23">
        <v>0</v>
      </c>
      <c r="D1938" s="14">
        <v>8309581</v>
      </c>
      <c r="E1938" s="24">
        <v>8309581</v>
      </c>
      <c r="F1938" t="str">
        <f>INDEX([1]Quadro!$B$1:$B$3000,MATCH(B1938,[1]Quadro!$A$1:$A$3000,0),0)</f>
        <v>Área Metropolitana de Lisboa</v>
      </c>
    </row>
    <row r="1939" spans="1:6" hidden="1" x14ac:dyDescent="0.2">
      <c r="A1939" s="35"/>
      <c r="B1939" s="22" t="s">
        <v>190</v>
      </c>
      <c r="C1939" s="23">
        <v>0</v>
      </c>
      <c r="D1939" s="14">
        <v>750779</v>
      </c>
      <c r="E1939" s="24">
        <v>750779</v>
      </c>
      <c r="F1939" t="str">
        <f>INDEX([1]Quadro!$B$1:$B$3000,MATCH(B1939,[1]Quadro!$A$1:$A$3000,0),0)</f>
        <v>Alentejo Central</v>
      </c>
    </row>
    <row r="1940" spans="1:6" hidden="1" x14ac:dyDescent="0.2">
      <c r="A1940" s="35"/>
      <c r="B1940" s="22" t="s">
        <v>191</v>
      </c>
      <c r="C1940" s="23">
        <v>0</v>
      </c>
      <c r="D1940" s="14">
        <v>2281533</v>
      </c>
      <c r="E1940" s="24">
        <v>2281533</v>
      </c>
      <c r="F1940" t="str">
        <f>INDEX([1]Quadro!$B$1:$B$3000,MATCH(B1940,[1]Quadro!$A$1:$A$3000,0),0)</f>
        <v>Região de Coimbra</v>
      </c>
    </row>
    <row r="1941" spans="1:6" hidden="1" x14ac:dyDescent="0.2">
      <c r="A1941" s="35"/>
      <c r="B1941" s="22" t="s">
        <v>192</v>
      </c>
      <c r="C1941" s="23">
        <v>0</v>
      </c>
      <c r="D1941" s="14">
        <v>1538977</v>
      </c>
      <c r="E1941" s="24">
        <v>1538977</v>
      </c>
      <c r="F1941" t="str">
        <f>INDEX([1]Quadro!$B$1:$B$3000,MATCH(B1941,[1]Quadro!$A$1:$A$3000,0),0)</f>
        <v>Baixo Alentejo</v>
      </c>
    </row>
    <row r="1942" spans="1:6" hidden="1" x14ac:dyDescent="0.2">
      <c r="A1942" s="35"/>
      <c r="B1942" s="22" t="s">
        <v>193</v>
      </c>
      <c r="C1942" s="23">
        <v>0</v>
      </c>
      <c r="D1942" s="14">
        <v>351740</v>
      </c>
      <c r="E1942" s="24">
        <v>351740</v>
      </c>
      <c r="F1942" t="str">
        <f>INDEX([1]Quadro!$B$1:$B$3000,MATCH(B1942,[1]Quadro!$A$1:$A$3000,0),0)</f>
        <v>Alentejo Central</v>
      </c>
    </row>
    <row r="1943" spans="1:6" hidden="1" x14ac:dyDescent="0.2">
      <c r="A1943" s="35"/>
      <c r="B1943" s="22" t="s">
        <v>194</v>
      </c>
      <c r="C1943" s="23">
        <v>0</v>
      </c>
      <c r="D1943" s="14">
        <v>1681896</v>
      </c>
      <c r="E1943" s="24">
        <v>1681896</v>
      </c>
      <c r="F1943" t="str">
        <f>INDEX([1]Quadro!$B$1:$B$3000,MATCH(B1943,[1]Quadro!$A$1:$A$3000,0),0)</f>
        <v>Douro</v>
      </c>
    </row>
    <row r="1944" spans="1:6" hidden="1" x14ac:dyDescent="0.2">
      <c r="A1944" s="35"/>
      <c r="B1944" s="22" t="s">
        <v>195</v>
      </c>
      <c r="C1944" s="23">
        <v>0</v>
      </c>
      <c r="D1944" s="14">
        <v>2368826</v>
      </c>
      <c r="E1944" s="24">
        <v>2368826</v>
      </c>
      <c r="F1944" t="str">
        <f>INDEX([1]Quadro!$B$1:$B$3000,MATCH(B1944,[1]Quadro!$A$1:$A$3000,0),0)</f>
        <v>Região de Aveiro</v>
      </c>
    </row>
    <row r="1945" spans="1:6" hidden="1" x14ac:dyDescent="0.2">
      <c r="A1945" s="35"/>
      <c r="B1945" s="22" t="s">
        <v>196</v>
      </c>
      <c r="C1945" s="23">
        <v>0</v>
      </c>
      <c r="D1945" s="14">
        <v>2679793</v>
      </c>
      <c r="E1945" s="24">
        <v>2679793</v>
      </c>
      <c r="F1945" t="str">
        <f>INDEX([1]Quadro!$B$1:$B$3000,MATCH(B1945,[1]Quadro!$A$1:$A$3000,0),0)</f>
        <v>Oeste</v>
      </c>
    </row>
    <row r="1946" spans="1:6" hidden="1" x14ac:dyDescent="0.2">
      <c r="A1946" s="35"/>
      <c r="B1946" s="22" t="s">
        <v>197</v>
      </c>
      <c r="C1946" s="23">
        <v>0</v>
      </c>
      <c r="D1946" s="14">
        <v>3412253</v>
      </c>
      <c r="E1946" s="24">
        <v>3412253</v>
      </c>
      <c r="F1946" t="str">
        <f>INDEX([1]Quadro!$B$1:$B$3000,MATCH(B1946,[1]Quadro!$A$1:$A$3000,0),0)</f>
        <v>Viseu Dão Lafões</v>
      </c>
    </row>
    <row r="1947" spans="1:6" hidden="1" x14ac:dyDescent="0.2">
      <c r="A1947" s="35"/>
      <c r="B1947" s="22" t="s">
        <v>198</v>
      </c>
      <c r="C1947" s="23">
        <v>0</v>
      </c>
      <c r="D1947" s="14">
        <v>1195822</v>
      </c>
      <c r="E1947" s="24">
        <v>1195822</v>
      </c>
      <c r="F1947" t="str">
        <f>INDEX([1]Quadro!$B$1:$B$3000,MATCH(B1947,[1]Quadro!$A$1:$A$3000,0),0)</f>
        <v>Alto Alentejo</v>
      </c>
    </row>
    <row r="1948" spans="1:6" hidden="1" x14ac:dyDescent="0.2">
      <c r="A1948" s="35"/>
      <c r="B1948" s="22" t="s">
        <v>199</v>
      </c>
      <c r="C1948" s="23">
        <v>0</v>
      </c>
      <c r="D1948" s="14">
        <v>944496</v>
      </c>
      <c r="E1948" s="24">
        <v>944496</v>
      </c>
      <c r="F1948" t="e">
        <f>INDEX([1]Quadro!$B$1:$B$3000,MATCH(B1948,[1]Quadro!$A$1:$A$3000,0),0)</f>
        <v>#N/A</v>
      </c>
    </row>
    <row r="1949" spans="1:6" hidden="1" x14ac:dyDescent="0.2">
      <c r="A1949" s="35"/>
      <c r="B1949" s="22" t="s">
        <v>200</v>
      </c>
      <c r="C1949" s="23">
        <v>0</v>
      </c>
      <c r="D1949" s="14">
        <v>2871054</v>
      </c>
      <c r="E1949" s="24">
        <v>2871054</v>
      </c>
      <c r="F1949" t="str">
        <f>INDEX([1]Quadro!$B$1:$B$3000,MATCH(B1949,[1]Quadro!$A$1:$A$3000,0),0)</f>
        <v>Oeste</v>
      </c>
    </row>
    <row r="1950" spans="1:6" hidden="1" x14ac:dyDescent="0.2">
      <c r="A1950" s="35"/>
      <c r="B1950" s="22" t="s">
        <v>201</v>
      </c>
      <c r="C1950" s="23">
        <v>0</v>
      </c>
      <c r="D1950" s="14">
        <v>3919280</v>
      </c>
      <c r="E1950" s="24">
        <v>3919280</v>
      </c>
      <c r="F1950" t="str">
        <f>INDEX([1]Quadro!$B$1:$B$3000,MATCH(B1950,[1]Quadro!$A$1:$A$3000,0),0)</f>
        <v>Alentejo Litoral</v>
      </c>
    </row>
    <row r="1951" spans="1:6" hidden="1" x14ac:dyDescent="0.2">
      <c r="A1951" s="35"/>
      <c r="B1951" s="22" t="s">
        <v>202</v>
      </c>
      <c r="C1951" s="23">
        <v>0</v>
      </c>
      <c r="D1951" s="14">
        <v>10486370</v>
      </c>
      <c r="E1951" s="24">
        <v>10486370</v>
      </c>
      <c r="F1951" t="str">
        <f>INDEX([1]Quadro!$B$1:$B$3000,MATCH(B1951,[1]Quadro!$A$1:$A$3000,0),0)</f>
        <v>Área Metropolitana de Lisboa</v>
      </c>
    </row>
    <row r="1952" spans="1:6" hidden="1" x14ac:dyDescent="0.2">
      <c r="A1952" s="35"/>
      <c r="B1952" s="22" t="s">
        <v>203</v>
      </c>
      <c r="C1952" s="23">
        <v>0</v>
      </c>
      <c r="D1952" s="14">
        <v>17666741</v>
      </c>
      <c r="E1952" s="24">
        <v>17666741</v>
      </c>
      <c r="F1952" t="str">
        <f>INDEX([1]Quadro!$B$1:$B$3000,MATCH(B1952,[1]Quadro!$A$1:$A$3000,0),0)</f>
        <v>Área Metropolitana de Lisboa</v>
      </c>
    </row>
    <row r="1953" spans="1:6" hidden="1" x14ac:dyDescent="0.2">
      <c r="A1953" s="35"/>
      <c r="B1953" s="22" t="s">
        <v>204</v>
      </c>
      <c r="C1953" s="23">
        <v>0</v>
      </c>
      <c r="D1953" s="14">
        <v>2212342</v>
      </c>
      <c r="E1953" s="24">
        <v>2212342</v>
      </c>
      <c r="F1953" t="str">
        <f>INDEX([1]Quadro!$B$1:$B$3000,MATCH(B1953,[1]Quadro!$A$1:$A$3000,0),0)</f>
        <v>Beira Baixa</v>
      </c>
    </row>
    <row r="1954" spans="1:6" hidden="1" x14ac:dyDescent="0.2">
      <c r="A1954" s="35"/>
      <c r="B1954" s="22" t="s">
        <v>205</v>
      </c>
      <c r="C1954" s="23">
        <v>0</v>
      </c>
      <c r="D1954" s="14">
        <v>5558225</v>
      </c>
      <c r="E1954" s="24">
        <v>5558225</v>
      </c>
      <c r="F1954" t="str">
        <f>INDEX([1]Quadro!$B$1:$B$3000,MATCH(B1954,[1]Quadro!$A$1:$A$3000,0),0)</f>
        <v>Algarve</v>
      </c>
    </row>
    <row r="1955" spans="1:6" hidden="1" x14ac:dyDescent="0.2">
      <c r="A1955" s="35"/>
      <c r="B1955" s="22" t="s">
        <v>206</v>
      </c>
      <c r="C1955" s="23">
        <v>0</v>
      </c>
      <c r="D1955" s="14">
        <v>9340690</v>
      </c>
      <c r="E1955" s="24">
        <v>9340690</v>
      </c>
      <c r="F1955" t="e">
        <f>INDEX([1]Quadro!$B$1:$B$3000,MATCH(B1955,[1]Quadro!$A$1:$A$3000,0),0)</f>
        <v>#N/A</v>
      </c>
    </row>
    <row r="1956" spans="1:6" hidden="1" x14ac:dyDescent="0.2">
      <c r="A1956" s="35"/>
      <c r="B1956" s="22" t="s">
        <v>207</v>
      </c>
      <c r="C1956" s="23">
        <v>0</v>
      </c>
      <c r="D1956" s="14">
        <v>2351995</v>
      </c>
      <c r="E1956" s="24">
        <v>2351995</v>
      </c>
      <c r="F1956" t="str">
        <f>INDEX([1]Quadro!$B$1:$B$3000,MATCH(B1956,[1]Quadro!$A$1:$A$3000,0),0)</f>
        <v>Viseu Dão Lafões</v>
      </c>
    </row>
    <row r="1957" spans="1:6" hidden="1" x14ac:dyDescent="0.2">
      <c r="A1957" s="35"/>
      <c r="B1957" s="22" t="s">
        <v>208</v>
      </c>
      <c r="C1957" s="23">
        <v>0</v>
      </c>
      <c r="D1957" s="14">
        <v>3877110</v>
      </c>
      <c r="E1957" s="24">
        <v>3877110</v>
      </c>
      <c r="F1957" t="str">
        <f>INDEX([1]Quadro!$B$1:$B$3000,MATCH(B1957,[1]Quadro!$A$1:$A$3000,0),0)</f>
        <v>Região de Aveiro</v>
      </c>
    </row>
    <row r="1958" spans="1:6" hidden="1" x14ac:dyDescent="0.2">
      <c r="A1958" s="35"/>
      <c r="B1958" s="22" t="s">
        <v>209</v>
      </c>
      <c r="C1958" s="23">
        <v>0</v>
      </c>
      <c r="D1958" s="14">
        <v>4156932</v>
      </c>
      <c r="E1958" s="24">
        <v>4156932</v>
      </c>
      <c r="F1958" t="str">
        <f>INDEX([1]Quadro!$B$1:$B$3000,MATCH(B1958,[1]Quadro!$A$1:$A$3000,0),0)</f>
        <v>Região de Coimbra</v>
      </c>
    </row>
    <row r="1959" spans="1:6" hidden="1" x14ac:dyDescent="0.2">
      <c r="A1959" s="35"/>
      <c r="B1959" s="22" t="s">
        <v>210</v>
      </c>
      <c r="C1959" s="23">
        <v>0</v>
      </c>
      <c r="D1959" s="14">
        <v>872905</v>
      </c>
      <c r="E1959" s="24">
        <v>872905</v>
      </c>
      <c r="F1959" t="str">
        <f>INDEX([1]Quadro!$B$1:$B$3000,MATCH(B1959,[1]Quadro!$A$1:$A$3000,0),0)</f>
        <v>Baixo Alentejo</v>
      </c>
    </row>
    <row r="1960" spans="1:6" hidden="1" x14ac:dyDescent="0.2">
      <c r="A1960" s="35"/>
      <c r="B1960" s="22" t="s">
        <v>211</v>
      </c>
      <c r="C1960" s="23">
        <v>0</v>
      </c>
      <c r="D1960" s="14">
        <v>9270807</v>
      </c>
      <c r="E1960" s="24">
        <v>9270807</v>
      </c>
      <c r="F1960" t="str">
        <f>INDEX([1]Quadro!$B$1:$B$3000,MATCH(B1960,[1]Quadro!$A$1:$A$3000,0),0)</f>
        <v>Região de Aveiro</v>
      </c>
    </row>
    <row r="1961" spans="1:6" hidden="1" x14ac:dyDescent="0.2">
      <c r="A1961" s="35"/>
      <c r="B1961" s="22" t="s">
        <v>212</v>
      </c>
      <c r="C1961" s="23">
        <v>0</v>
      </c>
      <c r="D1961" s="14">
        <v>7588509</v>
      </c>
      <c r="E1961" s="24">
        <v>7588509</v>
      </c>
      <c r="F1961" t="str">
        <f>INDEX([1]Quadro!$B$1:$B$3000,MATCH(B1961,[1]Quadro!$A$1:$A$3000,0),0)</f>
        <v>Tâmega e Sousa</v>
      </c>
    </row>
    <row r="1962" spans="1:6" hidden="1" x14ac:dyDescent="0.2">
      <c r="A1962" s="35"/>
      <c r="B1962" s="22" t="s">
        <v>213</v>
      </c>
      <c r="C1962" s="23">
        <v>0</v>
      </c>
      <c r="D1962" s="14">
        <v>9129452</v>
      </c>
      <c r="E1962" s="24">
        <v>9129452</v>
      </c>
      <c r="F1962" t="str">
        <f>INDEX([1]Quadro!$B$1:$B$3000,MATCH(B1962,[1]Quadro!$A$1:$A$3000,0),0)</f>
        <v>Área Metropolitana de Lisboa</v>
      </c>
    </row>
    <row r="1963" spans="1:6" hidden="1" x14ac:dyDescent="0.2">
      <c r="A1963" s="35"/>
      <c r="B1963" s="22" t="s">
        <v>214</v>
      </c>
      <c r="C1963" s="23">
        <v>0</v>
      </c>
      <c r="D1963" s="14">
        <v>1714576</v>
      </c>
      <c r="E1963" s="24">
        <v>1714576</v>
      </c>
      <c r="F1963" t="str">
        <f>INDEX([1]Quadro!$B$1:$B$3000,MATCH(B1963,[1]Quadro!$A$1:$A$3000,0),0)</f>
        <v>Região de Coimbra</v>
      </c>
    </row>
    <row r="1964" spans="1:6" hidden="1" x14ac:dyDescent="0.2">
      <c r="A1964" s="35"/>
      <c r="B1964" s="22" t="s">
        <v>215</v>
      </c>
      <c r="C1964" s="23">
        <v>0</v>
      </c>
      <c r="D1964" s="14">
        <v>12346620</v>
      </c>
      <c r="E1964" s="24">
        <v>12346620</v>
      </c>
      <c r="F1964" t="str">
        <f>INDEX([1]Quadro!$B$1:$B$3000,MATCH(B1964,[1]Quadro!$A$1:$A$3000,0),0)</f>
        <v>Área Metropolitana do Porto</v>
      </c>
    </row>
    <row r="1965" spans="1:6" hidden="1" x14ac:dyDescent="0.2">
      <c r="A1965" s="35"/>
      <c r="B1965" s="22" t="s">
        <v>216</v>
      </c>
      <c r="C1965" s="23">
        <v>0</v>
      </c>
      <c r="D1965" s="14">
        <v>2421062</v>
      </c>
      <c r="E1965" s="24">
        <v>2421062</v>
      </c>
      <c r="F1965" t="str">
        <f>INDEX([1]Quadro!$B$1:$B$3000,MATCH(B1965,[1]Quadro!$A$1:$A$3000,0),0)</f>
        <v>Alto Minho</v>
      </c>
    </row>
    <row r="1966" spans="1:6" hidden="1" x14ac:dyDescent="0.2">
      <c r="A1966" s="35"/>
      <c r="B1966" s="22" t="s">
        <v>217</v>
      </c>
      <c r="C1966" s="23">
        <v>0</v>
      </c>
      <c r="D1966" s="14">
        <v>1210888</v>
      </c>
      <c r="E1966" s="24">
        <v>1210888</v>
      </c>
      <c r="F1966" t="str">
        <f>INDEX([1]Quadro!$B$1:$B$3000,MATCH(B1966,[1]Quadro!$A$1:$A$3000,0),0)</f>
        <v>Região de Leiria</v>
      </c>
    </row>
    <row r="1967" spans="1:6" hidden="1" x14ac:dyDescent="0.2">
      <c r="A1967" s="35"/>
      <c r="B1967" s="22" t="s">
        <v>218</v>
      </c>
      <c r="C1967" s="23">
        <v>0</v>
      </c>
      <c r="D1967" s="14">
        <v>2145963</v>
      </c>
      <c r="E1967" s="24">
        <v>2145963</v>
      </c>
      <c r="F1967" t="str">
        <f>INDEX([1]Quadro!$B$1:$B$3000,MATCH(B1967,[1]Quadro!$A$1:$A$3000,0),0)</f>
        <v>Região de Coimbra</v>
      </c>
    </row>
    <row r="1968" spans="1:6" hidden="1" x14ac:dyDescent="0.2">
      <c r="A1968" s="35"/>
      <c r="B1968" s="22" t="s">
        <v>219</v>
      </c>
      <c r="C1968" s="23">
        <v>0</v>
      </c>
      <c r="D1968" s="14">
        <v>10553769</v>
      </c>
      <c r="E1968" s="24">
        <v>10553769</v>
      </c>
      <c r="F1968" t="str">
        <f>INDEX([1]Quadro!$B$1:$B$3000,MATCH(B1968,[1]Quadro!$A$1:$A$3000,0),0)</f>
        <v>Tâmega e Sousa</v>
      </c>
    </row>
    <row r="1969" spans="1:6" hidden="1" x14ac:dyDescent="0.2">
      <c r="A1969" s="35"/>
      <c r="B1969" s="22" t="s">
        <v>220</v>
      </c>
      <c r="C1969" s="23">
        <v>0</v>
      </c>
      <c r="D1969" s="14">
        <v>2393132</v>
      </c>
      <c r="E1969" s="24">
        <v>2393132</v>
      </c>
      <c r="F1969" t="str">
        <f>INDEX([1]Quadro!$B$1:$B$3000,MATCH(B1969,[1]Quadro!$A$1:$A$3000,0),0)</f>
        <v>Viseu Dão Lafões</v>
      </c>
    </row>
    <row r="1970" spans="1:6" hidden="1" x14ac:dyDescent="0.2">
      <c r="A1970" s="35"/>
      <c r="B1970" s="22" t="s">
        <v>221</v>
      </c>
      <c r="C1970" s="23">
        <v>0</v>
      </c>
      <c r="D1970" s="14">
        <v>1754490</v>
      </c>
      <c r="E1970" s="24">
        <v>1754490</v>
      </c>
      <c r="F1970" t="str">
        <f>INDEX([1]Quadro!$B$1:$B$3000,MATCH(B1970,[1]Quadro!$A$1:$A$3000,0),0)</f>
        <v>Beira Baixa</v>
      </c>
    </row>
    <row r="1971" spans="1:6" hidden="1" x14ac:dyDescent="0.2">
      <c r="A1971" s="35"/>
      <c r="B1971" s="22" t="s">
        <v>222</v>
      </c>
      <c r="C1971" s="23">
        <v>0</v>
      </c>
      <c r="D1971" s="14">
        <v>1053392</v>
      </c>
      <c r="E1971" s="24">
        <v>1053392</v>
      </c>
      <c r="F1971" t="str">
        <f>INDEX([1]Quadro!$B$1:$B$3000,MATCH(B1971,[1]Quadro!$A$1:$A$3000,0),0)</f>
        <v>Douro</v>
      </c>
    </row>
    <row r="1972" spans="1:6" hidden="1" x14ac:dyDescent="0.2">
      <c r="A1972" s="35"/>
      <c r="B1972" s="22" t="s">
        <v>223</v>
      </c>
      <c r="C1972" s="23">
        <v>0</v>
      </c>
      <c r="D1972" s="14">
        <v>1629340</v>
      </c>
      <c r="E1972" s="24">
        <v>1629340</v>
      </c>
      <c r="F1972" t="str">
        <f>INDEX([1]Quadro!$B$1:$B$3000,MATCH(B1972,[1]Quadro!$A$1:$A$3000,0),0)</f>
        <v>Região de Coimbra</v>
      </c>
    </row>
    <row r="1973" spans="1:6" hidden="1" x14ac:dyDescent="0.2">
      <c r="A1973" s="35"/>
      <c r="B1973" s="22" t="s">
        <v>224</v>
      </c>
      <c r="C1973" s="23">
        <v>0</v>
      </c>
      <c r="D1973" s="14">
        <v>4677803</v>
      </c>
      <c r="E1973" s="24">
        <v>4677803</v>
      </c>
      <c r="F1973" t="str">
        <f>INDEX([1]Quadro!$B$1:$B$3000,MATCH(B1973,[1]Quadro!$A$1:$A$3000,0),0)</f>
        <v>Oeste</v>
      </c>
    </row>
    <row r="1974" spans="1:6" hidden="1" x14ac:dyDescent="0.2">
      <c r="A1974" s="35"/>
      <c r="B1974" s="22" t="s">
        <v>225</v>
      </c>
      <c r="C1974" s="23">
        <v>0</v>
      </c>
      <c r="D1974" s="14">
        <v>2501396</v>
      </c>
      <c r="E1974" s="24">
        <v>2501396</v>
      </c>
      <c r="F1974" t="str">
        <f>INDEX([1]Quadro!$B$1:$B$3000,MATCH(B1974,[1]Quadro!$A$1:$A$3000,0),0)</f>
        <v>Douro</v>
      </c>
    </row>
    <row r="1975" spans="1:6" hidden="1" x14ac:dyDescent="0.2">
      <c r="A1975" s="35"/>
      <c r="B1975" s="22" t="s">
        <v>226</v>
      </c>
      <c r="C1975" s="23">
        <v>0</v>
      </c>
      <c r="D1975" s="14">
        <v>3125552</v>
      </c>
      <c r="E1975" s="24">
        <v>3125552</v>
      </c>
      <c r="F1975" t="str">
        <f>INDEX([1]Quadro!$B$1:$B$3000,MATCH(B1975,[1]Quadro!$A$1:$A$3000,0),0)</f>
        <v>Beiras e Serra da Estrela</v>
      </c>
    </row>
    <row r="1976" spans="1:6" hidden="1" x14ac:dyDescent="0.2">
      <c r="A1976" s="35"/>
      <c r="B1976" s="22" t="s">
        <v>227</v>
      </c>
      <c r="C1976" s="23">
        <v>0</v>
      </c>
      <c r="D1976" s="14">
        <v>9873049</v>
      </c>
      <c r="E1976" s="24">
        <v>9873049</v>
      </c>
      <c r="F1976" t="str">
        <f>INDEX([1]Quadro!$B$1:$B$3000,MATCH(B1976,[1]Quadro!$A$1:$A$3000,0),0)</f>
        <v>Região de Leiria</v>
      </c>
    </row>
    <row r="1977" spans="1:6" hidden="1" x14ac:dyDescent="0.2">
      <c r="A1977" s="35"/>
      <c r="B1977" s="22" t="s">
        <v>228</v>
      </c>
      <c r="C1977" s="23">
        <v>0</v>
      </c>
      <c r="D1977" s="14">
        <v>7736785</v>
      </c>
      <c r="E1977" s="24">
        <v>7736785</v>
      </c>
      <c r="F1977" t="e">
        <f>INDEX([1]Quadro!$B$1:$B$3000,MATCH(B1977,[1]Quadro!$A$1:$A$3000,0),0)</f>
        <v>#N/A</v>
      </c>
    </row>
    <row r="1978" spans="1:6" hidden="1" x14ac:dyDescent="0.2">
      <c r="A1978" s="35"/>
      <c r="B1978" s="22" t="s">
        <v>229</v>
      </c>
      <c r="C1978" s="23">
        <v>0</v>
      </c>
      <c r="D1978" s="14">
        <v>3351684</v>
      </c>
      <c r="E1978" s="24">
        <v>3351684</v>
      </c>
      <c r="F1978" t="e">
        <f>INDEX([1]Quadro!$B$1:$B$3000,MATCH(B1978,[1]Quadro!$A$1:$A$3000,0),0)</f>
        <v>#N/A</v>
      </c>
    </row>
    <row r="1979" spans="1:6" hidden="1" x14ac:dyDescent="0.2">
      <c r="A1979" s="35"/>
      <c r="B1979" s="22" t="s">
        <v>230</v>
      </c>
      <c r="C1979" s="23">
        <v>0</v>
      </c>
      <c r="D1979" s="14">
        <v>1817036</v>
      </c>
      <c r="E1979" s="24">
        <v>1817036</v>
      </c>
      <c r="F1979" t="str">
        <f>INDEX([1]Quadro!$B$1:$B$3000,MATCH(B1979,[1]Quadro!$A$1:$A$3000,0),0)</f>
        <v>Alto Minho</v>
      </c>
    </row>
    <row r="1980" spans="1:6" hidden="1" x14ac:dyDescent="0.2">
      <c r="A1980" s="35"/>
      <c r="B1980" s="22" t="s">
        <v>231</v>
      </c>
      <c r="C1980" s="23">
        <v>0</v>
      </c>
      <c r="D1980" s="14">
        <v>5508756</v>
      </c>
      <c r="E1980" s="24">
        <v>5508756</v>
      </c>
      <c r="F1980" t="str">
        <f>INDEX([1]Quadro!$B$1:$B$3000,MATCH(B1980,[1]Quadro!$A$1:$A$3000,0),0)</f>
        <v>Alto Minho</v>
      </c>
    </row>
    <row r="1981" spans="1:6" hidden="1" x14ac:dyDescent="0.2">
      <c r="A1981" s="35"/>
      <c r="B1981" s="22" t="s">
        <v>232</v>
      </c>
      <c r="C1981" s="23">
        <v>0</v>
      </c>
      <c r="D1981" s="14">
        <v>3538582</v>
      </c>
      <c r="E1981" s="24">
        <v>3538582</v>
      </c>
      <c r="F1981" t="str">
        <f>INDEX([1]Quadro!$B$1:$B$3000,MATCH(B1981,[1]Quadro!$A$1:$A$3000,0),0)</f>
        <v>Alto Alentejo</v>
      </c>
    </row>
    <row r="1982" spans="1:6" hidden="1" x14ac:dyDescent="0.2">
      <c r="A1982" s="35"/>
      <c r="B1982" s="22" t="s">
        <v>233</v>
      </c>
      <c r="C1982" s="23">
        <v>0</v>
      </c>
      <c r="D1982" s="14">
        <v>4363188</v>
      </c>
      <c r="E1982" s="24">
        <v>4363188</v>
      </c>
      <c r="F1982" t="str">
        <f>INDEX([1]Quadro!$B$1:$B$3000,MATCH(B1982,[1]Quadro!$A$1:$A$3000,0),0)</f>
        <v>Alto Alentejo</v>
      </c>
    </row>
    <row r="1983" spans="1:6" hidden="1" x14ac:dyDescent="0.2">
      <c r="A1983" s="35"/>
      <c r="B1983" s="22" t="s">
        <v>234</v>
      </c>
      <c r="C1983" s="23">
        <v>0</v>
      </c>
      <c r="D1983" s="14">
        <v>1007277</v>
      </c>
      <c r="E1983" s="24">
        <v>1007277</v>
      </c>
      <c r="F1983" t="str">
        <f>INDEX([1]Quadro!$B$1:$B$3000,MATCH(B1983,[1]Quadro!$A$1:$A$3000,0),0)</f>
        <v>Alentejo Central</v>
      </c>
    </row>
    <row r="1984" spans="1:6" hidden="1" x14ac:dyDescent="0.2">
      <c r="A1984" s="35"/>
      <c r="B1984" s="22" t="s">
        <v>235</v>
      </c>
      <c r="C1984" s="23">
        <v>0</v>
      </c>
      <c r="D1984" s="14">
        <v>7857661</v>
      </c>
      <c r="E1984" s="24">
        <v>7857661</v>
      </c>
      <c r="F1984" t="str">
        <f>INDEX([1]Quadro!$B$1:$B$3000,MATCH(B1984,[1]Quadro!$A$1:$A$3000,0),0)</f>
        <v>Algarve</v>
      </c>
    </row>
    <row r="1985" spans="1:6" hidden="1" x14ac:dyDescent="0.2">
      <c r="A1985" s="35"/>
      <c r="B1985" s="22" t="s">
        <v>236</v>
      </c>
      <c r="C1985" s="23">
        <v>0</v>
      </c>
      <c r="D1985" s="14">
        <v>27129401</v>
      </c>
      <c r="E1985" s="24">
        <v>27129401</v>
      </c>
      <c r="F1985" t="str">
        <f>INDEX([1]Quadro!$B$1:$B$3000,MATCH(B1985,[1]Quadro!$A$1:$A$3000,0),0)</f>
        <v>Área Metropolitana do Porto</v>
      </c>
    </row>
    <row r="1986" spans="1:6" hidden="1" x14ac:dyDescent="0.2">
      <c r="A1986" s="35"/>
      <c r="B1986" s="22" t="s">
        <v>237</v>
      </c>
      <c r="C1986" s="23">
        <v>0</v>
      </c>
      <c r="D1986" s="14">
        <v>3984501</v>
      </c>
      <c r="E1986" s="24">
        <v>3984501</v>
      </c>
      <c r="F1986" t="str">
        <f>INDEX([1]Quadro!$B$1:$B$3000,MATCH(B1986,[1]Quadro!$A$1:$A$3000,0),0)</f>
        <v>Região de Leiria</v>
      </c>
    </row>
    <row r="1987" spans="1:6" hidden="1" x14ac:dyDescent="0.2">
      <c r="A1987" s="35"/>
      <c r="B1987" s="22" t="s">
        <v>238</v>
      </c>
      <c r="C1987" s="23">
        <v>0</v>
      </c>
      <c r="D1987" s="14">
        <v>3033333</v>
      </c>
      <c r="E1987" s="24">
        <v>3033333</v>
      </c>
      <c r="F1987" t="e">
        <f>INDEX([1]Quadro!$B$1:$B$3000,MATCH(B1987,[1]Quadro!$A$1:$A$3000,0),0)</f>
        <v>#N/A</v>
      </c>
    </row>
    <row r="1988" spans="1:6" hidden="1" x14ac:dyDescent="0.2">
      <c r="A1988" s="35"/>
      <c r="B1988" s="22" t="s">
        <v>239</v>
      </c>
      <c r="C1988" s="23">
        <v>0</v>
      </c>
      <c r="D1988" s="14">
        <v>1957392</v>
      </c>
      <c r="E1988" s="24">
        <v>1957392</v>
      </c>
      <c r="F1988" t="e">
        <f>INDEX([1]Quadro!$B$1:$B$3000,MATCH(B1988,[1]Quadro!$A$1:$A$3000,0),0)</f>
        <v>#N/A</v>
      </c>
    </row>
    <row r="1989" spans="1:6" hidden="1" x14ac:dyDescent="0.2">
      <c r="A1989" s="35"/>
      <c r="B1989" s="22" t="s">
        <v>240</v>
      </c>
      <c r="C1989" s="23">
        <v>0</v>
      </c>
      <c r="D1989" s="14">
        <v>4158053</v>
      </c>
      <c r="E1989" s="24">
        <v>4158053</v>
      </c>
      <c r="F1989" t="str">
        <f>INDEX([1]Quadro!$B$1:$B$3000,MATCH(B1989,[1]Quadro!$A$1:$A$3000,0),0)</f>
        <v>Ave</v>
      </c>
    </row>
    <row r="1990" spans="1:6" hidden="1" x14ac:dyDescent="0.2">
      <c r="A1990" s="35"/>
      <c r="B1990" s="22" t="s">
        <v>241</v>
      </c>
      <c r="C1990" s="23">
        <v>0</v>
      </c>
      <c r="D1990" s="14">
        <v>8516572</v>
      </c>
      <c r="E1990" s="24">
        <v>8516572</v>
      </c>
      <c r="F1990" t="str">
        <f>INDEX([1]Quadro!$B$1:$B$3000,MATCH(B1990,[1]Quadro!$A$1:$A$3000,0),0)</f>
        <v>Área Metropolitana do Porto</v>
      </c>
    </row>
    <row r="1991" spans="1:6" hidden="1" x14ac:dyDescent="0.2">
      <c r="A1991" s="35"/>
      <c r="B1991" s="22" t="s">
        <v>242</v>
      </c>
      <c r="C1991" s="23">
        <v>0</v>
      </c>
      <c r="D1991" s="14">
        <v>1199993</v>
      </c>
      <c r="E1991" s="24">
        <v>1199993</v>
      </c>
      <c r="F1991" t="e">
        <f>INDEX([1]Quadro!$B$1:$B$3000,MATCH(B1991,[1]Quadro!$A$1:$A$3000,0),0)</f>
        <v>#N/A</v>
      </c>
    </row>
    <row r="1992" spans="1:6" hidden="1" x14ac:dyDescent="0.2">
      <c r="A1992" s="35"/>
      <c r="B1992" s="22" t="s">
        <v>243</v>
      </c>
      <c r="C1992" s="23">
        <v>0</v>
      </c>
      <c r="D1992" s="14">
        <v>2647633</v>
      </c>
      <c r="E1992" s="24">
        <v>2647633</v>
      </c>
      <c r="F1992" t="str">
        <f>INDEX([1]Quadro!$B$1:$B$3000,MATCH(B1992,[1]Quadro!$A$1:$A$3000,0),0)</f>
        <v>Beira Baixa</v>
      </c>
    </row>
    <row r="1993" spans="1:6" hidden="1" x14ac:dyDescent="0.2">
      <c r="A1993" s="35"/>
      <c r="B1993" s="22" t="s">
        <v>244</v>
      </c>
      <c r="C1993" s="23">
        <v>0</v>
      </c>
      <c r="D1993" s="14">
        <v>879160</v>
      </c>
      <c r="E1993" s="24">
        <v>879160</v>
      </c>
      <c r="F1993" t="str">
        <f>INDEX([1]Quadro!$B$1:$B$3000,MATCH(B1993,[1]Quadro!$A$1:$A$3000,0),0)</f>
        <v>Alentejo Central</v>
      </c>
    </row>
    <row r="1994" spans="1:6" hidden="1" x14ac:dyDescent="0.2">
      <c r="A1994" s="35"/>
      <c r="B1994" s="22" t="s">
        <v>245</v>
      </c>
      <c r="C1994" s="23">
        <v>0</v>
      </c>
      <c r="D1994" s="14">
        <v>1326096</v>
      </c>
      <c r="E1994" s="24">
        <v>1326096</v>
      </c>
      <c r="F1994" t="str">
        <f>INDEX([1]Quadro!$B$1:$B$3000,MATCH(B1994,[1]Quadro!$A$1:$A$3000,0),0)</f>
        <v>Alentejo Central</v>
      </c>
    </row>
    <row r="1995" spans="1:6" hidden="1" x14ac:dyDescent="0.2">
      <c r="A1995" s="35"/>
      <c r="B1995" s="22" t="s">
        <v>246</v>
      </c>
      <c r="C1995" s="23">
        <v>0</v>
      </c>
      <c r="D1995" s="14">
        <v>2462770</v>
      </c>
      <c r="E1995" s="24">
        <v>2462770</v>
      </c>
      <c r="F1995" t="str">
        <f>INDEX([1]Quadro!$B$1:$B$3000,MATCH(B1995,[1]Quadro!$A$1:$A$3000,0),0)</f>
        <v>Tâmega e Sousa</v>
      </c>
    </row>
    <row r="1996" spans="1:6" hidden="1" x14ac:dyDescent="0.2">
      <c r="A1996" s="35"/>
      <c r="B1996" s="22" t="s">
        <v>247</v>
      </c>
      <c r="C1996" s="23">
        <v>0</v>
      </c>
      <c r="D1996" s="14">
        <v>5209761</v>
      </c>
      <c r="E1996" s="24">
        <v>5209761</v>
      </c>
      <c r="F1996" t="e">
        <f>INDEX([1]Quadro!$B$1:$B$3000,MATCH(B1996,[1]Quadro!$A$1:$A$3000,0),0)</f>
        <v>#N/A</v>
      </c>
    </row>
    <row r="1997" spans="1:6" hidden="1" x14ac:dyDescent="0.2">
      <c r="A1997" s="35"/>
      <c r="B1997" s="22" t="s">
        <v>248</v>
      </c>
      <c r="C1997" s="23">
        <v>0</v>
      </c>
      <c r="D1997" s="14">
        <v>2127345</v>
      </c>
      <c r="E1997" s="24">
        <v>2127345</v>
      </c>
      <c r="F1997" t="str">
        <f>INDEX([1]Quadro!$B$1:$B$3000,MATCH(B1997,[1]Quadro!$A$1:$A$3000,0),0)</f>
        <v>Alto Tâmega</v>
      </c>
    </row>
    <row r="1998" spans="1:6" hidden="1" x14ac:dyDescent="0.2">
      <c r="A1998" s="35"/>
      <c r="B1998" s="22" t="s">
        <v>249</v>
      </c>
      <c r="C1998" s="23">
        <v>0</v>
      </c>
      <c r="D1998" s="14">
        <v>2728513</v>
      </c>
      <c r="E1998" s="24">
        <v>2728513</v>
      </c>
      <c r="F1998" t="e">
        <f>INDEX([1]Quadro!$B$1:$B$3000,MATCH(B1998,[1]Quadro!$A$1:$A$3000,0),0)</f>
        <v>#N/A</v>
      </c>
    </row>
    <row r="1999" spans="1:6" hidden="1" x14ac:dyDescent="0.2">
      <c r="A1999" s="35"/>
      <c r="B1999" s="22" t="s">
        <v>250</v>
      </c>
      <c r="C1999" s="23">
        <v>0</v>
      </c>
      <c r="D1999" s="14">
        <v>3982132</v>
      </c>
      <c r="E1999" s="24">
        <v>3982132</v>
      </c>
      <c r="F1999" t="str">
        <f>INDEX([1]Quadro!$B$1:$B$3000,MATCH(B1999,[1]Quadro!$A$1:$A$3000,0),0)</f>
        <v>Lezíria do Tejo</v>
      </c>
    </row>
    <row r="2000" spans="1:6" hidden="1" x14ac:dyDescent="0.2">
      <c r="A2000" s="35"/>
      <c r="B2000" s="22" t="s">
        <v>251</v>
      </c>
      <c r="C2000" s="23">
        <v>0</v>
      </c>
      <c r="D2000" s="14">
        <v>1594787</v>
      </c>
      <c r="E2000" s="24">
        <v>1594787</v>
      </c>
      <c r="F2000" t="str">
        <f>INDEX([1]Quadro!$B$1:$B$3000,MATCH(B2000,[1]Quadro!$A$1:$A$3000,0),0)</f>
        <v>Douro</v>
      </c>
    </row>
    <row r="2001" spans="1:6" hidden="1" x14ac:dyDescent="0.2">
      <c r="A2001" s="35"/>
      <c r="B2001" s="22" t="s">
        <v>252</v>
      </c>
      <c r="C2001" s="23">
        <v>0</v>
      </c>
      <c r="D2001" s="14">
        <v>4528844</v>
      </c>
      <c r="E2001" s="24">
        <v>4528844</v>
      </c>
      <c r="F2001" t="str">
        <f>INDEX([1]Quadro!$B$1:$B$3000,MATCH(B2001,[1]Quadro!$A$1:$A$3000,0),0)</f>
        <v>Beiras e Serra da Estrela</v>
      </c>
    </row>
    <row r="2002" spans="1:6" hidden="1" x14ac:dyDescent="0.2">
      <c r="A2002" s="35"/>
      <c r="B2002" s="22" t="s">
        <v>253</v>
      </c>
      <c r="C2002" s="23">
        <v>0</v>
      </c>
      <c r="D2002" s="14">
        <v>2891072</v>
      </c>
      <c r="E2002" s="24">
        <v>2891072</v>
      </c>
      <c r="F2002" t="str">
        <f>INDEX([1]Quadro!$B$1:$B$3000,MATCH(B2002,[1]Quadro!$A$1:$A$3000,0),0)</f>
        <v>Lezíria do Tejo</v>
      </c>
    </row>
    <row r="2003" spans="1:6" hidden="1" x14ac:dyDescent="0.2">
      <c r="A2003" s="35"/>
      <c r="B2003" s="22" t="s">
        <v>254</v>
      </c>
      <c r="C2003" s="23">
        <v>0</v>
      </c>
      <c r="D2003" s="14">
        <v>2557442</v>
      </c>
      <c r="E2003" s="24">
        <v>2557442</v>
      </c>
      <c r="F2003" t="str">
        <f>INDEX([1]Quadro!$B$1:$B$3000,MATCH(B2003,[1]Quadro!$A$1:$A$3000,0),0)</f>
        <v>Viseu Dão Lafões</v>
      </c>
    </row>
    <row r="2004" spans="1:6" hidden="1" x14ac:dyDescent="0.2">
      <c r="A2004" s="35"/>
      <c r="B2004" s="22" t="s">
        <v>255</v>
      </c>
      <c r="C2004" s="23">
        <v>0</v>
      </c>
      <c r="D2004" s="14">
        <v>9611398</v>
      </c>
      <c r="E2004" s="24">
        <v>9611398</v>
      </c>
      <c r="F2004" t="e">
        <f>INDEX([1]Quadro!$B$1:$B$3000,MATCH(B2004,[1]Quadro!$A$1:$A$3000,0),0)</f>
        <v>#N/A</v>
      </c>
    </row>
    <row r="2005" spans="1:6" hidden="1" x14ac:dyDescent="0.2">
      <c r="A2005" s="35"/>
      <c r="B2005" s="22" t="s">
        <v>256</v>
      </c>
      <c r="C2005" s="23">
        <v>0</v>
      </c>
      <c r="D2005" s="14">
        <v>1124826</v>
      </c>
      <c r="E2005" s="24">
        <v>1124826</v>
      </c>
      <c r="F2005" t="e">
        <f>INDEX([1]Quadro!$B$1:$B$3000,MATCH(B2005,[1]Quadro!$A$1:$A$3000,0),0)</f>
        <v>#N/A</v>
      </c>
    </row>
    <row r="2006" spans="1:6" hidden="1" x14ac:dyDescent="0.2">
      <c r="A2006" s="35"/>
      <c r="B2006" s="22" t="s">
        <v>257</v>
      </c>
      <c r="C2006" s="23">
        <v>0</v>
      </c>
      <c r="D2006" s="14">
        <v>567313</v>
      </c>
      <c r="E2006" s="24">
        <v>567313</v>
      </c>
      <c r="F2006" t="e">
        <f>INDEX([1]Quadro!$B$1:$B$3000,MATCH(B2006,[1]Quadro!$A$1:$A$3000,0),0)</f>
        <v>#N/A</v>
      </c>
    </row>
    <row r="2007" spans="1:6" hidden="1" x14ac:dyDescent="0.2">
      <c r="A2007" s="35"/>
      <c r="B2007" s="22" t="s">
        <v>258</v>
      </c>
      <c r="C2007" s="23">
        <v>0</v>
      </c>
      <c r="D2007" s="14">
        <v>1373874</v>
      </c>
      <c r="E2007" s="24">
        <v>1373874</v>
      </c>
      <c r="F2007" t="str">
        <f>INDEX([1]Quadro!$B$1:$B$3000,MATCH(B2007,[1]Quadro!$A$1:$A$3000,0),0)</f>
        <v>Douro</v>
      </c>
    </row>
    <row r="2008" spans="1:6" hidden="1" x14ac:dyDescent="0.2">
      <c r="A2008" s="35"/>
      <c r="B2008" s="22" t="s">
        <v>259</v>
      </c>
      <c r="C2008" s="23">
        <v>0</v>
      </c>
      <c r="D2008" s="14">
        <v>4374597</v>
      </c>
      <c r="E2008" s="24">
        <v>4374597</v>
      </c>
      <c r="F2008" t="e">
        <f>INDEX([1]Quadro!$B$1:$B$3000,MATCH(B2008,[1]Quadro!$A$1:$A$3000,0),0)</f>
        <v>#N/A</v>
      </c>
    </row>
    <row r="2009" spans="1:6" hidden="1" x14ac:dyDescent="0.2">
      <c r="A2009" s="35"/>
      <c r="B2009" s="22" t="s">
        <v>260</v>
      </c>
      <c r="C2009" s="23">
        <v>0</v>
      </c>
      <c r="D2009" s="14">
        <v>10739202</v>
      </c>
      <c r="E2009" s="24">
        <v>10739202</v>
      </c>
      <c r="F2009" t="str">
        <f>INDEX([1]Quadro!$B$1:$B$3000,MATCH(B2009,[1]Quadro!$A$1:$A$3000,0),0)</f>
        <v>Lezíria do Tejo</v>
      </c>
    </row>
    <row r="2010" spans="1:6" hidden="1" x14ac:dyDescent="0.2">
      <c r="A2010" s="35"/>
      <c r="B2010" s="22" t="s">
        <v>261</v>
      </c>
      <c r="C2010" s="23">
        <v>0</v>
      </c>
      <c r="D2010" s="14">
        <v>5619699</v>
      </c>
      <c r="E2010" s="24">
        <v>5619699</v>
      </c>
      <c r="F2010" t="str">
        <f>INDEX([1]Quadro!$B$1:$B$3000,MATCH(B2010,[1]Quadro!$A$1:$A$3000,0),0)</f>
        <v>Alentejo Litoral</v>
      </c>
    </row>
    <row r="2011" spans="1:6" hidden="1" x14ac:dyDescent="0.2">
      <c r="A2011" s="35"/>
      <c r="B2011" s="22" t="s">
        <v>262</v>
      </c>
      <c r="C2011" s="23">
        <v>0</v>
      </c>
      <c r="D2011" s="14">
        <v>8681895</v>
      </c>
      <c r="E2011" s="24">
        <v>8681895</v>
      </c>
      <c r="F2011" t="str">
        <f>INDEX([1]Quadro!$B$1:$B$3000,MATCH(B2011,[1]Quadro!$A$1:$A$3000,0),0)</f>
        <v>Área Metropolitana do Porto</v>
      </c>
    </row>
    <row r="2012" spans="1:6" hidden="1" x14ac:dyDescent="0.2">
      <c r="A2012" s="35"/>
      <c r="B2012" s="22" t="s">
        <v>263</v>
      </c>
      <c r="C2012" s="23">
        <v>0</v>
      </c>
      <c r="D2012" s="14">
        <v>1575860</v>
      </c>
      <c r="E2012" s="24">
        <v>1575860</v>
      </c>
      <c r="F2012" t="str">
        <f>INDEX([1]Quadro!$B$1:$B$3000,MATCH(B2012,[1]Quadro!$A$1:$A$3000,0),0)</f>
        <v>Algarve</v>
      </c>
    </row>
    <row r="2013" spans="1:6" hidden="1" x14ac:dyDescent="0.2">
      <c r="A2013" s="35"/>
      <c r="B2013" s="22" t="s">
        <v>264</v>
      </c>
      <c r="C2013" s="23">
        <v>0</v>
      </c>
      <c r="D2013" s="14">
        <v>3572400</v>
      </c>
      <c r="E2013" s="24">
        <v>3572400</v>
      </c>
      <c r="F2013" t="e">
        <f>INDEX([1]Quadro!$B$1:$B$3000,MATCH(B2013,[1]Quadro!$A$1:$A$3000,0),0)</f>
        <v>#N/A</v>
      </c>
    </row>
    <row r="2014" spans="1:6" hidden="1" x14ac:dyDescent="0.2">
      <c r="A2014" s="35"/>
      <c r="B2014" s="22" t="s">
        <v>265</v>
      </c>
      <c r="C2014" s="23">
        <v>0</v>
      </c>
      <c r="D2014" s="14">
        <v>1857574</v>
      </c>
      <c r="E2014" s="24">
        <v>1857574</v>
      </c>
      <c r="F2014" t="str">
        <f>INDEX([1]Quadro!$B$1:$B$3000,MATCH(B2014,[1]Quadro!$A$1:$A$3000,0),0)</f>
        <v>Douro</v>
      </c>
    </row>
    <row r="2015" spans="1:6" hidden="1" x14ac:dyDescent="0.2">
      <c r="A2015" s="35"/>
      <c r="B2015" s="22" t="s">
        <v>266</v>
      </c>
      <c r="C2015" s="23">
        <v>0</v>
      </c>
      <c r="D2015" s="14">
        <v>4133176</v>
      </c>
      <c r="E2015" s="24">
        <v>4133176</v>
      </c>
      <c r="F2015" t="str">
        <f>INDEX([1]Quadro!$B$1:$B$3000,MATCH(B2015,[1]Quadro!$A$1:$A$3000,0),0)</f>
        <v>Viseu Dão Lafões</v>
      </c>
    </row>
    <row r="2016" spans="1:6" hidden="1" x14ac:dyDescent="0.2">
      <c r="A2016" s="35"/>
      <c r="B2016" s="22" t="s">
        <v>267</v>
      </c>
      <c r="C2016" s="23">
        <v>0</v>
      </c>
      <c r="D2016" s="14">
        <v>805122</v>
      </c>
      <c r="E2016" s="24">
        <v>805122</v>
      </c>
      <c r="F2016" t="e">
        <f>INDEX([1]Quadro!$B$1:$B$3000,MATCH(B2016,[1]Quadro!$A$1:$A$3000,0),0)</f>
        <v>#N/A</v>
      </c>
    </row>
    <row r="2017" spans="1:6" hidden="1" x14ac:dyDescent="0.2">
      <c r="A2017" s="35"/>
      <c r="B2017" s="22" t="s">
        <v>268</v>
      </c>
      <c r="C2017" s="23">
        <v>0</v>
      </c>
      <c r="D2017" s="14">
        <v>2993230</v>
      </c>
      <c r="E2017" s="24">
        <v>2993230</v>
      </c>
      <c r="F2017" t="e">
        <f>INDEX([1]Quadro!$B$1:$B$3000,MATCH(B2017,[1]Quadro!$A$1:$A$3000,0),0)</f>
        <v>#N/A</v>
      </c>
    </row>
    <row r="2018" spans="1:6" hidden="1" x14ac:dyDescent="0.2">
      <c r="A2018" s="35"/>
      <c r="B2018" s="22" t="s">
        <v>269</v>
      </c>
      <c r="C2018" s="23">
        <v>0</v>
      </c>
      <c r="D2018" s="14">
        <v>901407</v>
      </c>
      <c r="E2018" s="24">
        <v>901407</v>
      </c>
      <c r="F2018" t="str">
        <f>INDEX([1]Quadro!$B$1:$B$3000,MATCH(B2018,[1]Quadro!$A$1:$A$3000,0),0)</f>
        <v>Médio Tejo</v>
      </c>
    </row>
    <row r="2019" spans="1:6" hidden="1" x14ac:dyDescent="0.2">
      <c r="A2019" s="35"/>
      <c r="B2019" s="22" t="s">
        <v>270</v>
      </c>
      <c r="C2019" s="23">
        <v>0</v>
      </c>
      <c r="D2019" s="14">
        <v>2605162</v>
      </c>
      <c r="E2019" s="24">
        <v>2605162</v>
      </c>
      <c r="F2019" t="str">
        <f>INDEX([1]Quadro!$B$1:$B$3000,MATCH(B2019,[1]Quadro!$A$1:$A$3000,0),0)</f>
        <v>Viseu Dão Lafões</v>
      </c>
    </row>
    <row r="2020" spans="1:6" hidden="1" x14ac:dyDescent="0.2">
      <c r="A2020" s="35"/>
      <c r="B2020" s="22" t="s">
        <v>271</v>
      </c>
      <c r="C2020" s="23">
        <v>0</v>
      </c>
      <c r="D2020" s="14">
        <v>6073542</v>
      </c>
      <c r="E2020" s="24">
        <v>6073542</v>
      </c>
      <c r="F2020" t="str">
        <f>INDEX([1]Quadro!$B$1:$B$3000,MATCH(B2020,[1]Quadro!$A$1:$A$3000,0),0)</f>
        <v>Beiras e Serra da Estrela</v>
      </c>
    </row>
    <row r="2021" spans="1:6" hidden="1" x14ac:dyDescent="0.2">
      <c r="A2021" s="35"/>
      <c r="B2021" s="22" t="s">
        <v>272</v>
      </c>
      <c r="C2021" s="23">
        <v>0</v>
      </c>
      <c r="D2021" s="14">
        <v>15660423</v>
      </c>
      <c r="E2021" s="24">
        <v>15660423</v>
      </c>
      <c r="F2021" t="str">
        <f>INDEX([1]Quadro!$B$1:$B$3000,MATCH(B2021,[1]Quadro!$A$1:$A$3000,0),0)</f>
        <v>Área Metropolitana de Lisboa</v>
      </c>
    </row>
    <row r="2022" spans="1:6" hidden="1" x14ac:dyDescent="0.2">
      <c r="A2022" s="35"/>
      <c r="B2022" s="22" t="s">
        <v>273</v>
      </c>
      <c r="C2022" s="23">
        <v>0</v>
      </c>
      <c r="D2022" s="14">
        <v>1551212</v>
      </c>
      <c r="E2022" s="24">
        <v>1551212</v>
      </c>
      <c r="F2022" t="str">
        <f>INDEX([1]Quadro!$B$1:$B$3000,MATCH(B2022,[1]Quadro!$A$1:$A$3000,0),0)</f>
        <v>Douro</v>
      </c>
    </row>
    <row r="2023" spans="1:6" hidden="1" x14ac:dyDescent="0.2">
      <c r="A2023" s="35"/>
      <c r="B2023" s="22" t="s">
        <v>274</v>
      </c>
      <c r="C2023" s="23">
        <v>0</v>
      </c>
      <c r="D2023" s="14">
        <v>1673176</v>
      </c>
      <c r="E2023" s="24">
        <v>1673176</v>
      </c>
      <c r="F2023" t="str">
        <f>INDEX([1]Quadro!$B$1:$B$3000,MATCH(B2023,[1]Quadro!$A$1:$A$3000,0),0)</f>
        <v>Baixo Alentejo</v>
      </c>
    </row>
    <row r="2024" spans="1:6" hidden="1" x14ac:dyDescent="0.2">
      <c r="A2024" s="35"/>
      <c r="B2024" s="22" t="s">
        <v>275</v>
      </c>
      <c r="C2024" s="23">
        <v>0</v>
      </c>
      <c r="D2024" s="14">
        <v>4537569</v>
      </c>
      <c r="E2024" s="24">
        <v>4537569</v>
      </c>
      <c r="F2024" t="str">
        <f>INDEX([1]Quadro!$B$1:$B$3000,MATCH(B2024,[1]Quadro!$A$1:$A$3000,0),0)</f>
        <v>Médio Tejo</v>
      </c>
    </row>
    <row r="2025" spans="1:6" hidden="1" x14ac:dyDescent="0.2">
      <c r="A2025" s="35"/>
      <c r="B2025" s="22" t="s">
        <v>276</v>
      </c>
      <c r="C2025" s="23">
        <v>0</v>
      </c>
      <c r="D2025" s="14">
        <v>6907384</v>
      </c>
      <c r="E2025" s="24">
        <v>6907384</v>
      </c>
      <c r="F2025" t="str">
        <f>INDEX([1]Quadro!$B$1:$B$3000,MATCH(B2025,[1]Quadro!$A$1:$A$3000,0),0)</f>
        <v>Área Metropolitana de Lisboa</v>
      </c>
    </row>
    <row r="2026" spans="1:6" hidden="1" x14ac:dyDescent="0.2">
      <c r="A2026" s="35"/>
      <c r="B2026" s="22" t="s">
        <v>277</v>
      </c>
      <c r="C2026" s="23">
        <v>0</v>
      </c>
      <c r="D2026" s="14">
        <v>13246700</v>
      </c>
      <c r="E2026" s="24">
        <v>13246700</v>
      </c>
      <c r="F2026" t="str">
        <f>INDEX([1]Quadro!$B$1:$B$3000,MATCH(B2026,[1]Quadro!$A$1:$A$3000,0),0)</f>
        <v>Área Metropolitana de Lisboa</v>
      </c>
    </row>
    <row r="2027" spans="1:6" hidden="1" x14ac:dyDescent="0.2">
      <c r="A2027" s="35"/>
      <c r="B2027" s="22" t="s">
        <v>278</v>
      </c>
      <c r="C2027" s="23">
        <v>0</v>
      </c>
      <c r="D2027" s="14">
        <v>2230516</v>
      </c>
      <c r="E2027" s="24">
        <v>2230516</v>
      </c>
      <c r="F2027" t="str">
        <f>INDEX([1]Quadro!$B$1:$B$3000,MATCH(B2027,[1]Quadro!$A$1:$A$3000,0),0)</f>
        <v>Região de Aveiro</v>
      </c>
    </row>
    <row r="2028" spans="1:6" hidden="1" x14ac:dyDescent="0.2">
      <c r="A2028" s="35"/>
      <c r="B2028" s="22" t="s">
        <v>279</v>
      </c>
      <c r="C2028" s="23">
        <v>0</v>
      </c>
      <c r="D2028" s="14">
        <v>5006464</v>
      </c>
      <c r="E2028" s="24">
        <v>5006464</v>
      </c>
      <c r="F2028" t="str">
        <f>INDEX([1]Quadro!$B$1:$B$3000,MATCH(B2028,[1]Quadro!$A$1:$A$3000,0),0)</f>
        <v>Algarve</v>
      </c>
    </row>
    <row r="2029" spans="1:6" hidden="1" x14ac:dyDescent="0.2">
      <c r="A2029" s="35"/>
      <c r="B2029" s="22" t="s">
        <v>280</v>
      </c>
      <c r="C2029" s="23">
        <v>0</v>
      </c>
      <c r="D2029" s="14">
        <v>2489715</v>
      </c>
      <c r="E2029" s="24">
        <v>2489715</v>
      </c>
      <c r="F2029" t="str">
        <f>INDEX([1]Quadro!$B$1:$B$3000,MATCH(B2029,[1]Quadro!$A$1:$A$3000,0),0)</f>
        <v>Alentejo Litoral</v>
      </c>
    </row>
    <row r="2030" spans="1:6" hidden="1" x14ac:dyDescent="0.2">
      <c r="A2030" s="35"/>
      <c r="B2030" s="22" t="s">
        <v>281</v>
      </c>
      <c r="C2030" s="23">
        <v>0</v>
      </c>
      <c r="D2030" s="14">
        <v>28689327</v>
      </c>
      <c r="E2030" s="24">
        <v>28689327</v>
      </c>
      <c r="F2030" t="str">
        <f>INDEX([1]Quadro!$B$1:$B$3000,MATCH(B2030,[1]Quadro!$A$1:$A$3000,0),0)</f>
        <v>Área Metropolitana de Lisboa</v>
      </c>
    </row>
    <row r="2031" spans="1:6" hidden="1" x14ac:dyDescent="0.2">
      <c r="A2031" s="35"/>
      <c r="B2031" s="22" t="s">
        <v>282</v>
      </c>
      <c r="C2031" s="23">
        <v>0</v>
      </c>
      <c r="D2031" s="14">
        <v>1573197</v>
      </c>
      <c r="E2031" s="24">
        <v>1573197</v>
      </c>
      <c r="F2031" t="str">
        <f>INDEX([1]Quadro!$B$1:$B$3000,MATCH(B2031,[1]Quadro!$A$1:$A$3000,0),0)</f>
        <v>Oeste</v>
      </c>
    </row>
    <row r="2032" spans="1:6" hidden="1" x14ac:dyDescent="0.2">
      <c r="A2032" s="35"/>
      <c r="B2032" s="22" t="s">
        <v>283</v>
      </c>
      <c r="C2032" s="23">
        <v>0</v>
      </c>
      <c r="D2032" s="14">
        <v>3400222</v>
      </c>
      <c r="E2032" s="24">
        <v>3400222</v>
      </c>
      <c r="F2032" t="str">
        <f>INDEX([1]Quadro!$B$1:$B$3000,MATCH(B2032,[1]Quadro!$A$1:$A$3000,0),0)</f>
        <v>Região de Coimbra</v>
      </c>
    </row>
    <row r="2033" spans="1:6" hidden="1" x14ac:dyDescent="0.2">
      <c r="A2033" s="35"/>
      <c r="B2033" s="22" t="s">
        <v>284</v>
      </c>
      <c r="C2033" s="23">
        <v>0</v>
      </c>
      <c r="D2033" s="14">
        <v>1126186</v>
      </c>
      <c r="E2033" s="24">
        <v>1126186</v>
      </c>
      <c r="F2033" t="str">
        <f>INDEX([1]Quadro!$B$1:$B$3000,MATCH(B2033,[1]Quadro!$A$1:$A$3000,0),0)</f>
        <v>Alto Alentejo</v>
      </c>
    </row>
    <row r="2034" spans="1:6" hidden="1" x14ac:dyDescent="0.2">
      <c r="A2034" s="35"/>
      <c r="B2034" s="22" t="s">
        <v>285</v>
      </c>
      <c r="C2034" s="23">
        <v>0</v>
      </c>
      <c r="D2034" s="14">
        <v>2393096</v>
      </c>
      <c r="E2034" s="24">
        <v>2393096</v>
      </c>
      <c r="F2034" t="str">
        <f>INDEX([1]Quadro!$B$1:$B$3000,MATCH(B2034,[1]Quadro!$A$1:$A$3000,0),0)</f>
        <v>Região de Coimbra</v>
      </c>
    </row>
    <row r="2035" spans="1:6" hidden="1" x14ac:dyDescent="0.2">
      <c r="A2035" s="35"/>
      <c r="B2035" s="22" t="s">
        <v>286</v>
      </c>
      <c r="C2035" s="23">
        <v>0</v>
      </c>
      <c r="D2035" s="14">
        <v>1497316</v>
      </c>
      <c r="E2035" s="24">
        <v>1497316</v>
      </c>
      <c r="F2035" t="str">
        <f>INDEX([1]Quadro!$B$1:$B$3000,MATCH(B2035,[1]Quadro!$A$1:$A$3000,0),0)</f>
        <v>Douro</v>
      </c>
    </row>
    <row r="2036" spans="1:6" hidden="1" x14ac:dyDescent="0.2">
      <c r="A2036" s="35"/>
      <c r="B2036" s="22" t="s">
        <v>287</v>
      </c>
      <c r="C2036" s="23">
        <v>0</v>
      </c>
      <c r="D2036" s="14">
        <v>1867218</v>
      </c>
      <c r="E2036" s="24">
        <v>1867218</v>
      </c>
      <c r="F2036" t="str">
        <f>INDEX([1]Quadro!$B$1:$B$3000,MATCH(B2036,[1]Quadro!$A$1:$A$3000,0),0)</f>
        <v>Douro</v>
      </c>
    </row>
    <row r="2037" spans="1:6" hidden="1" x14ac:dyDescent="0.2">
      <c r="A2037" s="35"/>
      <c r="B2037" s="22" t="s">
        <v>288</v>
      </c>
      <c r="C2037" s="23">
        <v>0</v>
      </c>
      <c r="D2037" s="14">
        <v>6047727</v>
      </c>
      <c r="E2037" s="24">
        <v>6047727</v>
      </c>
      <c r="F2037" t="str">
        <f>INDEX([1]Quadro!$B$1:$B$3000,MATCH(B2037,[1]Quadro!$A$1:$A$3000,0),0)</f>
        <v>Algarve</v>
      </c>
    </row>
    <row r="2038" spans="1:6" hidden="1" x14ac:dyDescent="0.2">
      <c r="A2038" s="35"/>
      <c r="B2038" s="22" t="s">
        <v>289</v>
      </c>
      <c r="C2038" s="23">
        <v>0</v>
      </c>
      <c r="D2038" s="14">
        <v>1700983</v>
      </c>
      <c r="E2038" s="24">
        <v>1700983</v>
      </c>
      <c r="F2038" t="str">
        <f>INDEX([1]Quadro!$B$1:$B$3000,MATCH(B2038,[1]Quadro!$A$1:$A$3000,0),0)</f>
        <v>Cávado</v>
      </c>
    </row>
    <row r="2039" spans="1:6" hidden="1" x14ac:dyDescent="0.2">
      <c r="A2039" s="35"/>
      <c r="B2039" s="22" t="s">
        <v>290</v>
      </c>
      <c r="C2039" s="23">
        <v>0</v>
      </c>
      <c r="D2039" s="14">
        <v>4049232</v>
      </c>
      <c r="E2039" s="24">
        <v>4049232</v>
      </c>
      <c r="F2039" t="str">
        <f>INDEX([1]Quadro!$B$1:$B$3000,MATCH(B2039,[1]Quadro!$A$1:$A$3000,0),0)</f>
        <v>Médio Tejo</v>
      </c>
    </row>
    <row r="2040" spans="1:6" hidden="1" x14ac:dyDescent="0.2">
      <c r="A2040" s="35"/>
      <c r="B2040" s="22" t="s">
        <v>291</v>
      </c>
      <c r="C2040" s="23">
        <v>0</v>
      </c>
      <c r="D2040" s="14">
        <v>6078122</v>
      </c>
      <c r="E2040" s="24">
        <v>6078122</v>
      </c>
      <c r="F2040" t="str">
        <f>INDEX([1]Quadro!$B$1:$B$3000,MATCH(B2040,[1]Quadro!$A$1:$A$3000,0),0)</f>
        <v>Viseu Dão Lafões</v>
      </c>
    </row>
    <row r="2041" spans="1:6" hidden="1" x14ac:dyDescent="0.2">
      <c r="A2041" s="35"/>
      <c r="B2041" s="22" t="s">
        <v>292</v>
      </c>
      <c r="C2041" s="23">
        <v>0</v>
      </c>
      <c r="D2041" s="14">
        <v>1926830</v>
      </c>
      <c r="E2041" s="24">
        <v>1926830</v>
      </c>
      <c r="F2041" t="str">
        <f>INDEX([1]Quadro!$B$1:$B$3000,MATCH(B2041,[1]Quadro!$A$1:$A$3000,0),0)</f>
        <v>Douro</v>
      </c>
    </row>
    <row r="2042" spans="1:6" hidden="1" x14ac:dyDescent="0.2">
      <c r="A2042" s="35"/>
      <c r="B2042" s="22" t="s">
        <v>293</v>
      </c>
      <c r="C2042" s="23">
        <v>0</v>
      </c>
      <c r="D2042" s="14">
        <v>5508017</v>
      </c>
      <c r="E2042" s="24">
        <v>5508017</v>
      </c>
      <c r="F2042" t="str">
        <f>INDEX([1]Quadro!$B$1:$B$3000,MATCH(B2042,[1]Quadro!$A$1:$A$3000,0),0)</f>
        <v>Médio Tejo</v>
      </c>
    </row>
    <row r="2043" spans="1:6" hidden="1" x14ac:dyDescent="0.2">
      <c r="A2043" s="35"/>
      <c r="B2043" s="22" t="s">
        <v>294</v>
      </c>
      <c r="C2043" s="23">
        <v>0</v>
      </c>
      <c r="D2043" s="14">
        <v>12348198</v>
      </c>
      <c r="E2043" s="24">
        <v>12348198</v>
      </c>
      <c r="F2043" t="str">
        <f>INDEX([1]Quadro!$B$1:$B$3000,MATCH(B2043,[1]Quadro!$A$1:$A$3000,0),0)</f>
        <v>Oeste</v>
      </c>
    </row>
    <row r="2044" spans="1:6" hidden="1" x14ac:dyDescent="0.2">
      <c r="A2044" s="35"/>
      <c r="B2044" s="22" t="s">
        <v>295</v>
      </c>
      <c r="C2044" s="23">
        <v>0</v>
      </c>
      <c r="D2044" s="14">
        <v>3544660</v>
      </c>
      <c r="E2044" s="24">
        <v>3544660</v>
      </c>
      <c r="F2044" t="str">
        <f>INDEX([1]Quadro!$B$1:$B$3000,MATCH(B2044,[1]Quadro!$A$1:$A$3000,0),0)</f>
        <v>Beiras e Serra da Estrela</v>
      </c>
    </row>
    <row r="2045" spans="1:6" hidden="1" x14ac:dyDescent="0.2">
      <c r="A2045" s="35"/>
      <c r="B2045" s="22" t="s">
        <v>296</v>
      </c>
      <c r="C2045" s="23">
        <v>0</v>
      </c>
      <c r="D2045" s="14">
        <v>5253712</v>
      </c>
      <c r="E2045" s="24">
        <v>5253712</v>
      </c>
      <c r="F2045" t="str">
        <f>INDEX([1]Quadro!$B$1:$B$3000,MATCH(B2045,[1]Quadro!$A$1:$A$3000,0),0)</f>
        <v>Área Metropolitana do Porto</v>
      </c>
    </row>
    <row r="2046" spans="1:6" hidden="1" x14ac:dyDescent="0.2">
      <c r="A2046" s="35"/>
      <c r="B2046" s="22" t="s">
        <v>297</v>
      </c>
      <c r="C2046" s="23">
        <v>0</v>
      </c>
      <c r="D2046" s="14">
        <v>3209218</v>
      </c>
      <c r="E2046" s="24">
        <v>3209218</v>
      </c>
      <c r="F2046" t="str">
        <f>INDEX([1]Quadro!$B$1:$B$3000,MATCH(B2046,[1]Quadro!$A$1:$A$3000,0),0)</f>
        <v>Região de Aveiro</v>
      </c>
    </row>
    <row r="2047" spans="1:6" hidden="1" x14ac:dyDescent="0.2">
      <c r="A2047" s="35"/>
      <c r="B2047" s="22" t="s">
        <v>298</v>
      </c>
      <c r="C2047" s="23">
        <v>0</v>
      </c>
      <c r="D2047" s="14">
        <v>4320545</v>
      </c>
      <c r="E2047" s="24">
        <v>4320545</v>
      </c>
      <c r="F2047" t="str">
        <f>INDEX([1]Quadro!$B$1:$B$3000,MATCH(B2047,[1]Quadro!$A$1:$A$3000,0),0)</f>
        <v>Área Metropolitana do Porto</v>
      </c>
    </row>
    <row r="2048" spans="1:6" hidden="1" x14ac:dyDescent="0.2">
      <c r="A2048" s="35"/>
      <c r="B2048" s="22" t="s">
        <v>299</v>
      </c>
      <c r="C2048" s="23">
        <v>0</v>
      </c>
      <c r="D2048" s="14">
        <v>2279486</v>
      </c>
      <c r="E2048" s="24">
        <v>2279486</v>
      </c>
      <c r="F2048" t="str">
        <f>INDEX([1]Quadro!$B$1:$B$3000,MATCH(B2048,[1]Quadro!$A$1:$A$3000,0),0)</f>
        <v>Alto Minho</v>
      </c>
    </row>
    <row r="2049" spans="1:6" hidden="1" x14ac:dyDescent="0.2">
      <c r="A2049" s="35"/>
      <c r="B2049" s="22" t="s">
        <v>300</v>
      </c>
      <c r="C2049" s="23">
        <v>0</v>
      </c>
      <c r="D2049" s="14">
        <v>9895454</v>
      </c>
      <c r="E2049" s="24">
        <v>9895454</v>
      </c>
      <c r="F2049" t="str">
        <f>INDEX([1]Quadro!$B$1:$B$3000,MATCH(B2049,[1]Quadro!$A$1:$A$3000,0),0)</f>
        <v>Área Metropolitana do Porto</v>
      </c>
    </row>
    <row r="2050" spans="1:6" hidden="1" x14ac:dyDescent="0.2">
      <c r="A2050" s="35"/>
      <c r="B2050" s="22" t="s">
        <v>301</v>
      </c>
      <c r="C2050" s="23">
        <v>0</v>
      </c>
      <c r="D2050" s="14">
        <v>3615807</v>
      </c>
      <c r="E2050" s="24">
        <v>3615807</v>
      </c>
      <c r="F2050" t="str">
        <f>INDEX([1]Quadro!$B$1:$B$3000,MATCH(B2050,[1]Quadro!$A$1:$A$3000,0),0)</f>
        <v>Alto Tâmega</v>
      </c>
    </row>
    <row r="2051" spans="1:6" hidden="1" x14ac:dyDescent="0.2">
      <c r="A2051" s="35"/>
      <c r="B2051" s="22" t="s">
        <v>302</v>
      </c>
      <c r="C2051" s="23">
        <v>0</v>
      </c>
      <c r="D2051" s="14">
        <v>1001346</v>
      </c>
      <c r="E2051" s="24">
        <v>1001346</v>
      </c>
      <c r="F2051" t="e">
        <f>INDEX([1]Quadro!$B$1:$B$3000,MATCH(B2051,[1]Quadro!$A$1:$A$3000,0),0)</f>
        <v>#N/A</v>
      </c>
    </row>
    <row r="2052" spans="1:6" hidden="1" x14ac:dyDescent="0.2">
      <c r="A2052" s="35"/>
      <c r="B2052" s="22" t="s">
        <v>303</v>
      </c>
      <c r="C2052" s="23">
        <v>0</v>
      </c>
      <c r="D2052" s="14">
        <v>1494618</v>
      </c>
      <c r="E2052" s="24">
        <v>1494618</v>
      </c>
      <c r="F2052" t="str">
        <f>INDEX([1]Quadro!$B$1:$B$3000,MATCH(B2052,[1]Quadro!$A$1:$A$3000,0),0)</f>
        <v>Alentejo Central</v>
      </c>
    </row>
    <row r="2053" spans="1:6" hidden="1" x14ac:dyDescent="0.2">
      <c r="A2053" s="35"/>
      <c r="B2053" s="22" t="s">
        <v>304</v>
      </c>
      <c r="C2053" s="23">
        <v>0</v>
      </c>
      <c r="D2053" s="14">
        <v>896943</v>
      </c>
      <c r="E2053" s="24">
        <v>896943</v>
      </c>
      <c r="F2053" t="str">
        <f>INDEX([1]Quadro!$B$1:$B$3000,MATCH(B2053,[1]Quadro!$A$1:$A$3000,0),0)</f>
        <v>Alentejo Central</v>
      </c>
    </row>
    <row r="2054" spans="1:6" hidden="1" x14ac:dyDescent="0.2">
      <c r="A2054" s="35"/>
      <c r="B2054" s="22" t="s">
        <v>305</v>
      </c>
      <c r="C2054" s="23">
        <v>0</v>
      </c>
      <c r="D2054" s="14">
        <v>14312721</v>
      </c>
      <c r="E2054" s="24">
        <v>14312721</v>
      </c>
      <c r="F2054" t="str">
        <f>INDEX([1]Quadro!$B$1:$B$3000,MATCH(B2054,[1]Quadro!$A$1:$A$3000,0),0)</f>
        <v>Alto Minho</v>
      </c>
    </row>
    <row r="2055" spans="1:6" hidden="1" x14ac:dyDescent="0.2">
      <c r="A2055" s="35"/>
      <c r="B2055" s="22" t="s">
        <v>306</v>
      </c>
      <c r="C2055" s="23">
        <v>0</v>
      </c>
      <c r="D2055" s="14">
        <v>909520</v>
      </c>
      <c r="E2055" s="24">
        <v>909520</v>
      </c>
      <c r="F2055" t="str">
        <f>INDEX([1]Quadro!$B$1:$B$3000,MATCH(B2055,[1]Quadro!$A$1:$A$3000,0),0)</f>
        <v>Baixo Alentejo</v>
      </c>
    </row>
    <row r="2056" spans="1:6" hidden="1" x14ac:dyDescent="0.2">
      <c r="A2056" s="35"/>
      <c r="B2056" s="22" t="s">
        <v>307</v>
      </c>
      <c r="C2056" s="23">
        <v>0</v>
      </c>
      <c r="D2056" s="14">
        <v>2374725</v>
      </c>
      <c r="E2056" s="24">
        <v>2374725</v>
      </c>
      <c r="F2056" t="str">
        <f>INDEX([1]Quadro!$B$1:$B$3000,MATCH(B2056,[1]Quadro!$A$1:$A$3000,0),0)</f>
        <v>Ave</v>
      </c>
    </row>
    <row r="2057" spans="1:6" hidden="1" x14ac:dyDescent="0.2">
      <c r="A2057" s="35"/>
      <c r="B2057" s="22" t="s">
        <v>308</v>
      </c>
      <c r="C2057" s="23">
        <v>0</v>
      </c>
      <c r="D2057" s="14">
        <v>1000193</v>
      </c>
      <c r="E2057" s="24">
        <v>1000193</v>
      </c>
      <c r="F2057" t="str">
        <f>INDEX([1]Quadro!$B$1:$B$3000,MATCH(B2057,[1]Quadro!$A$1:$A$3000,0),0)</f>
        <v>Médio Tejo</v>
      </c>
    </row>
    <row r="2058" spans="1:6" hidden="1" x14ac:dyDescent="0.2">
      <c r="A2058" s="35"/>
      <c r="B2058" s="22" t="s">
        <v>309</v>
      </c>
      <c r="C2058" s="23">
        <v>0</v>
      </c>
      <c r="D2058" s="14">
        <v>1503219</v>
      </c>
      <c r="E2058" s="24">
        <v>1503219</v>
      </c>
      <c r="F2058" t="str">
        <f>INDEX([1]Quadro!$B$1:$B$3000,MATCH(B2058,[1]Quadro!$A$1:$A$3000,0),0)</f>
        <v>Algarve</v>
      </c>
    </row>
    <row r="2059" spans="1:6" hidden="1" x14ac:dyDescent="0.2">
      <c r="A2059" s="35"/>
      <c r="B2059" s="22" t="s">
        <v>310</v>
      </c>
      <c r="C2059" s="23">
        <v>0</v>
      </c>
      <c r="D2059" s="14">
        <v>12922279</v>
      </c>
      <c r="E2059" s="24">
        <v>12922279</v>
      </c>
      <c r="F2059" t="str">
        <f>INDEX([1]Quadro!$B$1:$B$3000,MATCH(B2059,[1]Quadro!$A$1:$A$3000,0),0)</f>
        <v>Área Metropolitana do Porto</v>
      </c>
    </row>
    <row r="2060" spans="1:6" hidden="1" x14ac:dyDescent="0.2">
      <c r="A2060" s="35"/>
      <c r="B2060" s="22" t="s">
        <v>311</v>
      </c>
      <c r="C2060" s="23">
        <v>0</v>
      </c>
      <c r="D2060" s="14">
        <v>1390964</v>
      </c>
      <c r="E2060" s="24">
        <v>1390964</v>
      </c>
      <c r="F2060" t="e">
        <f>INDEX([1]Quadro!$B$1:$B$3000,MATCH(B2060,[1]Quadro!$A$1:$A$3000,0),0)</f>
        <v>#N/A</v>
      </c>
    </row>
    <row r="2061" spans="1:6" hidden="1" x14ac:dyDescent="0.2">
      <c r="A2061" s="35"/>
      <c r="B2061" s="22" t="s">
        <v>312</v>
      </c>
      <c r="C2061" s="23">
        <v>0</v>
      </c>
      <c r="D2061" s="14">
        <v>1835861</v>
      </c>
      <c r="E2061" s="24">
        <v>1835861</v>
      </c>
      <c r="F2061" t="str">
        <f>INDEX([1]Quadro!$B$1:$B$3000,MATCH(B2061,[1]Quadro!$A$1:$A$3000,0),0)</f>
        <v>Terras de Trás-os-Montes</v>
      </c>
    </row>
    <row r="2062" spans="1:6" hidden="1" x14ac:dyDescent="0.2">
      <c r="A2062" s="35"/>
      <c r="B2062" s="22" t="s">
        <v>313</v>
      </c>
      <c r="C2062" s="23">
        <v>0</v>
      </c>
      <c r="D2062" s="14">
        <v>13639195</v>
      </c>
      <c r="E2062" s="24">
        <v>13639195</v>
      </c>
      <c r="F2062" t="str">
        <f>INDEX([1]Quadro!$B$1:$B$3000,MATCH(B2062,[1]Quadro!$A$1:$A$3000,0),0)</f>
        <v>Área Metropolitana de Lisboa</v>
      </c>
    </row>
    <row r="2063" spans="1:6" hidden="1" x14ac:dyDescent="0.2">
      <c r="A2063" s="35"/>
      <c r="B2063" s="22" t="s">
        <v>314</v>
      </c>
      <c r="C2063" s="23">
        <v>0</v>
      </c>
      <c r="D2063" s="14">
        <v>1052064</v>
      </c>
      <c r="E2063" s="24">
        <v>1052064</v>
      </c>
      <c r="F2063" t="e">
        <f>INDEX([1]Quadro!$B$1:$B$3000,MATCH(B2063,[1]Quadro!$A$1:$A$3000,0),0)</f>
        <v>#N/A</v>
      </c>
    </row>
    <row r="2064" spans="1:6" hidden="1" x14ac:dyDescent="0.2">
      <c r="A2064" s="35"/>
      <c r="B2064" s="22" t="s">
        <v>315</v>
      </c>
      <c r="C2064" s="23">
        <v>0</v>
      </c>
      <c r="D2064" s="14">
        <v>1544410</v>
      </c>
      <c r="E2064" s="24">
        <v>1544410</v>
      </c>
      <c r="F2064" t="str">
        <f>INDEX([1]Quadro!$B$1:$B$3000,MATCH(B2064,[1]Quadro!$A$1:$A$3000,0),0)</f>
        <v>Médio Tejo</v>
      </c>
    </row>
    <row r="2065" spans="1:6" hidden="1" x14ac:dyDescent="0.2">
      <c r="A2065" s="35"/>
      <c r="B2065" s="22" t="s">
        <v>316</v>
      </c>
      <c r="C2065" s="23">
        <v>0</v>
      </c>
      <c r="D2065" s="14">
        <v>2516254</v>
      </c>
      <c r="E2065" s="24">
        <v>2516254</v>
      </c>
      <c r="F2065" t="str">
        <f>INDEX([1]Quadro!$B$1:$B$3000,MATCH(B2065,[1]Quadro!$A$1:$A$3000,0),0)</f>
        <v>Alto Minho</v>
      </c>
    </row>
    <row r="2066" spans="1:6" hidden="1" x14ac:dyDescent="0.2">
      <c r="A2066" s="35"/>
      <c r="B2066" s="22" t="s">
        <v>317</v>
      </c>
      <c r="C2066" s="23">
        <v>0</v>
      </c>
      <c r="D2066" s="14">
        <v>17536554</v>
      </c>
      <c r="E2066" s="24">
        <v>17536554</v>
      </c>
      <c r="F2066" t="str">
        <f>INDEX([1]Quadro!$B$1:$B$3000,MATCH(B2066,[1]Quadro!$A$1:$A$3000,0),0)</f>
        <v>Ave</v>
      </c>
    </row>
    <row r="2067" spans="1:6" hidden="1" x14ac:dyDescent="0.2">
      <c r="A2067" s="35"/>
      <c r="B2067" s="22" t="s">
        <v>318</v>
      </c>
      <c r="C2067" s="23">
        <v>0</v>
      </c>
      <c r="D2067" s="14">
        <v>2270828</v>
      </c>
      <c r="E2067" s="24">
        <v>2270828</v>
      </c>
      <c r="F2067" t="str">
        <f>INDEX([1]Quadro!$B$1:$B$3000,MATCH(B2067,[1]Quadro!$A$1:$A$3000,0),0)</f>
        <v>Douro</v>
      </c>
    </row>
    <row r="2068" spans="1:6" hidden="1" x14ac:dyDescent="0.2">
      <c r="A2068" s="35"/>
      <c r="B2068" s="22" t="s">
        <v>319</v>
      </c>
      <c r="C2068" s="23">
        <v>0</v>
      </c>
      <c r="D2068" s="14">
        <v>34881190</v>
      </c>
      <c r="E2068" s="24">
        <v>34881190</v>
      </c>
      <c r="F2068" t="str">
        <f>INDEX([1]Quadro!$B$1:$B$3000,MATCH(B2068,[1]Quadro!$A$1:$A$3000,0),0)</f>
        <v>Área Metropolitana do Porto</v>
      </c>
    </row>
    <row r="2069" spans="1:6" hidden="1" x14ac:dyDescent="0.2">
      <c r="A2069" s="35"/>
      <c r="B2069" s="22" t="s">
        <v>320</v>
      </c>
      <c r="C2069" s="23">
        <v>0</v>
      </c>
      <c r="D2069" s="14">
        <v>7552206</v>
      </c>
      <c r="E2069" s="24">
        <v>7552206</v>
      </c>
      <c r="F2069" t="str">
        <f>INDEX([1]Quadro!$B$1:$B$3000,MATCH(B2069,[1]Quadro!$A$1:$A$3000,0),0)</f>
        <v>Médio Tejo</v>
      </c>
    </row>
    <row r="2070" spans="1:6" hidden="1" x14ac:dyDescent="0.2">
      <c r="A2070" s="35"/>
      <c r="B2070" s="22" t="s">
        <v>321</v>
      </c>
      <c r="C2070" s="23">
        <v>0</v>
      </c>
      <c r="D2070" s="14">
        <v>1386837</v>
      </c>
      <c r="E2070" s="24">
        <v>1386837</v>
      </c>
      <c r="F2070" t="str">
        <f>INDEX([1]Quadro!$B$1:$B$3000,MATCH(B2070,[1]Quadro!$A$1:$A$3000,0),0)</f>
        <v>Viseu Dão Lafões</v>
      </c>
    </row>
    <row r="2071" spans="1:6" hidden="1" x14ac:dyDescent="0.2">
      <c r="A2071" s="35"/>
      <c r="B2071" s="22" t="s">
        <v>322</v>
      </c>
      <c r="C2071" s="23">
        <v>0</v>
      </c>
      <c r="D2071" s="14">
        <v>1438172</v>
      </c>
      <c r="E2071" s="24">
        <v>1438172</v>
      </c>
      <c r="F2071" t="str">
        <f>INDEX([1]Quadro!$B$1:$B$3000,MATCH(B2071,[1]Quadro!$A$1:$A$3000,0),0)</f>
        <v>Região de Coimbra</v>
      </c>
    </row>
    <row r="2072" spans="1:6" hidden="1" x14ac:dyDescent="0.2">
      <c r="A2072" s="35"/>
      <c r="B2072" s="22" t="s">
        <v>323</v>
      </c>
      <c r="C2072" s="23">
        <v>0</v>
      </c>
      <c r="D2072" s="14">
        <v>3777214</v>
      </c>
      <c r="E2072" s="24">
        <v>3777214</v>
      </c>
      <c r="F2072" t="str">
        <f>INDEX([1]Quadro!$B$1:$B$3000,MATCH(B2072,[1]Quadro!$A$1:$A$3000,0),0)</f>
        <v>Alto Tâmega</v>
      </c>
    </row>
    <row r="2073" spans="1:6" hidden="1" x14ac:dyDescent="0.2">
      <c r="A2073" s="35"/>
      <c r="B2073" s="22" t="s">
        <v>324</v>
      </c>
      <c r="C2073" s="23">
        <v>0</v>
      </c>
      <c r="D2073" s="14">
        <v>2048128</v>
      </c>
      <c r="E2073" s="24">
        <v>2048128</v>
      </c>
      <c r="F2073" t="e">
        <f>INDEX([1]Quadro!$B$1:$B$3000,MATCH(B2073,[1]Quadro!$A$1:$A$3000,0),0)</f>
        <v>#N/A</v>
      </c>
    </row>
    <row r="2074" spans="1:6" hidden="1" x14ac:dyDescent="0.2">
      <c r="A2074" s="35"/>
      <c r="B2074" s="22" t="s">
        <v>325</v>
      </c>
      <c r="C2074" s="23">
        <v>0</v>
      </c>
      <c r="D2074" s="14">
        <v>8766005</v>
      </c>
      <c r="E2074" s="24">
        <v>8766005</v>
      </c>
      <c r="F2074" t="str">
        <f>INDEX([1]Quadro!$B$1:$B$3000,MATCH(B2074,[1]Quadro!$A$1:$A$3000,0),0)</f>
        <v>Douro</v>
      </c>
    </row>
    <row r="2075" spans="1:6" hidden="1" x14ac:dyDescent="0.2">
      <c r="A2075" s="35"/>
      <c r="B2075" s="22" t="s">
        <v>326</v>
      </c>
      <c r="C2075" s="23">
        <v>0</v>
      </c>
      <c r="D2075" s="14">
        <v>3020939</v>
      </c>
      <c r="E2075" s="24">
        <v>3020939</v>
      </c>
      <c r="F2075" t="str">
        <f>INDEX([1]Quadro!$B$1:$B$3000,MATCH(B2075,[1]Quadro!$A$1:$A$3000,0),0)</f>
        <v>Algarve</v>
      </c>
    </row>
    <row r="2076" spans="1:6" hidden="1" x14ac:dyDescent="0.2">
      <c r="A2076" s="35"/>
      <c r="B2076" s="22" t="s">
        <v>327</v>
      </c>
      <c r="C2076" s="23">
        <v>0</v>
      </c>
      <c r="D2076" s="14">
        <v>1247025</v>
      </c>
      <c r="E2076" s="24">
        <v>1247025</v>
      </c>
      <c r="F2076" t="str">
        <f>INDEX([1]Quadro!$B$1:$B$3000,MATCH(B2076,[1]Quadro!$A$1:$A$3000,0),0)</f>
        <v>Beira Baixa</v>
      </c>
    </row>
    <row r="2077" spans="1:6" hidden="1" x14ac:dyDescent="0.2">
      <c r="A2077" s="35"/>
      <c r="B2077" s="22" t="s">
        <v>328</v>
      </c>
      <c r="C2077" s="23">
        <v>0</v>
      </c>
      <c r="D2077" s="14">
        <v>7653515</v>
      </c>
      <c r="E2077" s="24">
        <v>7653515</v>
      </c>
      <c r="F2077" t="str">
        <f>INDEX([1]Quadro!$B$1:$B$3000,MATCH(B2077,[1]Quadro!$A$1:$A$3000,0),0)</f>
        <v>Cávado</v>
      </c>
    </row>
    <row r="2078" spans="1:6" hidden="1" x14ac:dyDescent="0.2">
      <c r="A2078" s="35"/>
      <c r="B2078" s="22" t="s">
        <v>329</v>
      </c>
      <c r="C2078" s="23">
        <v>0</v>
      </c>
      <c r="D2078" s="14">
        <v>1156510</v>
      </c>
      <c r="E2078" s="24">
        <v>1156510</v>
      </c>
      <c r="F2078" t="str">
        <f>INDEX([1]Quadro!$B$1:$B$3000,MATCH(B2078,[1]Quadro!$A$1:$A$3000,0),0)</f>
        <v>Alentejo Central</v>
      </c>
    </row>
    <row r="2079" spans="1:6" hidden="1" x14ac:dyDescent="0.2">
      <c r="A2079" s="35"/>
      <c r="B2079" s="22" t="s">
        <v>330</v>
      </c>
      <c r="C2079" s="23">
        <v>0</v>
      </c>
      <c r="D2079" s="14">
        <v>1687257</v>
      </c>
      <c r="E2079" s="24">
        <v>1687257</v>
      </c>
      <c r="F2079" t="str">
        <f>INDEX([1]Quadro!$B$1:$B$3000,MATCH(B2079,[1]Quadro!$A$1:$A$3000,0),0)</f>
        <v>Terras de Trás-os-Montes</v>
      </c>
    </row>
    <row r="2080" spans="1:6" hidden="1" x14ac:dyDescent="0.2">
      <c r="A2080" s="35"/>
      <c r="B2080" s="22" t="s">
        <v>331</v>
      </c>
      <c r="C2080" s="23">
        <v>0</v>
      </c>
      <c r="D2080" s="14">
        <v>3245946</v>
      </c>
      <c r="E2080" s="24">
        <v>3245946</v>
      </c>
      <c r="F2080" t="str">
        <f>INDEX([1]Quadro!$B$1:$B$3000,MATCH(B2080,[1]Quadro!$A$1:$A$3000,0),0)</f>
        <v>Terras de Trás-os-Montes</v>
      </c>
    </row>
    <row r="2081" spans="1:6" hidden="1" x14ac:dyDescent="0.2">
      <c r="A2081" s="35"/>
      <c r="B2081" s="22" t="s">
        <v>332</v>
      </c>
      <c r="C2081" s="23">
        <v>0</v>
      </c>
      <c r="D2081" s="14">
        <v>15379329</v>
      </c>
      <c r="E2081" s="24">
        <v>15379329</v>
      </c>
      <c r="F2081" t="str">
        <f>INDEX([1]Quadro!$B$1:$B$3000,MATCH(B2081,[1]Quadro!$A$1:$A$3000,0),0)</f>
        <v>Viseu Dão Lafões</v>
      </c>
    </row>
    <row r="2082" spans="1:6" hidden="1" x14ac:dyDescent="0.2">
      <c r="A2082" s="35"/>
      <c r="B2082" s="22" t="s">
        <v>333</v>
      </c>
      <c r="C2082" s="23">
        <v>0</v>
      </c>
      <c r="D2082" s="14">
        <v>2413603</v>
      </c>
      <c r="E2082" s="24">
        <v>2413603</v>
      </c>
      <c r="F2082" t="str">
        <f>INDEX([1]Quadro!$B$1:$B$3000,MATCH(B2082,[1]Quadro!$A$1:$A$3000,0),0)</f>
        <v>Ave</v>
      </c>
    </row>
    <row r="2083" spans="1:6" hidden="1" x14ac:dyDescent="0.2">
      <c r="A2083" s="35"/>
      <c r="B2083" s="22" t="s">
        <v>334</v>
      </c>
      <c r="C2083" s="23">
        <v>0</v>
      </c>
      <c r="D2083" s="14">
        <v>2606151</v>
      </c>
      <c r="E2083" s="24">
        <v>2606151</v>
      </c>
      <c r="F2083" t="str">
        <f>INDEX([1]Quadro!$B$1:$B$3000,MATCH(B2083,[1]Quadro!$A$1:$A$3000,0),0)</f>
        <v>Viseu Dão Lafões</v>
      </c>
    </row>
    <row r="2084" spans="1:6" hidden="1" x14ac:dyDescent="0.2">
      <c r="A2084" s="18" t="s">
        <v>345</v>
      </c>
      <c r="B2084" s="16"/>
      <c r="C2084" s="19">
        <v>0</v>
      </c>
      <c r="D2084" s="20">
        <v>1571271524</v>
      </c>
      <c r="E2084" s="21">
        <v>1571271524</v>
      </c>
      <c r="F2084" t="e">
        <f>INDEX([1]Quadro!$B$1:$B$3000,MATCH(B2084,[1]Quadro!$A$1:$A$3000,0),0)</f>
        <v>#N/A</v>
      </c>
    </row>
    <row r="2085" spans="1:6" hidden="1" x14ac:dyDescent="0.2">
      <c r="A2085" s="25" t="s">
        <v>15</v>
      </c>
      <c r="B2085" s="36"/>
      <c r="C2085" s="26">
        <v>22507668008</v>
      </c>
      <c r="D2085" s="27">
        <v>26013971392</v>
      </c>
      <c r="E2085" s="28">
        <v>48521639400</v>
      </c>
      <c r="F2085" t="e">
        <f>INDEX([1]Quadro!$B$1:$B$3000,MATCH(B2085,[1]Quadro!$A$1:$A$3000,0),0)</f>
        <v>#N/A</v>
      </c>
    </row>
  </sheetData>
  <phoneticPr fontId="0" type="noConversion"/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6"/>
  <sheetViews>
    <sheetView topLeftCell="A25" workbookViewId="0">
      <selection activeCell="A60" sqref="A60"/>
    </sheetView>
  </sheetViews>
  <sheetFormatPr defaultRowHeight="12.75" x14ac:dyDescent="0.2"/>
  <cols>
    <col min="1" max="1" width="52" bestFit="1" customWidth="1"/>
    <col min="2" max="2" width="31.7109375" bestFit="1" customWidth="1"/>
    <col min="3" max="5" width="12" bestFit="1" customWidth="1"/>
    <col min="6" max="6" width="25.7109375" bestFit="1" customWidth="1"/>
    <col min="7" max="9" width="11.28515625" bestFit="1" customWidth="1"/>
    <col min="10" max="26" width="12.28515625" bestFit="1" customWidth="1"/>
  </cols>
  <sheetData>
    <row r="1" spans="1:26" x14ac:dyDescent="0.2">
      <c r="A1" s="39" t="s">
        <v>346</v>
      </c>
      <c r="B1" s="39" t="s">
        <v>347</v>
      </c>
      <c r="C1" s="39" t="s">
        <v>348</v>
      </c>
      <c r="D1" s="39" t="s">
        <v>349</v>
      </c>
      <c r="E1" s="39" t="s">
        <v>350</v>
      </c>
      <c r="F1" s="39" t="s">
        <v>351</v>
      </c>
      <c r="G1" s="39" t="s">
        <v>352</v>
      </c>
      <c r="H1" s="39" t="s">
        <v>353</v>
      </c>
      <c r="I1" s="39" t="s">
        <v>354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39" t="s">
        <v>369</v>
      </c>
      <c r="Y1" s="39" t="s">
        <v>370</v>
      </c>
      <c r="Z1" s="39" t="s">
        <v>371</v>
      </c>
    </row>
    <row r="2" spans="1:26" x14ac:dyDescent="0.2">
      <c r="A2" s="39"/>
      <c r="B2" s="39"/>
      <c r="C2" s="39"/>
      <c r="D2" s="39"/>
      <c r="E2" s="39" t="s">
        <v>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2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x14ac:dyDescent="0.2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x14ac:dyDescent="0.2">
      <c r="A6" s="39" t="s">
        <v>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2">
      <c r="A7" s="39" t="s">
        <v>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2">
      <c r="A8" s="39" t="s">
        <v>4</v>
      </c>
      <c r="B8" s="39" t="s">
        <v>5</v>
      </c>
      <c r="C8" s="39"/>
      <c r="D8" s="39" t="s">
        <v>6</v>
      </c>
      <c r="E8" s="39" t="s">
        <v>5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">
      <c r="A9" s="39" t="s">
        <v>7</v>
      </c>
      <c r="B9" s="39" t="s">
        <v>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39" t="s">
        <v>7</v>
      </c>
      <c r="B10" s="39"/>
      <c r="C10" s="39"/>
      <c r="D10" s="39"/>
      <c r="E10" s="39" t="s">
        <v>9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2">
      <c r="A11" s="39" t="s">
        <v>10</v>
      </c>
      <c r="B11" s="39"/>
      <c r="C11" s="39" t="s">
        <v>11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2">
      <c r="A12" s="39" t="s">
        <v>12</v>
      </c>
      <c r="B12" s="39" t="s">
        <v>8</v>
      </c>
      <c r="C12" s="39" t="s">
        <v>13</v>
      </c>
      <c r="D12" s="39" t="s">
        <v>14</v>
      </c>
      <c r="E12" s="39" t="s">
        <v>15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">
      <c r="A13" s="39" t="s">
        <v>16</v>
      </c>
      <c r="B13" s="39" t="s">
        <v>27</v>
      </c>
      <c r="C13" s="39">
        <v>17803</v>
      </c>
      <c r="D13" s="39">
        <v>51180915</v>
      </c>
      <c r="E13" s="39">
        <v>51198718</v>
      </c>
      <c r="F13" s="39" t="s">
        <v>372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2">
      <c r="A14" s="39" t="s">
        <v>16</v>
      </c>
      <c r="B14" s="39" t="s">
        <v>28</v>
      </c>
      <c r="C14" s="39">
        <v>0</v>
      </c>
      <c r="D14" s="39">
        <v>54678607</v>
      </c>
      <c r="E14" s="39">
        <v>54678607</v>
      </c>
      <c r="F14" s="39" t="s">
        <v>373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x14ac:dyDescent="0.2">
      <c r="A15" s="39" t="s">
        <v>16</v>
      </c>
      <c r="B15" s="39" t="s">
        <v>29</v>
      </c>
      <c r="C15" s="39">
        <v>0</v>
      </c>
      <c r="D15" s="39">
        <v>5509936</v>
      </c>
      <c r="E15" s="39">
        <v>5509936</v>
      </c>
      <c r="F15" s="39" t="s">
        <v>374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">
      <c r="A16" s="39" t="s">
        <v>16</v>
      </c>
      <c r="B16" s="39" t="s">
        <v>30</v>
      </c>
      <c r="C16" s="39">
        <v>59792</v>
      </c>
      <c r="D16" s="39">
        <v>7577337</v>
      </c>
      <c r="E16" s="39">
        <v>7637129</v>
      </c>
      <c r="F16" s="39" t="s">
        <v>375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">
      <c r="A17" s="39" t="s">
        <v>16</v>
      </c>
      <c r="B17" s="39" t="s">
        <v>31</v>
      </c>
      <c r="C17" s="39">
        <v>0</v>
      </c>
      <c r="D17" s="39">
        <v>29286120</v>
      </c>
      <c r="E17" s="39">
        <v>29286120</v>
      </c>
      <c r="F17" s="39" t="s">
        <v>373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">
      <c r="A18" s="39" t="s">
        <v>16</v>
      </c>
      <c r="B18" s="39" t="s">
        <v>32</v>
      </c>
      <c r="C18" s="39">
        <v>0</v>
      </c>
      <c r="D18" s="39">
        <v>109763112</v>
      </c>
      <c r="E18" s="39">
        <v>109763112</v>
      </c>
      <c r="F18" s="39" t="s">
        <v>376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">
      <c r="A19" s="39" t="s">
        <v>16</v>
      </c>
      <c r="B19" s="39" t="s">
        <v>33</v>
      </c>
      <c r="C19" s="39">
        <v>43576</v>
      </c>
      <c r="D19" s="39">
        <v>17020585</v>
      </c>
      <c r="E19" s="39">
        <v>17064161</v>
      </c>
      <c r="F19" s="39" t="s">
        <v>377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">
      <c r="A20" s="39" t="s">
        <v>16</v>
      </c>
      <c r="B20" s="39" t="s">
        <v>34</v>
      </c>
      <c r="C20" s="39">
        <v>0</v>
      </c>
      <c r="D20" s="39">
        <v>19072430</v>
      </c>
      <c r="E20" s="39">
        <v>19072430</v>
      </c>
      <c r="F20" s="39" t="s">
        <v>372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">
      <c r="A21" s="39" t="s">
        <v>16</v>
      </c>
      <c r="B21" s="39" t="s">
        <v>35</v>
      </c>
      <c r="C21" s="39">
        <v>0</v>
      </c>
      <c r="D21" s="39">
        <v>81015555</v>
      </c>
      <c r="E21" s="39">
        <v>81015555</v>
      </c>
      <c r="F21" s="39" t="s">
        <v>378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">
      <c r="A22" s="39" t="s">
        <v>16</v>
      </c>
      <c r="B22" s="39" t="s">
        <v>36</v>
      </c>
      <c r="C22" s="39">
        <v>0</v>
      </c>
      <c r="D22" s="39">
        <v>22091783</v>
      </c>
      <c r="E22" s="39">
        <v>22091783</v>
      </c>
      <c r="F22" s="39" t="s">
        <v>379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">
      <c r="A23" s="39" t="s">
        <v>16</v>
      </c>
      <c r="B23" s="39" t="s">
        <v>37</v>
      </c>
      <c r="C23" s="39">
        <v>0</v>
      </c>
      <c r="D23" s="39">
        <v>3518009</v>
      </c>
      <c r="E23" s="39">
        <v>3518009</v>
      </c>
      <c r="F23" s="39" t="s">
        <v>376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">
      <c r="A24" s="39" t="s">
        <v>16</v>
      </c>
      <c r="B24" s="39" t="s">
        <v>38</v>
      </c>
      <c r="C24" s="39">
        <v>0</v>
      </c>
      <c r="D24" s="39">
        <v>53128473</v>
      </c>
      <c r="E24" s="39">
        <v>53128473</v>
      </c>
      <c r="F24" s="39" t="s">
        <v>378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">
      <c r="A25" s="39" t="s">
        <v>16</v>
      </c>
      <c r="B25" s="39" t="s">
        <v>39</v>
      </c>
      <c r="C25" s="39">
        <v>0</v>
      </c>
      <c r="D25" s="39">
        <v>5484039</v>
      </c>
      <c r="E25" s="39">
        <v>5484039</v>
      </c>
      <c r="F25" s="39" t="s">
        <v>380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">
      <c r="A26" s="39" t="s">
        <v>16</v>
      </c>
      <c r="B26" s="39" t="s">
        <v>40</v>
      </c>
      <c r="C26" s="39">
        <v>0</v>
      </c>
      <c r="D26" s="39">
        <v>12068798</v>
      </c>
      <c r="E26" s="39">
        <v>12068798</v>
      </c>
      <c r="F26" s="39" t="s">
        <v>381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">
      <c r="A27" s="39" t="s">
        <v>16</v>
      </c>
      <c r="B27" s="39" t="s">
        <v>41</v>
      </c>
      <c r="C27" s="39">
        <v>0</v>
      </c>
      <c r="D27" s="39">
        <v>9986920</v>
      </c>
      <c r="E27" s="39">
        <v>9986920</v>
      </c>
      <c r="F27" s="39" t="s">
        <v>376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">
      <c r="A28" s="39" t="s">
        <v>16</v>
      </c>
      <c r="B28" s="39" t="s">
        <v>42</v>
      </c>
      <c r="C28" s="39">
        <v>38050</v>
      </c>
      <c r="D28" s="39">
        <v>11023253</v>
      </c>
      <c r="E28" s="39">
        <v>11061303</v>
      </c>
      <c r="F28" s="39" t="s">
        <v>382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">
      <c r="A29" s="39" t="s">
        <v>16</v>
      </c>
      <c r="B29" s="39" t="s">
        <v>43</v>
      </c>
      <c r="C29" s="39">
        <v>0</v>
      </c>
      <c r="D29" s="39">
        <v>230896070</v>
      </c>
      <c r="E29" s="39">
        <v>230896070</v>
      </c>
      <c r="F29" s="39" t="s">
        <v>379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">
      <c r="A30" s="39" t="s">
        <v>16</v>
      </c>
      <c r="B30" s="39" t="s">
        <v>44</v>
      </c>
      <c r="C30" s="39">
        <v>0</v>
      </c>
      <c r="D30" s="39">
        <v>9378070</v>
      </c>
      <c r="E30" s="39">
        <v>9378070</v>
      </c>
      <c r="F30" s="39" t="s">
        <v>383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">
      <c r="A31" s="39" t="s">
        <v>16</v>
      </c>
      <c r="B31" s="39" t="s">
        <v>45</v>
      </c>
      <c r="C31" s="39">
        <v>0</v>
      </c>
      <c r="D31" s="39">
        <v>30726145</v>
      </c>
      <c r="E31" s="39">
        <v>30726145</v>
      </c>
      <c r="F31" s="39" t="s">
        <v>384</v>
      </c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">
      <c r="A32" s="39" t="s">
        <v>16</v>
      </c>
      <c r="B32" s="39" t="s">
        <v>46</v>
      </c>
      <c r="C32" s="39">
        <v>0</v>
      </c>
      <c r="D32" s="39">
        <v>8542450</v>
      </c>
      <c r="E32" s="39">
        <v>8542450</v>
      </c>
      <c r="F32" s="39" t="s">
        <v>382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">
      <c r="A33" s="39" t="s">
        <v>16</v>
      </c>
      <c r="B33" s="39" t="s">
        <v>47</v>
      </c>
      <c r="C33" s="39">
        <v>0</v>
      </c>
      <c r="D33" s="39">
        <v>10151032</v>
      </c>
      <c r="E33" s="39">
        <v>10151032</v>
      </c>
      <c r="F33" s="39" t="s">
        <v>384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">
      <c r="A34" s="39" t="s">
        <v>16</v>
      </c>
      <c r="B34" s="39" t="s">
        <v>48</v>
      </c>
      <c r="C34" s="39">
        <v>0</v>
      </c>
      <c r="D34" s="39">
        <v>5271810</v>
      </c>
      <c r="E34" s="39">
        <v>5271810</v>
      </c>
      <c r="F34" s="39" t="s">
        <v>385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">
      <c r="A35" s="39" t="s">
        <v>16</v>
      </c>
      <c r="B35" s="39" t="s">
        <v>49</v>
      </c>
      <c r="C35" s="39">
        <v>0</v>
      </c>
      <c r="D35" s="39">
        <v>7837035</v>
      </c>
      <c r="E35" s="39">
        <v>7837035</v>
      </c>
      <c r="F35" s="39" t="s">
        <v>386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">
      <c r="A36" s="39" t="s">
        <v>16</v>
      </c>
      <c r="B36" s="39" t="s">
        <v>50</v>
      </c>
      <c r="C36" s="39">
        <v>104009</v>
      </c>
      <c r="D36" s="39">
        <v>2983396</v>
      </c>
      <c r="E36" s="39">
        <v>3087405</v>
      </c>
      <c r="F36" s="39" t="s">
        <v>382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2">
      <c r="A37" s="39" t="s">
        <v>16</v>
      </c>
      <c r="B37" s="39" t="s">
        <v>51</v>
      </c>
      <c r="C37" s="39">
        <v>0</v>
      </c>
      <c r="D37" s="39">
        <v>168073572</v>
      </c>
      <c r="E37" s="39">
        <v>168073572</v>
      </c>
      <c r="F37" s="39" t="s">
        <v>379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x14ac:dyDescent="0.2">
      <c r="A38" s="39" t="s">
        <v>16</v>
      </c>
      <c r="B38" s="39" t="s">
        <v>52</v>
      </c>
      <c r="C38" s="39">
        <v>0</v>
      </c>
      <c r="D38" s="39">
        <v>63453904</v>
      </c>
      <c r="E38" s="39">
        <v>63453904</v>
      </c>
      <c r="F38" s="39" t="s">
        <v>387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x14ac:dyDescent="0.2">
      <c r="A39" s="39" t="s">
        <v>16</v>
      </c>
      <c r="B39" s="39" t="s">
        <v>53</v>
      </c>
      <c r="C39" s="39">
        <v>26564</v>
      </c>
      <c r="D39" s="39">
        <v>18562752</v>
      </c>
      <c r="E39" s="39">
        <v>18589316</v>
      </c>
      <c r="F39" s="39" t="s">
        <v>388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x14ac:dyDescent="0.2">
      <c r="A40" s="39" t="s">
        <v>16</v>
      </c>
      <c r="B40" s="39" t="s">
        <v>54</v>
      </c>
      <c r="C40" s="39">
        <v>7524</v>
      </c>
      <c r="D40" s="39">
        <v>37289420</v>
      </c>
      <c r="E40" s="39">
        <v>37296944</v>
      </c>
      <c r="F40" s="39" t="s">
        <v>373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x14ac:dyDescent="0.2">
      <c r="A41" s="39" t="s">
        <v>16</v>
      </c>
      <c r="B41" s="39" t="s">
        <v>55</v>
      </c>
      <c r="C41" s="39">
        <v>49051</v>
      </c>
      <c r="D41" s="39">
        <v>38090525</v>
      </c>
      <c r="E41" s="39">
        <v>38139576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x14ac:dyDescent="0.2">
      <c r="A42" s="39" t="s">
        <v>16</v>
      </c>
      <c r="B42" s="39" t="s">
        <v>56</v>
      </c>
      <c r="C42" s="39">
        <v>0</v>
      </c>
      <c r="D42" s="39">
        <v>14055112</v>
      </c>
      <c r="E42" s="39">
        <v>14055112</v>
      </c>
      <c r="F42" s="39" t="s">
        <v>386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x14ac:dyDescent="0.2">
      <c r="A43" s="39" t="s">
        <v>16</v>
      </c>
      <c r="B43" s="39" t="s">
        <v>57</v>
      </c>
      <c r="C43" s="39">
        <v>0</v>
      </c>
      <c r="D43" s="39">
        <v>22570972</v>
      </c>
      <c r="E43" s="39">
        <v>22570972</v>
      </c>
      <c r="F43" s="39" t="s">
        <v>393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x14ac:dyDescent="0.2">
      <c r="A44" s="39" t="s">
        <v>16</v>
      </c>
      <c r="B44" s="39" t="s">
        <v>58</v>
      </c>
      <c r="C44" s="39">
        <v>0</v>
      </c>
      <c r="D44" s="39">
        <v>14544513</v>
      </c>
      <c r="E44" s="39">
        <v>14544513</v>
      </c>
      <c r="F44" s="39" t="s">
        <v>389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x14ac:dyDescent="0.2">
      <c r="A45" s="39" t="s">
        <v>16</v>
      </c>
      <c r="B45" s="39" t="s">
        <v>59</v>
      </c>
      <c r="C45" s="39">
        <v>0</v>
      </c>
      <c r="D45" s="39">
        <v>6424418</v>
      </c>
      <c r="E45" s="39">
        <v>6424418</v>
      </c>
      <c r="F45" s="39" t="s">
        <v>381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x14ac:dyDescent="0.2">
      <c r="A46" s="39" t="s">
        <v>16</v>
      </c>
      <c r="B46" s="39" t="s">
        <v>60</v>
      </c>
      <c r="C46" s="39">
        <v>0</v>
      </c>
      <c r="D46" s="39">
        <v>24805489</v>
      </c>
      <c r="E46" s="39">
        <v>24805489</v>
      </c>
      <c r="F46" s="39" t="s">
        <v>390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x14ac:dyDescent="0.2">
      <c r="A47" s="39" t="s">
        <v>16</v>
      </c>
      <c r="B47" s="39" t="s">
        <v>61</v>
      </c>
      <c r="C47" s="39">
        <v>9156</v>
      </c>
      <c r="D47" s="39">
        <v>10832360</v>
      </c>
      <c r="E47" s="39">
        <v>10841516</v>
      </c>
      <c r="F47" s="39" t="s">
        <v>375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x14ac:dyDescent="0.2">
      <c r="A48" s="39" t="s">
        <v>16</v>
      </c>
      <c r="B48" s="39" t="s">
        <v>62</v>
      </c>
      <c r="C48" s="39">
        <v>0</v>
      </c>
      <c r="D48" s="39">
        <v>4447393</v>
      </c>
      <c r="E48" s="39">
        <v>4447393</v>
      </c>
      <c r="F48" s="39" t="s">
        <v>385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">
      <c r="A49" s="39" t="s">
        <v>16</v>
      </c>
      <c r="B49" s="39" t="s">
        <v>63</v>
      </c>
      <c r="C49" s="39">
        <v>3462</v>
      </c>
      <c r="D49" s="39">
        <v>17947807</v>
      </c>
      <c r="E49" s="39">
        <v>17951269</v>
      </c>
      <c r="F49" s="39" t="s">
        <v>378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">
      <c r="A50" s="39" t="s">
        <v>16</v>
      </c>
      <c r="B50" s="39" t="s">
        <v>64</v>
      </c>
      <c r="C50" s="39">
        <v>0</v>
      </c>
      <c r="D50" s="39">
        <v>108074052</v>
      </c>
      <c r="E50" s="39">
        <v>108074052</v>
      </c>
      <c r="F50" s="39" t="s">
        <v>373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">
      <c r="A51" s="39" t="s">
        <v>16</v>
      </c>
      <c r="B51" s="39" t="s">
        <v>65</v>
      </c>
      <c r="C51" s="39">
        <v>0</v>
      </c>
      <c r="D51" s="39">
        <v>5971803</v>
      </c>
      <c r="E51" s="39">
        <v>5971803</v>
      </c>
      <c r="F51" s="39" t="s">
        <v>385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">
      <c r="A52" s="39" t="s">
        <v>16</v>
      </c>
      <c r="B52" s="39" t="s">
        <v>66</v>
      </c>
      <c r="C52" s="39">
        <v>3286</v>
      </c>
      <c r="D52" s="39">
        <v>27720680</v>
      </c>
      <c r="E52" s="39">
        <v>27723966</v>
      </c>
      <c r="F52" s="39" t="s">
        <v>384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">
      <c r="A53" s="39" t="s">
        <v>16</v>
      </c>
      <c r="B53" s="39" t="s">
        <v>67</v>
      </c>
      <c r="C53" s="39">
        <v>0</v>
      </c>
      <c r="D53" s="39">
        <v>20647240</v>
      </c>
      <c r="E53" s="39">
        <v>20647240</v>
      </c>
      <c r="F53" s="39" t="s">
        <v>387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">
      <c r="A54" s="39" t="s">
        <v>16</v>
      </c>
      <c r="B54" s="39" t="s">
        <v>68</v>
      </c>
      <c r="C54" s="39">
        <v>171695</v>
      </c>
      <c r="D54" s="39">
        <v>143617832</v>
      </c>
      <c r="E54" s="39">
        <v>143789527</v>
      </c>
      <c r="F54" s="39" t="s">
        <v>388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">
      <c r="A55" s="39" t="s">
        <v>16</v>
      </c>
      <c r="B55" s="39" t="s">
        <v>69</v>
      </c>
      <c r="C55" s="39">
        <v>0</v>
      </c>
      <c r="D55" s="39">
        <v>1957169</v>
      </c>
      <c r="E55" s="39">
        <v>1957169</v>
      </c>
      <c r="F55" s="39" t="s">
        <v>382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">
      <c r="A56" s="39" t="s">
        <v>16</v>
      </c>
      <c r="B56" s="39" t="s">
        <v>70</v>
      </c>
      <c r="C56" s="39">
        <v>0</v>
      </c>
      <c r="D56" s="39">
        <v>88713024</v>
      </c>
      <c r="E56" s="39">
        <v>88713024</v>
      </c>
      <c r="F56" s="39" t="s">
        <v>379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">
      <c r="A57" s="39" t="s">
        <v>16</v>
      </c>
      <c r="B57" s="39" t="s">
        <v>71</v>
      </c>
      <c r="C57" s="39">
        <v>0</v>
      </c>
      <c r="D57" s="39">
        <v>20280407</v>
      </c>
      <c r="E57" s="39">
        <v>20280407</v>
      </c>
      <c r="F57" s="39" t="s">
        <v>386</v>
      </c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">
      <c r="A58" s="39" t="s">
        <v>16</v>
      </c>
      <c r="B58" s="39" t="s">
        <v>72</v>
      </c>
      <c r="C58" s="39">
        <v>18333</v>
      </c>
      <c r="D58" s="39">
        <v>45686482</v>
      </c>
      <c r="E58" s="39">
        <v>45704815</v>
      </c>
      <c r="F58" s="39" t="s">
        <v>382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">
      <c r="A59" s="39" t="s">
        <v>16</v>
      </c>
      <c r="B59" s="39" t="s">
        <v>73</v>
      </c>
      <c r="C59" s="39">
        <v>0</v>
      </c>
      <c r="D59" s="39">
        <v>8020955</v>
      </c>
      <c r="E59" s="39">
        <v>8020955</v>
      </c>
      <c r="F59" s="39" t="s">
        <v>383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">
      <c r="A60" s="39" t="s">
        <v>16</v>
      </c>
      <c r="B60" s="39" t="s">
        <v>74</v>
      </c>
      <c r="C60" s="39">
        <v>17048</v>
      </c>
      <c r="D60" s="39">
        <v>41757857</v>
      </c>
      <c r="E60" s="39">
        <v>41774905</v>
      </c>
      <c r="F60" s="39" t="s">
        <v>384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">
      <c r="A61" s="39" t="s">
        <v>16</v>
      </c>
      <c r="B61" s="39" t="s">
        <v>75</v>
      </c>
      <c r="C61" s="39">
        <v>0</v>
      </c>
      <c r="D61" s="39">
        <v>17941719</v>
      </c>
      <c r="E61" s="39">
        <v>17941719</v>
      </c>
      <c r="F61" s="39" t="s">
        <v>378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">
      <c r="A62" s="39" t="s">
        <v>16</v>
      </c>
      <c r="B62" s="39" t="s">
        <v>76</v>
      </c>
      <c r="C62" s="39">
        <v>16850</v>
      </c>
      <c r="D62" s="39">
        <v>9934920</v>
      </c>
      <c r="E62" s="39">
        <v>9951770</v>
      </c>
      <c r="F62" s="39" t="s">
        <v>375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">
      <c r="A63" s="39" t="s">
        <v>16</v>
      </c>
      <c r="B63" s="39" t="s">
        <v>77</v>
      </c>
      <c r="C63" s="39">
        <v>0</v>
      </c>
      <c r="D63" s="39">
        <v>5268328</v>
      </c>
      <c r="E63" s="39">
        <v>5268328</v>
      </c>
      <c r="F63" s="39" t="s">
        <v>391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">
      <c r="A64" s="39" t="s">
        <v>16</v>
      </c>
      <c r="B64" s="39" t="s">
        <v>78</v>
      </c>
      <c r="C64" s="39">
        <v>0</v>
      </c>
      <c r="D64" s="39">
        <v>212137595</v>
      </c>
      <c r="E64" s="39">
        <v>212137595</v>
      </c>
      <c r="F64" s="39" t="s">
        <v>388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">
      <c r="A65" s="39" t="s">
        <v>16</v>
      </c>
      <c r="B65" s="39" t="s">
        <v>79</v>
      </c>
      <c r="C65" s="39">
        <v>27282</v>
      </c>
      <c r="D65" s="39">
        <v>51885385</v>
      </c>
      <c r="E65" s="39">
        <v>51912667</v>
      </c>
      <c r="F65" s="39" t="s">
        <v>380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">
      <c r="A66" s="39" t="s">
        <v>16</v>
      </c>
      <c r="B66" s="39" t="s">
        <v>80</v>
      </c>
      <c r="C66" s="39">
        <v>0</v>
      </c>
      <c r="D66" s="39">
        <v>15526617</v>
      </c>
      <c r="E66" s="39">
        <v>15526617</v>
      </c>
      <c r="F66" s="39" t="s">
        <v>392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">
      <c r="A67" s="39" t="s">
        <v>16</v>
      </c>
      <c r="B67" s="39" t="s">
        <v>81</v>
      </c>
      <c r="C67" s="39">
        <v>0</v>
      </c>
      <c r="D67" s="39">
        <v>19743309</v>
      </c>
      <c r="E67" s="39">
        <v>19743309</v>
      </c>
      <c r="F67" s="39" t="s">
        <v>378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">
      <c r="A68" s="39" t="s">
        <v>16</v>
      </c>
      <c r="B68" s="39" t="s">
        <v>82</v>
      </c>
      <c r="C68" s="39">
        <v>0</v>
      </c>
      <c r="D68" s="39">
        <v>72773765</v>
      </c>
      <c r="E68" s="39">
        <v>72773765</v>
      </c>
      <c r="F68" s="39" t="s">
        <v>378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">
      <c r="A69" s="39" t="s">
        <v>16</v>
      </c>
      <c r="B69" s="39" t="s">
        <v>83</v>
      </c>
      <c r="C69" s="39">
        <v>0</v>
      </c>
      <c r="D69" s="39">
        <v>4104894</v>
      </c>
      <c r="E69" s="39">
        <v>4104894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">
      <c r="A70" s="39" t="s">
        <v>16</v>
      </c>
      <c r="B70" s="39" t="s">
        <v>84</v>
      </c>
      <c r="C70" s="39">
        <v>0</v>
      </c>
      <c r="D70" s="39">
        <v>12394628</v>
      </c>
      <c r="E70" s="39">
        <v>12394628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">
      <c r="A71" s="39" t="s">
        <v>16</v>
      </c>
      <c r="B71" s="39" t="s">
        <v>85</v>
      </c>
      <c r="C71" s="39">
        <v>0</v>
      </c>
      <c r="D71" s="39">
        <v>29755424</v>
      </c>
      <c r="E71" s="39">
        <v>29755424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">
      <c r="A72" s="39" t="s">
        <v>16</v>
      </c>
      <c r="B72" s="39" t="s">
        <v>86</v>
      </c>
      <c r="C72" s="39">
        <v>0</v>
      </c>
      <c r="D72" s="39">
        <v>27988799</v>
      </c>
      <c r="E72" s="39">
        <v>27988799</v>
      </c>
      <c r="F72" s="39" t="s">
        <v>393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">
      <c r="A73" s="39" t="s">
        <v>16</v>
      </c>
      <c r="B73" s="39" t="s">
        <v>87</v>
      </c>
      <c r="C73" s="39">
        <v>19515</v>
      </c>
      <c r="D73" s="39">
        <v>13081995</v>
      </c>
      <c r="E73" s="39">
        <v>13101510</v>
      </c>
      <c r="F73" s="39" t="s">
        <v>385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x14ac:dyDescent="0.2">
      <c r="A74" s="39" t="s">
        <v>16</v>
      </c>
      <c r="B74" s="39" t="s">
        <v>88</v>
      </c>
      <c r="C74" s="39">
        <v>6587</v>
      </c>
      <c r="D74" s="39">
        <v>43121624</v>
      </c>
      <c r="E74" s="39">
        <v>43128211</v>
      </c>
      <c r="F74" s="39" t="s">
        <v>389</v>
      </c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x14ac:dyDescent="0.2">
      <c r="A75" s="39" t="s">
        <v>16</v>
      </c>
      <c r="B75" s="39" t="s">
        <v>89</v>
      </c>
      <c r="C75" s="39">
        <v>0</v>
      </c>
      <c r="D75" s="39">
        <v>6565292</v>
      </c>
      <c r="E75" s="39">
        <v>6565292</v>
      </c>
      <c r="F75" s="39" t="s">
        <v>381</v>
      </c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x14ac:dyDescent="0.2">
      <c r="A76" s="39" t="s">
        <v>16</v>
      </c>
      <c r="B76" s="39" t="s">
        <v>90</v>
      </c>
      <c r="C76" s="39">
        <v>11775</v>
      </c>
      <c r="D76" s="39">
        <v>10467972</v>
      </c>
      <c r="E76" s="39">
        <v>10479747</v>
      </c>
      <c r="F76" s="39" t="s">
        <v>374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x14ac:dyDescent="0.2">
      <c r="A77" s="39" t="s">
        <v>16</v>
      </c>
      <c r="B77" s="39" t="s">
        <v>91</v>
      </c>
      <c r="C77" s="39">
        <v>0</v>
      </c>
      <c r="D77" s="39">
        <v>35239434</v>
      </c>
      <c r="E77" s="39">
        <v>35239434</v>
      </c>
      <c r="F77" s="39" t="s">
        <v>384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x14ac:dyDescent="0.2">
      <c r="A78" s="39" t="s">
        <v>16</v>
      </c>
      <c r="B78" s="39" t="s">
        <v>92</v>
      </c>
      <c r="C78" s="39">
        <v>570892</v>
      </c>
      <c r="D78" s="39">
        <v>328971501</v>
      </c>
      <c r="E78" s="39">
        <v>329542393</v>
      </c>
      <c r="F78" s="39" t="s">
        <v>379</v>
      </c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x14ac:dyDescent="0.2">
      <c r="A79" s="39" t="s">
        <v>16</v>
      </c>
      <c r="B79" s="39" t="s">
        <v>93</v>
      </c>
      <c r="C79" s="39">
        <v>0</v>
      </c>
      <c r="D79" s="39">
        <v>3958770</v>
      </c>
      <c r="E79" s="39">
        <v>3958770</v>
      </c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x14ac:dyDescent="0.2">
      <c r="A80" s="39" t="s">
        <v>16</v>
      </c>
      <c r="B80" s="39" t="s">
        <v>94</v>
      </c>
      <c r="C80" s="39">
        <v>2168</v>
      </c>
      <c r="D80" s="39">
        <v>76443181</v>
      </c>
      <c r="E80" s="39">
        <v>76445349</v>
      </c>
      <c r="F80" s="39" t="s">
        <v>394</v>
      </c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x14ac:dyDescent="0.2">
      <c r="A81" s="39" t="s">
        <v>16</v>
      </c>
      <c r="B81" s="39" t="s">
        <v>95</v>
      </c>
      <c r="C81" s="39">
        <v>0</v>
      </c>
      <c r="D81" s="39">
        <v>16204107</v>
      </c>
      <c r="E81" s="39">
        <v>16204107</v>
      </c>
      <c r="F81" s="39" t="s">
        <v>387</v>
      </c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">
      <c r="A82" s="39" t="s">
        <v>16</v>
      </c>
      <c r="B82" s="39" t="s">
        <v>96</v>
      </c>
      <c r="C82" s="39">
        <v>0</v>
      </c>
      <c r="D82" s="39">
        <v>5280281</v>
      </c>
      <c r="E82" s="39">
        <v>5280281</v>
      </c>
      <c r="F82" s="39" t="s">
        <v>385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">
      <c r="A83" s="39" t="s">
        <v>16</v>
      </c>
      <c r="B83" s="39" t="s">
        <v>97</v>
      </c>
      <c r="C83" s="39">
        <v>0</v>
      </c>
      <c r="D83" s="39">
        <v>14180836</v>
      </c>
      <c r="E83" s="39">
        <v>14180836</v>
      </c>
      <c r="F83" s="39" t="s">
        <v>374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">
      <c r="A84" s="39" t="s">
        <v>16</v>
      </c>
      <c r="B84" s="39" t="s">
        <v>98</v>
      </c>
      <c r="C84" s="39">
        <v>20097</v>
      </c>
      <c r="D84" s="39">
        <v>13615079</v>
      </c>
      <c r="E84" s="39">
        <v>13635176</v>
      </c>
      <c r="F84" s="39" t="s">
        <v>376</v>
      </c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">
      <c r="A85" s="39" t="s">
        <v>16</v>
      </c>
      <c r="B85" s="39" t="s">
        <v>99</v>
      </c>
      <c r="C85" s="39">
        <v>92518</v>
      </c>
      <c r="D85" s="39">
        <v>8466059</v>
      </c>
      <c r="E85" s="39">
        <v>8558577</v>
      </c>
      <c r="F85" s="39" t="s">
        <v>382</v>
      </c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">
      <c r="A86" s="39" t="s">
        <v>16</v>
      </c>
      <c r="B86" s="39" t="s">
        <v>100</v>
      </c>
      <c r="C86" s="39">
        <v>0</v>
      </c>
      <c r="D86" s="39">
        <v>8968737</v>
      </c>
      <c r="E86" s="39">
        <v>8968737</v>
      </c>
      <c r="F86" s="39" t="s">
        <v>383</v>
      </c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">
      <c r="A87" s="39" t="s">
        <v>16</v>
      </c>
      <c r="B87" s="39" t="s">
        <v>101</v>
      </c>
      <c r="C87" s="39">
        <v>0</v>
      </c>
      <c r="D87" s="39">
        <v>16711800</v>
      </c>
      <c r="E87" s="39">
        <v>16711800</v>
      </c>
      <c r="F87" s="39" t="s">
        <v>387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">
      <c r="A88" s="39" t="s">
        <v>16</v>
      </c>
      <c r="B88" s="39" t="s">
        <v>102</v>
      </c>
      <c r="C88" s="39">
        <v>17761</v>
      </c>
      <c r="D88" s="39">
        <v>11937201</v>
      </c>
      <c r="E88" s="39">
        <v>11954962</v>
      </c>
      <c r="F88" s="39" t="s">
        <v>384</v>
      </c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">
      <c r="A89" s="39" t="s">
        <v>16</v>
      </c>
      <c r="B89" s="39" t="s">
        <v>103</v>
      </c>
      <c r="C89" s="39">
        <v>22371</v>
      </c>
      <c r="D89" s="39">
        <v>51623105</v>
      </c>
      <c r="E89" s="39">
        <v>51645476</v>
      </c>
      <c r="F89" s="39" t="s">
        <v>391</v>
      </c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">
      <c r="A90" s="39" t="s">
        <v>16</v>
      </c>
      <c r="B90" s="39" t="s">
        <v>104</v>
      </c>
      <c r="C90" s="39">
        <v>0</v>
      </c>
      <c r="D90" s="39">
        <v>19885472</v>
      </c>
      <c r="E90" s="39">
        <v>19885472</v>
      </c>
      <c r="F90" s="39" t="s">
        <v>387</v>
      </c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">
      <c r="A91" s="39" t="s">
        <v>16</v>
      </c>
      <c r="B91" s="39" t="s">
        <v>105</v>
      </c>
      <c r="C91" s="39">
        <v>82715</v>
      </c>
      <c r="D91" s="39">
        <v>218373693</v>
      </c>
      <c r="E91" s="39">
        <v>218456408</v>
      </c>
      <c r="F91" s="39" t="s">
        <v>389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">
      <c r="A92" s="39" t="s">
        <v>16</v>
      </c>
      <c r="B92" s="39" t="s">
        <v>106</v>
      </c>
      <c r="C92" s="39">
        <v>28205</v>
      </c>
      <c r="D92" s="39">
        <v>19341864</v>
      </c>
      <c r="E92" s="39">
        <v>19370069</v>
      </c>
      <c r="F92" s="39" t="s">
        <v>389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">
      <c r="A93" s="39" t="s">
        <v>16</v>
      </c>
      <c r="B93" s="39" t="s">
        <v>107</v>
      </c>
      <c r="C93" s="39">
        <v>0</v>
      </c>
      <c r="D93" s="39">
        <v>5097185</v>
      </c>
      <c r="E93" s="39">
        <v>5097185</v>
      </c>
      <c r="F93" s="39" t="s">
        <v>372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">
      <c r="A94" s="39" t="s">
        <v>16</v>
      </c>
      <c r="B94" s="39" t="s">
        <v>108</v>
      </c>
      <c r="C94" s="39">
        <v>15290</v>
      </c>
      <c r="D94" s="39">
        <v>27920102</v>
      </c>
      <c r="E94" s="39">
        <v>27935392</v>
      </c>
      <c r="F94" s="39" t="s">
        <v>384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">
      <c r="A95" s="39" t="s">
        <v>16</v>
      </c>
      <c r="B95" s="39" t="s">
        <v>109</v>
      </c>
      <c r="C95" s="39">
        <v>0</v>
      </c>
      <c r="D95" s="39">
        <v>523375</v>
      </c>
      <c r="E95" s="39">
        <v>523375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">
      <c r="A96" s="39" t="s">
        <v>16</v>
      </c>
      <c r="B96" s="39" t="s">
        <v>110</v>
      </c>
      <c r="C96" s="39">
        <v>34107</v>
      </c>
      <c r="D96" s="39">
        <v>71734713</v>
      </c>
      <c r="E96" s="39">
        <v>71768820</v>
      </c>
      <c r="F96" s="39" t="s">
        <v>383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">
      <c r="A97" s="39" t="s">
        <v>16</v>
      </c>
      <c r="B97" s="39" t="s">
        <v>111</v>
      </c>
      <c r="C97" s="39">
        <v>8209</v>
      </c>
      <c r="D97" s="39">
        <v>5359819</v>
      </c>
      <c r="E97" s="39">
        <v>5368028</v>
      </c>
      <c r="F97" s="39" t="s">
        <v>385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">
      <c r="A98" s="39" t="s">
        <v>16</v>
      </c>
      <c r="B98" s="39" t="s">
        <v>112</v>
      </c>
      <c r="C98" s="39">
        <v>0</v>
      </c>
      <c r="D98" s="39">
        <v>5578312</v>
      </c>
      <c r="E98" s="39">
        <v>5578312</v>
      </c>
      <c r="F98" s="39" t="s">
        <v>382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">
      <c r="A99" s="39" t="s">
        <v>16</v>
      </c>
      <c r="B99" s="39" t="s">
        <v>113</v>
      </c>
      <c r="C99" s="39">
        <v>0</v>
      </c>
      <c r="D99" s="39">
        <v>32317172</v>
      </c>
      <c r="E99" s="39">
        <v>32317172</v>
      </c>
      <c r="F99" s="39" t="s">
        <v>385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">
      <c r="A100" s="39" t="s">
        <v>16</v>
      </c>
      <c r="B100" s="39" t="s">
        <v>114</v>
      </c>
      <c r="C100" s="39">
        <v>9403</v>
      </c>
      <c r="D100" s="39">
        <v>26833070</v>
      </c>
      <c r="E100" s="39">
        <v>26842473</v>
      </c>
      <c r="F100" s="39" t="s">
        <v>372</v>
      </c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">
      <c r="A101" s="39" t="s">
        <v>16</v>
      </c>
      <c r="B101" s="39" t="s">
        <v>115</v>
      </c>
      <c r="C101" s="39">
        <v>0</v>
      </c>
      <c r="D101" s="39">
        <v>48701609</v>
      </c>
      <c r="E101" s="39">
        <v>48701609</v>
      </c>
      <c r="F101" s="39" t="s">
        <v>390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">
      <c r="A102" s="39" t="s">
        <v>16</v>
      </c>
      <c r="B102" s="39" t="s">
        <v>116</v>
      </c>
      <c r="C102" s="39">
        <v>13905</v>
      </c>
      <c r="D102" s="39">
        <v>46069134</v>
      </c>
      <c r="E102" s="39">
        <v>46083039</v>
      </c>
      <c r="F102" s="39" t="s">
        <v>388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">
      <c r="A103" s="39" t="s">
        <v>16</v>
      </c>
      <c r="B103" s="39" t="s">
        <v>117</v>
      </c>
      <c r="C103" s="39">
        <v>0</v>
      </c>
      <c r="D103" s="39">
        <v>32330160</v>
      </c>
      <c r="E103" s="39">
        <v>32330160</v>
      </c>
      <c r="F103" s="39" t="s">
        <v>373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">
      <c r="A104" s="39" t="s">
        <v>16</v>
      </c>
      <c r="B104" s="39" t="s">
        <v>118</v>
      </c>
      <c r="C104" s="39">
        <v>6854</v>
      </c>
      <c r="D104" s="39">
        <v>19794271</v>
      </c>
      <c r="E104" s="39">
        <v>19801125</v>
      </c>
      <c r="F104" s="39" t="s">
        <v>375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">
      <c r="A105" s="39" t="s">
        <v>16</v>
      </c>
      <c r="B105" s="39" t="s">
        <v>119</v>
      </c>
      <c r="C105" s="39">
        <v>0</v>
      </c>
      <c r="D105" s="39">
        <v>90398987</v>
      </c>
      <c r="E105" s="39">
        <v>90398987</v>
      </c>
      <c r="F105" s="39" t="s">
        <v>375</v>
      </c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">
      <c r="A106" s="39" t="s">
        <v>16</v>
      </c>
      <c r="B106" s="39" t="s">
        <v>120</v>
      </c>
      <c r="C106" s="39">
        <v>0</v>
      </c>
      <c r="D106" s="39">
        <v>55262102</v>
      </c>
      <c r="E106" s="39">
        <v>55262102</v>
      </c>
      <c r="F106" s="39" t="s">
        <v>392</v>
      </c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">
      <c r="A107" s="39" t="s">
        <v>16</v>
      </c>
      <c r="B107" s="39" t="s">
        <v>121</v>
      </c>
      <c r="C107" s="39">
        <v>67857</v>
      </c>
      <c r="D107" s="39">
        <v>99492472</v>
      </c>
      <c r="E107" s="39">
        <v>99560329</v>
      </c>
      <c r="F107" s="39" t="s">
        <v>376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">
      <c r="A108" s="39" t="s">
        <v>16</v>
      </c>
      <c r="B108" s="39" t="s">
        <v>122</v>
      </c>
      <c r="C108" s="39">
        <v>0</v>
      </c>
      <c r="D108" s="39">
        <v>182455032</v>
      </c>
      <c r="E108" s="39">
        <v>182455032</v>
      </c>
      <c r="F108" s="39" t="s">
        <v>390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">
      <c r="A109" s="39" t="s">
        <v>16</v>
      </c>
      <c r="B109" s="39" t="s">
        <v>123</v>
      </c>
      <c r="C109" s="39">
        <v>0</v>
      </c>
      <c r="D109" s="39">
        <v>66769183</v>
      </c>
      <c r="E109" s="39">
        <v>66769183</v>
      </c>
      <c r="F109" s="39" t="s">
        <v>387</v>
      </c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">
      <c r="A110" s="39" t="s">
        <v>16</v>
      </c>
      <c r="B110" s="39" t="s">
        <v>124</v>
      </c>
      <c r="C110" s="39">
        <v>0</v>
      </c>
      <c r="D110" s="39">
        <v>9555433</v>
      </c>
      <c r="E110" s="39">
        <v>9555433</v>
      </c>
      <c r="F110" s="39" t="s">
        <v>382</v>
      </c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2">
      <c r="A111" s="39" t="s">
        <v>16</v>
      </c>
      <c r="B111" s="39" t="s">
        <v>125</v>
      </c>
      <c r="C111" s="39">
        <v>0</v>
      </c>
      <c r="D111" s="39">
        <v>11648491</v>
      </c>
      <c r="E111" s="39">
        <v>11648491</v>
      </c>
      <c r="F111" s="39" t="s">
        <v>372</v>
      </c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2">
      <c r="A112" s="39" t="s">
        <v>16</v>
      </c>
      <c r="B112" s="39" t="s">
        <v>126</v>
      </c>
      <c r="C112" s="39">
        <v>35635</v>
      </c>
      <c r="D112" s="39">
        <v>83128242</v>
      </c>
      <c r="E112" s="39">
        <v>83163877</v>
      </c>
      <c r="F112" s="39" t="s">
        <v>389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2">
      <c r="A113" s="39" t="s">
        <v>16</v>
      </c>
      <c r="B113" s="39" t="s">
        <v>127</v>
      </c>
      <c r="C113" s="39">
        <v>0</v>
      </c>
      <c r="D113" s="39">
        <v>6492109</v>
      </c>
      <c r="E113" s="39">
        <v>6492109</v>
      </c>
      <c r="F113" s="39" t="s">
        <v>383</v>
      </c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x14ac:dyDescent="0.2">
      <c r="A114" s="39" t="s">
        <v>16</v>
      </c>
      <c r="B114" s="39" t="s">
        <v>128</v>
      </c>
      <c r="C114" s="39">
        <v>0</v>
      </c>
      <c r="D114" s="39">
        <v>7898316</v>
      </c>
      <c r="E114" s="39">
        <v>7898316</v>
      </c>
      <c r="F114" s="39" t="s">
        <v>386</v>
      </c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x14ac:dyDescent="0.2">
      <c r="A115" s="39" t="s">
        <v>16</v>
      </c>
      <c r="B115" s="39" t="s">
        <v>129</v>
      </c>
      <c r="C115" s="39">
        <v>0</v>
      </c>
      <c r="D115" s="39">
        <v>5223356</v>
      </c>
      <c r="E115" s="39">
        <v>5223356</v>
      </c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x14ac:dyDescent="0.2">
      <c r="A116" s="39" t="s">
        <v>16</v>
      </c>
      <c r="B116" s="39" t="s">
        <v>130</v>
      </c>
      <c r="C116" s="39">
        <v>0</v>
      </c>
      <c r="D116" s="39">
        <v>4400514</v>
      </c>
      <c r="E116" s="39">
        <v>4400514</v>
      </c>
      <c r="F116" s="39" t="s">
        <v>381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x14ac:dyDescent="0.2">
      <c r="A117" s="39" t="s">
        <v>16</v>
      </c>
      <c r="B117" s="39" t="s">
        <v>131</v>
      </c>
      <c r="C117" s="39">
        <v>0</v>
      </c>
      <c r="D117" s="39">
        <v>4693524</v>
      </c>
      <c r="E117" s="39">
        <v>4693524</v>
      </c>
      <c r="F117" s="39" t="s">
        <v>385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x14ac:dyDescent="0.2">
      <c r="A118" s="39" t="s">
        <v>16</v>
      </c>
      <c r="B118" s="39" t="s">
        <v>132</v>
      </c>
      <c r="C118" s="39">
        <v>0</v>
      </c>
      <c r="D118" s="39">
        <v>108096070</v>
      </c>
      <c r="E118" s="39">
        <v>108096070</v>
      </c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2">
      <c r="A119" s="39" t="s">
        <v>16</v>
      </c>
      <c r="B119" s="39" t="s">
        <v>133</v>
      </c>
      <c r="C119" s="39">
        <v>0</v>
      </c>
      <c r="D119" s="39">
        <v>38159382</v>
      </c>
      <c r="E119" s="39">
        <v>38159382</v>
      </c>
      <c r="F119" s="39" t="s">
        <v>383</v>
      </c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2">
      <c r="A120" s="39" t="s">
        <v>16</v>
      </c>
      <c r="B120" s="39" t="s">
        <v>134</v>
      </c>
      <c r="C120" s="39">
        <v>0</v>
      </c>
      <c r="D120" s="39">
        <v>4936686</v>
      </c>
      <c r="E120" s="39">
        <v>4936686</v>
      </c>
      <c r="F120" s="39" t="s">
        <v>385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x14ac:dyDescent="0.2">
      <c r="A121" s="39" t="s">
        <v>16</v>
      </c>
      <c r="B121" s="39" t="s">
        <v>135</v>
      </c>
      <c r="C121" s="39">
        <v>0</v>
      </c>
      <c r="D121" s="39">
        <v>5275642</v>
      </c>
      <c r="E121" s="39">
        <v>5275642</v>
      </c>
      <c r="F121" s="39" t="s">
        <v>389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x14ac:dyDescent="0.2">
      <c r="A122" s="39" t="s">
        <v>16</v>
      </c>
      <c r="B122" s="39" t="s">
        <v>136</v>
      </c>
      <c r="C122" s="39">
        <v>0</v>
      </c>
      <c r="D122" s="39">
        <v>7922627</v>
      </c>
      <c r="E122" s="39">
        <v>7922627</v>
      </c>
      <c r="F122" s="39" t="s">
        <v>384</v>
      </c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x14ac:dyDescent="0.2">
      <c r="A123" s="39" t="s">
        <v>16</v>
      </c>
      <c r="B123" s="39" t="s">
        <v>137</v>
      </c>
      <c r="C123" s="39">
        <v>0</v>
      </c>
      <c r="D123" s="39">
        <v>247750184</v>
      </c>
      <c r="E123" s="39">
        <v>247750184</v>
      </c>
      <c r="F123" s="39" t="s">
        <v>390</v>
      </c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x14ac:dyDescent="0.2">
      <c r="A124" s="39" t="s">
        <v>16</v>
      </c>
      <c r="B124" s="39" t="s">
        <v>138</v>
      </c>
      <c r="C124" s="39">
        <v>0</v>
      </c>
      <c r="D124" s="39">
        <v>17561410</v>
      </c>
      <c r="E124" s="39">
        <v>17561410</v>
      </c>
      <c r="F124" s="39" t="s">
        <v>383</v>
      </c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x14ac:dyDescent="0.2">
      <c r="A125" s="39" t="s">
        <v>16</v>
      </c>
      <c r="B125" s="39" t="s">
        <v>139</v>
      </c>
      <c r="C125" s="39">
        <v>27752</v>
      </c>
      <c r="D125" s="39">
        <v>21781079</v>
      </c>
      <c r="E125" s="39">
        <v>21808831</v>
      </c>
      <c r="F125" s="39" t="s">
        <v>377</v>
      </c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x14ac:dyDescent="0.2">
      <c r="A126" s="39" t="s">
        <v>16</v>
      </c>
      <c r="B126" s="39" t="s">
        <v>140</v>
      </c>
      <c r="C126" s="39">
        <v>0</v>
      </c>
      <c r="D126" s="39">
        <v>55233296</v>
      </c>
      <c r="E126" s="39">
        <v>55233296</v>
      </c>
      <c r="F126" s="39" t="s">
        <v>383</v>
      </c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x14ac:dyDescent="0.2">
      <c r="A127" s="39" t="s">
        <v>16</v>
      </c>
      <c r="B127" s="39" t="s">
        <v>141</v>
      </c>
      <c r="C127" s="39">
        <v>321660</v>
      </c>
      <c r="D127" s="39">
        <v>184456382</v>
      </c>
      <c r="E127" s="39">
        <v>184778042</v>
      </c>
      <c r="F127" s="39" t="s">
        <v>392</v>
      </c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x14ac:dyDescent="0.2">
      <c r="A128" s="39" t="s">
        <v>16</v>
      </c>
      <c r="B128" s="39" t="s">
        <v>142</v>
      </c>
      <c r="C128" s="39">
        <v>0</v>
      </c>
      <c r="D128" s="39">
        <v>16576201</v>
      </c>
      <c r="E128" s="39">
        <v>16576201</v>
      </c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x14ac:dyDescent="0.2">
      <c r="A129" s="39" t="s">
        <v>16</v>
      </c>
      <c r="B129" s="39" t="s">
        <v>143</v>
      </c>
      <c r="C129" s="39">
        <v>0</v>
      </c>
      <c r="D129" s="39">
        <v>12209361</v>
      </c>
      <c r="E129" s="39">
        <v>12209361</v>
      </c>
      <c r="F129" s="39" t="s">
        <v>394</v>
      </c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x14ac:dyDescent="0.2">
      <c r="A130" s="39" t="s">
        <v>16</v>
      </c>
      <c r="B130" s="39" t="s">
        <v>144</v>
      </c>
      <c r="C130" s="39">
        <v>0</v>
      </c>
      <c r="D130" s="39">
        <v>50597766</v>
      </c>
      <c r="E130" s="39">
        <v>50597766</v>
      </c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x14ac:dyDescent="0.2">
      <c r="A131" s="39" t="s">
        <v>16</v>
      </c>
      <c r="B131" s="39" t="s">
        <v>145</v>
      </c>
      <c r="C131" s="39">
        <v>0</v>
      </c>
      <c r="D131" s="39">
        <v>12818401</v>
      </c>
      <c r="E131" s="39">
        <v>12818401</v>
      </c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x14ac:dyDescent="0.2">
      <c r="A132" s="39" t="s">
        <v>16</v>
      </c>
      <c r="B132" s="39" t="s">
        <v>146</v>
      </c>
      <c r="C132" s="39">
        <v>74037</v>
      </c>
      <c r="D132" s="39">
        <v>67154659</v>
      </c>
      <c r="E132" s="39">
        <v>67228696</v>
      </c>
      <c r="F132" s="39" t="s">
        <v>376</v>
      </c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x14ac:dyDescent="0.2">
      <c r="A133" s="39" t="s">
        <v>16</v>
      </c>
      <c r="B133" s="39" t="s">
        <v>147</v>
      </c>
      <c r="C133" s="39">
        <v>0</v>
      </c>
      <c r="D133" s="39">
        <v>71788653</v>
      </c>
      <c r="E133" s="39">
        <v>71788653</v>
      </c>
      <c r="F133" s="39" t="s">
        <v>376</v>
      </c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x14ac:dyDescent="0.2">
      <c r="A134" s="39" t="s">
        <v>16</v>
      </c>
      <c r="B134" s="39" t="s">
        <v>148</v>
      </c>
      <c r="C134" s="39">
        <v>0</v>
      </c>
      <c r="D134" s="39">
        <v>1762463</v>
      </c>
      <c r="E134" s="39">
        <v>1762463</v>
      </c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x14ac:dyDescent="0.2">
      <c r="A135" s="39" t="s">
        <v>16</v>
      </c>
      <c r="B135" s="39" t="s">
        <v>149</v>
      </c>
      <c r="C135" s="39">
        <v>0</v>
      </c>
      <c r="D135" s="39">
        <v>5610928</v>
      </c>
      <c r="E135" s="39">
        <v>5610928</v>
      </c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x14ac:dyDescent="0.2">
      <c r="A136" s="39" t="s">
        <v>16</v>
      </c>
      <c r="B136" s="39" t="s">
        <v>150</v>
      </c>
      <c r="C136" s="39">
        <v>0</v>
      </c>
      <c r="D136" s="39">
        <v>29235536</v>
      </c>
      <c r="E136" s="39">
        <v>29235536</v>
      </c>
      <c r="F136" s="39" t="s">
        <v>381</v>
      </c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x14ac:dyDescent="0.2">
      <c r="A137" s="39" t="s">
        <v>16</v>
      </c>
      <c r="B137" s="39" t="s">
        <v>151</v>
      </c>
      <c r="C137" s="39">
        <v>29527</v>
      </c>
      <c r="D137" s="39">
        <v>170455255</v>
      </c>
      <c r="E137" s="39">
        <v>170484782</v>
      </c>
      <c r="F137" s="39" t="s">
        <v>386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x14ac:dyDescent="0.2">
      <c r="A138" s="39" t="s">
        <v>16</v>
      </c>
      <c r="B138" s="39" t="s">
        <v>152</v>
      </c>
      <c r="C138" s="39">
        <v>0</v>
      </c>
      <c r="D138" s="39">
        <v>774287430</v>
      </c>
      <c r="E138" s="39">
        <v>774287430</v>
      </c>
      <c r="F138" s="39" t="s">
        <v>379</v>
      </c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x14ac:dyDescent="0.2">
      <c r="A139" s="39" t="s">
        <v>16</v>
      </c>
      <c r="B139" s="39" t="s">
        <v>153</v>
      </c>
      <c r="C139" s="39">
        <v>182177</v>
      </c>
      <c r="D139" s="39">
        <v>200425999</v>
      </c>
      <c r="E139" s="39">
        <v>200608176</v>
      </c>
      <c r="F139" s="39" t="s">
        <v>376</v>
      </c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x14ac:dyDescent="0.2">
      <c r="A140" s="39" t="s">
        <v>16</v>
      </c>
      <c r="B140" s="39" t="s">
        <v>154</v>
      </c>
      <c r="C140" s="39">
        <v>365693</v>
      </c>
      <c r="D140" s="39">
        <v>210340791</v>
      </c>
      <c r="E140" s="39">
        <v>210706484</v>
      </c>
      <c r="F140" s="39" t="s">
        <v>379</v>
      </c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x14ac:dyDescent="0.2">
      <c r="A141" s="39" t="s">
        <v>16</v>
      </c>
      <c r="B141" s="39" t="s">
        <v>155</v>
      </c>
      <c r="C141" s="39">
        <v>6094</v>
      </c>
      <c r="D141" s="39">
        <v>35524238</v>
      </c>
      <c r="E141" s="39">
        <v>35530332</v>
      </c>
      <c r="F141" s="39" t="s">
        <v>378</v>
      </c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x14ac:dyDescent="0.2">
      <c r="A142" s="39" t="s">
        <v>16</v>
      </c>
      <c r="B142" s="39" t="s">
        <v>156</v>
      </c>
      <c r="C142" s="39">
        <v>0</v>
      </c>
      <c r="D142" s="39">
        <v>22874328</v>
      </c>
      <c r="E142" s="39">
        <v>22874328</v>
      </c>
      <c r="F142" s="39" t="s">
        <v>389</v>
      </c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x14ac:dyDescent="0.2">
      <c r="A143" s="39" t="s">
        <v>16</v>
      </c>
      <c r="B143" s="39" t="s">
        <v>157</v>
      </c>
      <c r="C143" s="39">
        <v>37697</v>
      </c>
      <c r="D143" s="39">
        <v>51706849</v>
      </c>
      <c r="E143" s="39">
        <v>51744546</v>
      </c>
      <c r="F143" s="39" t="s">
        <v>387</v>
      </c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x14ac:dyDescent="0.2">
      <c r="A144" s="39" t="s">
        <v>16</v>
      </c>
      <c r="B144" s="39" t="s">
        <v>158</v>
      </c>
      <c r="C144" s="39">
        <v>0</v>
      </c>
      <c r="D144" s="39">
        <v>9543396</v>
      </c>
      <c r="E144" s="39">
        <v>9543396</v>
      </c>
      <c r="F144" s="39" t="s">
        <v>372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x14ac:dyDescent="0.2">
      <c r="A145" s="39" t="s">
        <v>16</v>
      </c>
      <c r="B145" s="39" t="s">
        <v>159</v>
      </c>
      <c r="C145" s="39">
        <v>0</v>
      </c>
      <c r="D145" s="39">
        <v>19429942</v>
      </c>
      <c r="E145" s="39">
        <v>19429942</v>
      </c>
      <c r="F145" s="39" t="s">
        <v>380</v>
      </c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x14ac:dyDescent="0.2">
      <c r="A146" s="39" t="s">
        <v>16</v>
      </c>
      <c r="B146" s="39" t="s">
        <v>160</v>
      </c>
      <c r="C146" s="39">
        <v>0</v>
      </c>
      <c r="D146" s="39">
        <v>22135027</v>
      </c>
      <c r="E146" s="39">
        <v>22135027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x14ac:dyDescent="0.2">
      <c r="A147" s="39" t="s">
        <v>16</v>
      </c>
      <c r="B147" s="39" t="s">
        <v>161</v>
      </c>
      <c r="C147" s="39">
        <v>0</v>
      </c>
      <c r="D147" s="39">
        <v>6654572</v>
      </c>
      <c r="E147" s="39">
        <v>6654572</v>
      </c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x14ac:dyDescent="0.2">
      <c r="A148" s="39" t="s">
        <v>16</v>
      </c>
      <c r="B148" s="39" t="s">
        <v>162</v>
      </c>
      <c r="C148" s="39">
        <v>0</v>
      </c>
      <c r="D148" s="39">
        <v>107438812</v>
      </c>
      <c r="E148" s="39">
        <v>107438812</v>
      </c>
      <c r="F148" s="39" t="s">
        <v>379</v>
      </c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x14ac:dyDescent="0.2">
      <c r="A149" s="39" t="s">
        <v>16</v>
      </c>
      <c r="B149" s="39" t="s">
        <v>163</v>
      </c>
      <c r="C149" s="39">
        <v>27819</v>
      </c>
      <c r="D149" s="39">
        <v>214321986</v>
      </c>
      <c r="E149" s="39">
        <v>214349805</v>
      </c>
      <c r="F149" s="39" t="s">
        <v>390</v>
      </c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x14ac:dyDescent="0.2">
      <c r="A150" s="39" t="s">
        <v>16</v>
      </c>
      <c r="B150" s="39" t="s">
        <v>164</v>
      </c>
      <c r="C150" s="39">
        <v>0</v>
      </c>
      <c r="D150" s="39">
        <v>21209929</v>
      </c>
      <c r="E150" s="39">
        <v>21209929</v>
      </c>
      <c r="F150" s="39" t="s">
        <v>374</v>
      </c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x14ac:dyDescent="0.2">
      <c r="A151" s="39" t="s">
        <v>16</v>
      </c>
      <c r="B151" s="39" t="s">
        <v>165</v>
      </c>
      <c r="C151" s="39">
        <v>0</v>
      </c>
      <c r="D151" s="39">
        <v>4032892</v>
      </c>
      <c r="E151" s="39">
        <v>4032892</v>
      </c>
      <c r="F151" s="39" t="s">
        <v>383</v>
      </c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x14ac:dyDescent="0.2">
      <c r="A152" s="39" t="s">
        <v>16</v>
      </c>
      <c r="B152" s="39" t="s">
        <v>166</v>
      </c>
      <c r="C152" s="39">
        <v>10287</v>
      </c>
      <c r="D152" s="39">
        <v>65278168</v>
      </c>
      <c r="E152" s="39">
        <v>65288455</v>
      </c>
      <c r="F152" s="39" t="s">
        <v>387</v>
      </c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x14ac:dyDescent="0.2">
      <c r="A153" s="39" t="s">
        <v>16</v>
      </c>
      <c r="B153" s="39" t="s">
        <v>167</v>
      </c>
      <c r="C153" s="39">
        <v>0</v>
      </c>
      <c r="D153" s="39">
        <v>55401278</v>
      </c>
      <c r="E153" s="39">
        <v>55401278</v>
      </c>
      <c r="F153" s="39" t="s">
        <v>386</v>
      </c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x14ac:dyDescent="0.2">
      <c r="A154" s="39" t="s">
        <v>16</v>
      </c>
      <c r="B154" s="39" t="s">
        <v>168</v>
      </c>
      <c r="C154" s="39">
        <v>0</v>
      </c>
      <c r="D154" s="39">
        <v>5019594</v>
      </c>
      <c r="E154" s="39">
        <v>5019594</v>
      </c>
      <c r="F154" s="39" t="s">
        <v>385</v>
      </c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x14ac:dyDescent="0.2">
      <c r="A155" s="39" t="s">
        <v>16</v>
      </c>
      <c r="B155" s="39" t="s">
        <v>169</v>
      </c>
      <c r="C155" s="39">
        <v>32945</v>
      </c>
      <c r="D155" s="39">
        <v>279535228</v>
      </c>
      <c r="E155" s="39">
        <v>279568173</v>
      </c>
      <c r="F155" s="39" t="s">
        <v>390</v>
      </c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x14ac:dyDescent="0.2">
      <c r="A156" s="39" t="s">
        <v>16</v>
      </c>
      <c r="B156" s="39" t="s">
        <v>170</v>
      </c>
      <c r="C156" s="39">
        <v>0</v>
      </c>
      <c r="D156" s="39">
        <v>24201043</v>
      </c>
      <c r="E156" s="39">
        <v>24201043</v>
      </c>
      <c r="F156" s="39" t="s">
        <v>389</v>
      </c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x14ac:dyDescent="0.2">
      <c r="A157" s="39" t="s">
        <v>16</v>
      </c>
      <c r="B157" s="39" t="s">
        <v>171</v>
      </c>
      <c r="C157" s="39">
        <v>0</v>
      </c>
      <c r="D157" s="39">
        <v>5665943</v>
      </c>
      <c r="E157" s="39">
        <v>5665943</v>
      </c>
      <c r="F157" s="39" t="s">
        <v>383</v>
      </c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x14ac:dyDescent="0.2">
      <c r="A158" s="39" t="s">
        <v>16</v>
      </c>
      <c r="B158" s="39" t="s">
        <v>172</v>
      </c>
      <c r="C158" s="39">
        <v>0</v>
      </c>
      <c r="D158" s="39">
        <v>11043950</v>
      </c>
      <c r="E158" s="39">
        <v>11043950</v>
      </c>
      <c r="F158" s="39" t="s">
        <v>393</v>
      </c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x14ac:dyDescent="0.2">
      <c r="A159" s="39" t="s">
        <v>16</v>
      </c>
      <c r="B159" s="39" t="s">
        <v>173</v>
      </c>
      <c r="C159" s="39">
        <v>0</v>
      </c>
      <c r="D159" s="39">
        <v>8380974</v>
      </c>
      <c r="E159" s="39">
        <v>8380974</v>
      </c>
      <c r="F159" s="39" t="s">
        <v>382</v>
      </c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x14ac:dyDescent="0.2">
      <c r="A160" s="39" t="s">
        <v>16</v>
      </c>
      <c r="B160" s="39" t="s">
        <v>174</v>
      </c>
      <c r="C160" s="39">
        <v>0</v>
      </c>
      <c r="D160" s="39">
        <v>3982684</v>
      </c>
      <c r="E160" s="39">
        <v>3982684</v>
      </c>
      <c r="F160" s="39" t="s">
        <v>381</v>
      </c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x14ac:dyDescent="0.2">
      <c r="A161" s="39" t="s">
        <v>16</v>
      </c>
      <c r="B161" s="39" t="s">
        <v>175</v>
      </c>
      <c r="C161" s="39">
        <v>0</v>
      </c>
      <c r="D161" s="39">
        <v>16464741</v>
      </c>
      <c r="E161" s="39">
        <v>16464741</v>
      </c>
      <c r="F161" s="39" t="s">
        <v>389</v>
      </c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x14ac:dyDescent="0.2">
      <c r="A162" s="39" t="s">
        <v>16</v>
      </c>
      <c r="B162" s="39" t="s">
        <v>176</v>
      </c>
      <c r="C162" s="39">
        <v>0</v>
      </c>
      <c r="D162" s="39">
        <v>15193809</v>
      </c>
      <c r="E162" s="39">
        <v>15193809</v>
      </c>
      <c r="F162" s="39" t="s">
        <v>389</v>
      </c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x14ac:dyDescent="0.2">
      <c r="A163" s="39" t="s">
        <v>16</v>
      </c>
      <c r="B163" s="39" t="s">
        <v>177</v>
      </c>
      <c r="C163" s="39">
        <v>3745</v>
      </c>
      <c r="D163" s="39">
        <v>9949805</v>
      </c>
      <c r="E163" s="39">
        <v>9953550</v>
      </c>
      <c r="F163" s="39" t="s">
        <v>380</v>
      </c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x14ac:dyDescent="0.2">
      <c r="A164" s="39" t="s">
        <v>16</v>
      </c>
      <c r="B164" s="39" t="s">
        <v>178</v>
      </c>
      <c r="C164" s="39">
        <v>9079</v>
      </c>
      <c r="D164" s="39">
        <v>28616430</v>
      </c>
      <c r="E164" s="39">
        <v>28625509</v>
      </c>
      <c r="F164" s="39" t="s">
        <v>380</v>
      </c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x14ac:dyDescent="0.2">
      <c r="A165" s="39" t="s">
        <v>16</v>
      </c>
      <c r="B165" s="39" t="s">
        <v>179</v>
      </c>
      <c r="C165" s="39">
        <v>0</v>
      </c>
      <c r="D165" s="39">
        <v>11459212</v>
      </c>
      <c r="E165" s="39">
        <v>11459212</v>
      </c>
      <c r="F165" s="39" t="s">
        <v>380</v>
      </c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x14ac:dyDescent="0.2">
      <c r="A166" s="39" t="s">
        <v>16</v>
      </c>
      <c r="B166" s="39" t="s">
        <v>180</v>
      </c>
      <c r="C166" s="39">
        <v>0</v>
      </c>
      <c r="D166" s="39">
        <v>11256484</v>
      </c>
      <c r="E166" s="39">
        <v>11256484</v>
      </c>
      <c r="F166" s="39" t="s">
        <v>381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x14ac:dyDescent="0.2">
      <c r="A167" s="39" t="s">
        <v>16</v>
      </c>
      <c r="B167" s="39" t="s">
        <v>181</v>
      </c>
      <c r="C167" s="39">
        <v>0</v>
      </c>
      <c r="D167" s="39">
        <v>74058700</v>
      </c>
      <c r="E167" s="39">
        <v>74058700</v>
      </c>
      <c r="F167" s="39" t="s">
        <v>379</v>
      </c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x14ac:dyDescent="0.2">
      <c r="A168" s="39" t="s">
        <v>16</v>
      </c>
      <c r="B168" s="39" t="s">
        <v>182</v>
      </c>
      <c r="C168" s="39">
        <v>0</v>
      </c>
      <c r="D168" s="39">
        <v>21245112</v>
      </c>
      <c r="E168" s="39">
        <v>21245112</v>
      </c>
      <c r="F168" s="39" t="s">
        <v>393</v>
      </c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x14ac:dyDescent="0.2">
      <c r="A169" s="39" t="s">
        <v>16</v>
      </c>
      <c r="B169" s="39" t="s">
        <v>183</v>
      </c>
      <c r="C169" s="39">
        <v>10238</v>
      </c>
      <c r="D169" s="39">
        <v>8845329</v>
      </c>
      <c r="E169" s="39">
        <v>8855567</v>
      </c>
      <c r="F169" s="39" t="s">
        <v>376</v>
      </c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x14ac:dyDescent="0.2">
      <c r="A170" s="39" t="s">
        <v>16</v>
      </c>
      <c r="B170" s="39" t="s">
        <v>184</v>
      </c>
      <c r="C170" s="39">
        <v>81662</v>
      </c>
      <c r="D170" s="39">
        <v>7168020</v>
      </c>
      <c r="E170" s="39">
        <v>7249682</v>
      </c>
      <c r="F170" s="39" t="s">
        <v>392</v>
      </c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x14ac:dyDescent="0.2">
      <c r="A171" s="39" t="s">
        <v>16</v>
      </c>
      <c r="B171" s="39" t="s">
        <v>185</v>
      </c>
      <c r="C171" s="39">
        <v>0</v>
      </c>
      <c r="D171" s="39">
        <v>3861313</v>
      </c>
      <c r="E171" s="39">
        <v>3861313</v>
      </c>
      <c r="F171" s="39" t="s">
        <v>385</v>
      </c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x14ac:dyDescent="0.2">
      <c r="A172" s="39" t="s">
        <v>16</v>
      </c>
      <c r="B172" s="39" t="s">
        <v>186</v>
      </c>
      <c r="C172" s="39">
        <v>0</v>
      </c>
      <c r="D172" s="39">
        <v>11818866</v>
      </c>
      <c r="E172" s="39">
        <v>11818866</v>
      </c>
      <c r="F172" s="39" t="s">
        <v>391</v>
      </c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x14ac:dyDescent="0.2">
      <c r="A173" s="39" t="s">
        <v>16</v>
      </c>
      <c r="B173" s="39" t="s">
        <v>187</v>
      </c>
      <c r="C173" s="39">
        <v>42626</v>
      </c>
      <c r="D173" s="39">
        <v>25617171</v>
      </c>
      <c r="E173" s="39">
        <v>25659797</v>
      </c>
      <c r="F173" s="39" t="s">
        <v>375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x14ac:dyDescent="0.2">
      <c r="A174" s="39" t="s">
        <v>16</v>
      </c>
      <c r="B174" s="39" t="s">
        <v>188</v>
      </c>
      <c r="C174" s="39">
        <v>0</v>
      </c>
      <c r="D174" s="39">
        <v>27692085</v>
      </c>
      <c r="E174" s="39">
        <v>27692085</v>
      </c>
      <c r="F174" s="39" t="s">
        <v>389</v>
      </c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x14ac:dyDescent="0.2">
      <c r="A175" s="39" t="s">
        <v>16</v>
      </c>
      <c r="B175" s="39" t="s">
        <v>189</v>
      </c>
      <c r="C175" s="39">
        <v>0</v>
      </c>
      <c r="D175" s="39">
        <v>57705954</v>
      </c>
      <c r="E175" s="39">
        <v>57705954</v>
      </c>
      <c r="F175" s="39" t="s">
        <v>379</v>
      </c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x14ac:dyDescent="0.2">
      <c r="A176" s="39" t="s">
        <v>16</v>
      </c>
      <c r="B176" s="39" t="s">
        <v>190</v>
      </c>
      <c r="C176" s="39">
        <v>0</v>
      </c>
      <c r="D176" s="39">
        <v>6882124</v>
      </c>
      <c r="E176" s="39">
        <v>6882124</v>
      </c>
      <c r="F176" s="39" t="s">
        <v>375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x14ac:dyDescent="0.2">
      <c r="A177" s="39" t="s">
        <v>16</v>
      </c>
      <c r="B177" s="39" t="s">
        <v>191</v>
      </c>
      <c r="C177" s="39">
        <v>0</v>
      </c>
      <c r="D177" s="39">
        <v>11049960</v>
      </c>
      <c r="E177" s="39">
        <v>11049960</v>
      </c>
      <c r="F177" s="39" t="s">
        <v>389</v>
      </c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x14ac:dyDescent="0.2">
      <c r="A178" s="39" t="s">
        <v>16</v>
      </c>
      <c r="B178" s="39" t="s">
        <v>192</v>
      </c>
      <c r="C178" s="39">
        <v>0</v>
      </c>
      <c r="D178" s="39">
        <v>18226512</v>
      </c>
      <c r="E178" s="39">
        <v>18226512</v>
      </c>
      <c r="F178" s="39" t="s">
        <v>382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x14ac:dyDescent="0.2">
      <c r="A179" s="39" t="s">
        <v>16</v>
      </c>
      <c r="B179" s="39" t="s">
        <v>193</v>
      </c>
      <c r="C179" s="39">
        <v>0</v>
      </c>
      <c r="D179" s="39">
        <v>3842963</v>
      </c>
      <c r="E179" s="39">
        <v>3842963</v>
      </c>
      <c r="F179" s="39" t="s">
        <v>375</v>
      </c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x14ac:dyDescent="0.2">
      <c r="A180" s="39" t="s">
        <v>16</v>
      </c>
      <c r="B180" s="39" t="s">
        <v>194</v>
      </c>
      <c r="C180" s="39">
        <v>0</v>
      </c>
      <c r="D180" s="39">
        <v>6155215</v>
      </c>
      <c r="E180" s="39">
        <v>6155215</v>
      </c>
      <c r="F180" s="39" t="s">
        <v>381</v>
      </c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x14ac:dyDescent="0.2">
      <c r="A181" s="39" t="s">
        <v>16</v>
      </c>
      <c r="B181" s="39" t="s">
        <v>195</v>
      </c>
      <c r="C181" s="39">
        <v>0</v>
      </c>
      <c r="D181" s="39">
        <v>14206998</v>
      </c>
      <c r="E181" s="39">
        <v>14206998</v>
      </c>
      <c r="F181" s="39" t="s">
        <v>373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x14ac:dyDescent="0.2">
      <c r="A182" s="39" t="s">
        <v>16</v>
      </c>
      <c r="B182" s="39" t="s">
        <v>196</v>
      </c>
      <c r="C182" s="39">
        <v>0</v>
      </c>
      <c r="D182" s="39">
        <v>20158881</v>
      </c>
      <c r="E182" s="39">
        <v>20158881</v>
      </c>
      <c r="F182" s="39" t="s">
        <v>378</v>
      </c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x14ac:dyDescent="0.2">
      <c r="A183" s="39" t="s">
        <v>16</v>
      </c>
      <c r="B183" s="39" t="s">
        <v>197</v>
      </c>
      <c r="C183" s="39">
        <v>0</v>
      </c>
      <c r="D183" s="39">
        <v>14738849</v>
      </c>
      <c r="E183" s="39">
        <v>14738849</v>
      </c>
      <c r="F183" s="39" t="s">
        <v>374</v>
      </c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x14ac:dyDescent="0.2">
      <c r="A184" s="39" t="s">
        <v>16</v>
      </c>
      <c r="B184" s="39" t="s">
        <v>198</v>
      </c>
      <c r="C184" s="39">
        <v>5089</v>
      </c>
      <c r="D184" s="39">
        <v>10427268</v>
      </c>
      <c r="E184" s="39">
        <v>10432357</v>
      </c>
      <c r="F184" s="39" t="s">
        <v>385</v>
      </c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x14ac:dyDescent="0.2">
      <c r="A185" s="39" t="s">
        <v>16</v>
      </c>
      <c r="B185" s="39" t="s">
        <v>199</v>
      </c>
      <c r="C185" s="39">
        <v>0</v>
      </c>
      <c r="D185" s="39">
        <v>4606549</v>
      </c>
      <c r="E185" s="39">
        <v>4606549</v>
      </c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x14ac:dyDescent="0.2">
      <c r="A186" s="39" t="s">
        <v>16</v>
      </c>
      <c r="B186" s="39" t="s">
        <v>200</v>
      </c>
      <c r="C186" s="39">
        <v>119294</v>
      </c>
      <c r="D186" s="39">
        <v>21395277</v>
      </c>
      <c r="E186" s="39">
        <v>21514571</v>
      </c>
      <c r="F186" s="39" t="s">
        <v>378</v>
      </c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x14ac:dyDescent="0.2">
      <c r="A187" s="39" t="s">
        <v>16</v>
      </c>
      <c r="B187" s="39" t="s">
        <v>201</v>
      </c>
      <c r="C187" s="39">
        <v>31109</v>
      </c>
      <c r="D187" s="39">
        <v>31075085</v>
      </c>
      <c r="E187" s="39">
        <v>31106194</v>
      </c>
      <c r="F187" s="39" t="s">
        <v>377</v>
      </c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x14ac:dyDescent="0.2">
      <c r="A188" s="39" t="s">
        <v>16</v>
      </c>
      <c r="B188" s="39" t="s">
        <v>202</v>
      </c>
      <c r="C188" s="39">
        <v>0</v>
      </c>
      <c r="D188" s="39">
        <v>140635782</v>
      </c>
      <c r="E188" s="39">
        <v>140635782</v>
      </c>
      <c r="F188" s="39" t="s">
        <v>379</v>
      </c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x14ac:dyDescent="0.2">
      <c r="A189" s="39" t="s">
        <v>16</v>
      </c>
      <c r="B189" s="39" t="s">
        <v>203</v>
      </c>
      <c r="C189" s="39">
        <v>0</v>
      </c>
      <c r="D189" s="39">
        <v>224467413</v>
      </c>
      <c r="E189" s="39">
        <v>224467413</v>
      </c>
      <c r="F189" s="39" t="s">
        <v>379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x14ac:dyDescent="0.2">
      <c r="A190" s="39" t="s">
        <v>16</v>
      </c>
      <c r="B190" s="39" t="s">
        <v>204</v>
      </c>
      <c r="C190" s="39">
        <v>0</v>
      </c>
      <c r="D190" s="39">
        <v>5442897</v>
      </c>
      <c r="E190" s="39">
        <v>5442897</v>
      </c>
      <c r="F190" s="39" t="s">
        <v>394</v>
      </c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x14ac:dyDescent="0.2">
      <c r="A191" s="39" t="s">
        <v>16</v>
      </c>
      <c r="B191" s="39" t="s">
        <v>205</v>
      </c>
      <c r="C191" s="39">
        <v>0</v>
      </c>
      <c r="D191" s="39">
        <v>54371637</v>
      </c>
      <c r="E191" s="39">
        <v>54371637</v>
      </c>
      <c r="F191" s="39" t="s">
        <v>376</v>
      </c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x14ac:dyDescent="0.2">
      <c r="A192" s="39" t="s">
        <v>16</v>
      </c>
      <c r="B192" s="39" t="s">
        <v>206</v>
      </c>
      <c r="C192" s="39">
        <v>51783</v>
      </c>
      <c r="D192" s="39">
        <v>87494572</v>
      </c>
      <c r="E192" s="39">
        <v>87546355</v>
      </c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x14ac:dyDescent="0.2">
      <c r="A193" s="39" t="s">
        <v>16</v>
      </c>
      <c r="B193" s="39" t="s">
        <v>207</v>
      </c>
      <c r="C193" s="39">
        <v>0</v>
      </c>
      <c r="D193" s="39">
        <v>11263321</v>
      </c>
      <c r="E193" s="39">
        <v>11263321</v>
      </c>
      <c r="F193" s="39" t="s">
        <v>374</v>
      </c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x14ac:dyDescent="0.2">
      <c r="A194" s="39" t="s">
        <v>16</v>
      </c>
      <c r="B194" s="39" t="s">
        <v>208</v>
      </c>
      <c r="C194" s="39">
        <v>0</v>
      </c>
      <c r="D194" s="39">
        <v>26830269</v>
      </c>
      <c r="E194" s="39">
        <v>26830269</v>
      </c>
      <c r="F194" s="39" t="s">
        <v>373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x14ac:dyDescent="0.2">
      <c r="A195" s="39" t="s">
        <v>16</v>
      </c>
      <c r="B195" s="39" t="s">
        <v>209</v>
      </c>
      <c r="C195" s="39">
        <v>10597</v>
      </c>
      <c r="D195" s="39">
        <v>23302488</v>
      </c>
      <c r="E195" s="39">
        <v>23313085</v>
      </c>
      <c r="F195" s="39" t="s">
        <v>389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x14ac:dyDescent="0.2">
      <c r="A196" s="39" t="s">
        <v>16</v>
      </c>
      <c r="B196" s="39" t="s">
        <v>210</v>
      </c>
      <c r="C196" s="39">
        <v>0</v>
      </c>
      <c r="D196" s="39">
        <v>6185685</v>
      </c>
      <c r="E196" s="39">
        <v>6185685</v>
      </c>
      <c r="F196" s="39" t="s">
        <v>382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x14ac:dyDescent="0.2">
      <c r="A197" s="39" t="s">
        <v>16</v>
      </c>
      <c r="B197" s="39" t="s">
        <v>211</v>
      </c>
      <c r="C197" s="39">
        <v>0</v>
      </c>
      <c r="D197" s="39">
        <v>73844534</v>
      </c>
      <c r="E197" s="39">
        <v>73844534</v>
      </c>
      <c r="F197" s="39" t="s">
        <v>373</v>
      </c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x14ac:dyDescent="0.2">
      <c r="A198" s="39" t="s">
        <v>16</v>
      </c>
      <c r="B198" s="39" t="s">
        <v>212</v>
      </c>
      <c r="C198" s="39">
        <v>0</v>
      </c>
      <c r="D198" s="39">
        <v>61072544</v>
      </c>
      <c r="E198" s="39">
        <v>61072544</v>
      </c>
      <c r="F198" s="39" t="s">
        <v>387</v>
      </c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x14ac:dyDescent="0.2">
      <c r="A199" s="39" t="s">
        <v>16</v>
      </c>
      <c r="B199" s="39" t="s">
        <v>213</v>
      </c>
      <c r="C199" s="39">
        <v>10815</v>
      </c>
      <c r="D199" s="39">
        <v>85047606</v>
      </c>
      <c r="E199" s="39">
        <v>85058421</v>
      </c>
      <c r="F199" s="39" t="s">
        <v>379</v>
      </c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x14ac:dyDescent="0.2">
      <c r="A200" s="39" t="s">
        <v>16</v>
      </c>
      <c r="B200" s="39" t="s">
        <v>214</v>
      </c>
      <c r="C200" s="39">
        <v>0</v>
      </c>
      <c r="D200" s="39">
        <v>4863877</v>
      </c>
      <c r="E200" s="39">
        <v>4863877</v>
      </c>
      <c r="F200" s="39" t="s">
        <v>389</v>
      </c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x14ac:dyDescent="0.2">
      <c r="A201" s="39" t="s">
        <v>16</v>
      </c>
      <c r="B201" s="39" t="s">
        <v>215</v>
      </c>
      <c r="C201" s="39">
        <v>0</v>
      </c>
      <c r="D201" s="39">
        <v>99326039</v>
      </c>
      <c r="E201" s="39">
        <v>99326039</v>
      </c>
      <c r="F201" s="39" t="s">
        <v>390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x14ac:dyDescent="0.2">
      <c r="A202" s="39" t="s">
        <v>16</v>
      </c>
      <c r="B202" s="39" t="s">
        <v>216</v>
      </c>
      <c r="C202" s="39">
        <v>0</v>
      </c>
      <c r="D202" s="39">
        <v>9345403</v>
      </c>
      <c r="E202" s="39">
        <v>9345403</v>
      </c>
      <c r="F202" s="39" t="s">
        <v>393</v>
      </c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x14ac:dyDescent="0.2">
      <c r="A203" s="39" t="s">
        <v>16</v>
      </c>
      <c r="B203" s="39" t="s">
        <v>217</v>
      </c>
      <c r="C203" s="39">
        <v>0</v>
      </c>
      <c r="D203" s="39">
        <v>4985668</v>
      </c>
      <c r="E203" s="39">
        <v>4985668</v>
      </c>
      <c r="F203" s="39" t="s">
        <v>386</v>
      </c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x14ac:dyDescent="0.2">
      <c r="A204" s="39" t="s">
        <v>16</v>
      </c>
      <c r="B204" s="39" t="s">
        <v>218</v>
      </c>
      <c r="C204" s="39">
        <v>0</v>
      </c>
      <c r="D204" s="39">
        <v>16834730</v>
      </c>
      <c r="E204" s="39">
        <v>16834730</v>
      </c>
      <c r="F204" s="39" t="s">
        <v>389</v>
      </c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x14ac:dyDescent="0.2">
      <c r="A205" s="39" t="s">
        <v>16</v>
      </c>
      <c r="B205" s="39" t="s">
        <v>219</v>
      </c>
      <c r="C205" s="39">
        <v>0</v>
      </c>
      <c r="D205" s="39">
        <v>84090233</v>
      </c>
      <c r="E205" s="39">
        <v>84090233</v>
      </c>
      <c r="F205" s="39" t="s">
        <v>387</v>
      </c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x14ac:dyDescent="0.2">
      <c r="A206" s="39" t="s">
        <v>16</v>
      </c>
      <c r="B206" s="39" t="s">
        <v>220</v>
      </c>
      <c r="C206" s="39">
        <v>0</v>
      </c>
      <c r="D206" s="39">
        <v>7192792</v>
      </c>
      <c r="E206" s="39">
        <v>7192792</v>
      </c>
      <c r="F206" s="39" t="s">
        <v>374</v>
      </c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x14ac:dyDescent="0.2">
      <c r="A207" s="39" t="s">
        <v>16</v>
      </c>
      <c r="B207" s="39" t="s">
        <v>221</v>
      </c>
      <c r="C207" s="39">
        <v>0</v>
      </c>
      <c r="D207" s="39">
        <v>6078650</v>
      </c>
      <c r="E207" s="39">
        <v>6078650</v>
      </c>
      <c r="F207" s="39" t="s">
        <v>394</v>
      </c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x14ac:dyDescent="0.2">
      <c r="A208" s="39" t="s">
        <v>16</v>
      </c>
      <c r="B208" s="39" t="s">
        <v>222</v>
      </c>
      <c r="C208" s="39">
        <v>0</v>
      </c>
      <c r="D208" s="39">
        <v>3064642</v>
      </c>
      <c r="E208" s="39">
        <v>3064642</v>
      </c>
      <c r="F208" s="39" t="s">
        <v>381</v>
      </c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x14ac:dyDescent="0.2">
      <c r="A209" s="39" t="s">
        <v>16</v>
      </c>
      <c r="B209" s="39" t="s">
        <v>223</v>
      </c>
      <c r="C209" s="39">
        <v>0</v>
      </c>
      <c r="D209" s="39">
        <v>6364399</v>
      </c>
      <c r="E209" s="39">
        <v>6364399</v>
      </c>
      <c r="F209" s="39" t="s">
        <v>389</v>
      </c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x14ac:dyDescent="0.2">
      <c r="A210" s="39" t="s">
        <v>16</v>
      </c>
      <c r="B210" s="39" t="s">
        <v>224</v>
      </c>
      <c r="C210" s="39">
        <v>0</v>
      </c>
      <c r="D210" s="39">
        <v>37276855</v>
      </c>
      <c r="E210" s="39">
        <v>37276855</v>
      </c>
      <c r="F210" s="39" t="s">
        <v>378</v>
      </c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x14ac:dyDescent="0.2">
      <c r="A211" s="39" t="s">
        <v>16</v>
      </c>
      <c r="B211" s="39" t="s">
        <v>225</v>
      </c>
      <c r="C211" s="39">
        <v>0</v>
      </c>
      <c r="D211" s="39">
        <v>19732357</v>
      </c>
      <c r="E211" s="39">
        <v>19732357</v>
      </c>
      <c r="F211" s="39" t="s">
        <v>381</v>
      </c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x14ac:dyDescent="0.2">
      <c r="A212" s="39" t="s">
        <v>16</v>
      </c>
      <c r="B212" s="39" t="s">
        <v>226</v>
      </c>
      <c r="C212" s="39">
        <v>0</v>
      </c>
      <c r="D212" s="39">
        <v>10725719</v>
      </c>
      <c r="E212" s="39">
        <v>10725719</v>
      </c>
      <c r="F212" s="39" t="s">
        <v>383</v>
      </c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x14ac:dyDescent="0.2">
      <c r="A213" s="39" t="s">
        <v>16</v>
      </c>
      <c r="B213" s="39" t="s">
        <v>227</v>
      </c>
      <c r="C213" s="39">
        <v>23189</v>
      </c>
      <c r="D213" s="39">
        <v>65517265</v>
      </c>
      <c r="E213" s="39">
        <v>65540454</v>
      </c>
      <c r="F213" s="39" t="s">
        <v>386</v>
      </c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x14ac:dyDescent="0.2">
      <c r="A214" s="39" t="s">
        <v>16</v>
      </c>
      <c r="B214" s="39" t="s">
        <v>228</v>
      </c>
      <c r="C214" s="39">
        <v>0</v>
      </c>
      <c r="D214" s="39">
        <v>70409035</v>
      </c>
      <c r="E214" s="39">
        <v>70409035</v>
      </c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x14ac:dyDescent="0.2">
      <c r="A215" s="39" t="s">
        <v>16</v>
      </c>
      <c r="B215" s="39" t="s">
        <v>229</v>
      </c>
      <c r="C215" s="39">
        <v>0</v>
      </c>
      <c r="D215" s="39">
        <v>8584044</v>
      </c>
      <c r="E215" s="39">
        <v>8584044</v>
      </c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x14ac:dyDescent="0.2">
      <c r="A216" s="39" t="s">
        <v>16</v>
      </c>
      <c r="B216" s="39" t="s">
        <v>230</v>
      </c>
      <c r="C216" s="39">
        <v>0</v>
      </c>
      <c r="D216" s="39">
        <v>11849638</v>
      </c>
      <c r="E216" s="39">
        <v>11849638</v>
      </c>
      <c r="F216" s="39" t="s">
        <v>393</v>
      </c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x14ac:dyDescent="0.2">
      <c r="A217" s="39" t="s">
        <v>16</v>
      </c>
      <c r="B217" s="39" t="s">
        <v>231</v>
      </c>
      <c r="C217" s="39">
        <v>0</v>
      </c>
      <c r="D217" s="39">
        <v>41785761</v>
      </c>
      <c r="E217" s="39">
        <v>41785761</v>
      </c>
      <c r="F217" s="39" t="s">
        <v>393</v>
      </c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x14ac:dyDescent="0.2">
      <c r="A218" s="39" t="s">
        <v>16</v>
      </c>
      <c r="B218" s="39" t="s">
        <v>232</v>
      </c>
      <c r="C218" s="39">
        <v>0</v>
      </c>
      <c r="D218" s="39">
        <v>22167780</v>
      </c>
      <c r="E218" s="39">
        <v>22167780</v>
      </c>
      <c r="F218" s="39" t="s">
        <v>385</v>
      </c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x14ac:dyDescent="0.2">
      <c r="A219" s="39" t="s">
        <v>16</v>
      </c>
      <c r="B219" s="39" t="s">
        <v>233</v>
      </c>
      <c r="C219" s="39">
        <v>17062</v>
      </c>
      <c r="D219" s="39">
        <v>35914265</v>
      </c>
      <c r="E219" s="39">
        <v>35931327</v>
      </c>
      <c r="F219" s="39" t="s">
        <v>385</v>
      </c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x14ac:dyDescent="0.2">
      <c r="A220" s="39" t="s">
        <v>16</v>
      </c>
      <c r="B220" s="39" t="s">
        <v>234</v>
      </c>
      <c r="C220" s="39">
        <v>0</v>
      </c>
      <c r="D220" s="39">
        <v>7963470</v>
      </c>
      <c r="E220" s="39">
        <v>7963470</v>
      </c>
      <c r="F220" s="39" t="s">
        <v>375</v>
      </c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x14ac:dyDescent="0.2">
      <c r="A221" s="39" t="s">
        <v>16</v>
      </c>
      <c r="B221" s="39" t="s">
        <v>235</v>
      </c>
      <c r="C221" s="39">
        <v>47772</v>
      </c>
      <c r="D221" s="39">
        <v>93886449</v>
      </c>
      <c r="E221" s="39">
        <v>93934221</v>
      </c>
      <c r="F221" s="39" t="s">
        <v>376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x14ac:dyDescent="0.2">
      <c r="A222" s="39" t="s">
        <v>16</v>
      </c>
      <c r="B222" s="39" t="s">
        <v>236</v>
      </c>
      <c r="C222" s="39">
        <v>476209</v>
      </c>
      <c r="D222" s="39">
        <v>525388121</v>
      </c>
      <c r="E222" s="39">
        <v>525864330</v>
      </c>
      <c r="F222" s="39" t="s">
        <v>390</v>
      </c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x14ac:dyDescent="0.2">
      <c r="A223" s="39" t="s">
        <v>16</v>
      </c>
      <c r="B223" s="39" t="s">
        <v>237</v>
      </c>
      <c r="C223" s="39">
        <v>0</v>
      </c>
      <c r="D223" s="39">
        <v>31575557</v>
      </c>
      <c r="E223" s="39">
        <v>31575557</v>
      </c>
      <c r="F223" s="39" t="s">
        <v>386</v>
      </c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x14ac:dyDescent="0.2">
      <c r="A224" s="39" t="s">
        <v>16</v>
      </c>
      <c r="B224" s="39" t="s">
        <v>238</v>
      </c>
      <c r="C224" s="39">
        <v>0</v>
      </c>
      <c r="D224" s="39">
        <v>4122561</v>
      </c>
      <c r="E224" s="39">
        <v>4122561</v>
      </c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x14ac:dyDescent="0.2">
      <c r="A225" s="39" t="s">
        <v>16</v>
      </c>
      <c r="B225" s="39" t="s">
        <v>239</v>
      </c>
      <c r="C225" s="39">
        <v>0</v>
      </c>
      <c r="D225" s="39">
        <v>6990751</v>
      </c>
      <c r="E225" s="39">
        <v>6990751</v>
      </c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x14ac:dyDescent="0.2">
      <c r="A226" s="39" t="s">
        <v>16</v>
      </c>
      <c r="B226" s="39" t="s">
        <v>240</v>
      </c>
      <c r="C226" s="39">
        <v>0</v>
      </c>
      <c r="D226" s="39">
        <v>24050666</v>
      </c>
      <c r="E226" s="39">
        <v>24050666</v>
      </c>
      <c r="F226" s="39" t="s">
        <v>392</v>
      </c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x14ac:dyDescent="0.2">
      <c r="A227" s="39" t="s">
        <v>16</v>
      </c>
      <c r="B227" s="39" t="s">
        <v>241</v>
      </c>
      <c r="C227" s="39">
        <v>71086</v>
      </c>
      <c r="D227" s="39">
        <v>81422136</v>
      </c>
      <c r="E227" s="39">
        <v>81493222</v>
      </c>
      <c r="F227" s="39" t="s">
        <v>390</v>
      </c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x14ac:dyDescent="0.2">
      <c r="A228" s="39" t="s">
        <v>16</v>
      </c>
      <c r="B228" s="39" t="s">
        <v>242</v>
      </c>
      <c r="C228" s="39">
        <v>0</v>
      </c>
      <c r="D228" s="39">
        <v>6399882</v>
      </c>
      <c r="E228" s="39">
        <v>6399882</v>
      </c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x14ac:dyDescent="0.2">
      <c r="A229" s="39" t="s">
        <v>16</v>
      </c>
      <c r="B229" s="39" t="s">
        <v>243</v>
      </c>
      <c r="C229" s="39">
        <v>0</v>
      </c>
      <c r="D229" s="39">
        <v>9487216</v>
      </c>
      <c r="E229" s="39">
        <v>9487216</v>
      </c>
      <c r="F229" s="39" t="s">
        <v>394</v>
      </c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x14ac:dyDescent="0.2">
      <c r="A230" s="39" t="s">
        <v>16</v>
      </c>
      <c r="B230" s="39" t="s">
        <v>244</v>
      </c>
      <c r="C230" s="39">
        <v>80857</v>
      </c>
      <c r="D230" s="39">
        <v>9655737</v>
      </c>
      <c r="E230" s="39">
        <v>9736594</v>
      </c>
      <c r="F230" s="39" t="s">
        <v>375</v>
      </c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x14ac:dyDescent="0.2">
      <c r="A231" s="39" t="s">
        <v>16</v>
      </c>
      <c r="B231" s="39" t="s">
        <v>245</v>
      </c>
      <c r="C231" s="39">
        <v>0</v>
      </c>
      <c r="D231" s="39">
        <v>15468915</v>
      </c>
      <c r="E231" s="39">
        <v>15468915</v>
      </c>
      <c r="F231" s="39" t="s">
        <v>375</v>
      </c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x14ac:dyDescent="0.2">
      <c r="A232" s="39" t="s">
        <v>16</v>
      </c>
      <c r="B232" s="39" t="s">
        <v>246</v>
      </c>
      <c r="C232" s="39">
        <v>0</v>
      </c>
      <c r="D232" s="39">
        <v>9617284</v>
      </c>
      <c r="E232" s="39">
        <v>9617284</v>
      </c>
      <c r="F232" s="39" t="s">
        <v>387</v>
      </c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x14ac:dyDescent="0.2">
      <c r="A233" s="39" t="s">
        <v>16</v>
      </c>
      <c r="B233" s="39" t="s">
        <v>247</v>
      </c>
      <c r="C233" s="39">
        <v>0</v>
      </c>
      <c r="D233" s="39">
        <v>12083108</v>
      </c>
      <c r="E233" s="39">
        <v>12083108</v>
      </c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x14ac:dyDescent="0.2">
      <c r="A234" s="39" t="s">
        <v>16</v>
      </c>
      <c r="B234" s="39" t="s">
        <v>248</v>
      </c>
      <c r="C234" s="39">
        <v>0</v>
      </c>
      <c r="D234" s="39">
        <v>5716490</v>
      </c>
      <c r="E234" s="39">
        <v>5716490</v>
      </c>
      <c r="F234" s="39" t="s">
        <v>391</v>
      </c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x14ac:dyDescent="0.2">
      <c r="A235" s="39" t="s">
        <v>16</v>
      </c>
      <c r="B235" s="39" t="s">
        <v>249</v>
      </c>
      <c r="C235" s="39">
        <v>0</v>
      </c>
      <c r="D235" s="39">
        <v>25689542</v>
      </c>
      <c r="E235" s="39">
        <v>25689542</v>
      </c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x14ac:dyDescent="0.2">
      <c r="A236" s="39" t="s">
        <v>16</v>
      </c>
      <c r="B236" s="39" t="s">
        <v>250</v>
      </c>
      <c r="C236" s="39">
        <v>0</v>
      </c>
      <c r="D236" s="39">
        <v>27944842</v>
      </c>
      <c r="E236" s="39">
        <v>27944842</v>
      </c>
      <c r="F236" s="39" t="s">
        <v>384</v>
      </c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x14ac:dyDescent="0.2">
      <c r="A237" s="39" t="s">
        <v>16</v>
      </c>
      <c r="B237" s="39" t="s">
        <v>251</v>
      </c>
      <c r="C237" s="39">
        <v>0</v>
      </c>
      <c r="D237" s="39">
        <v>6427055</v>
      </c>
      <c r="E237" s="39">
        <v>6427055</v>
      </c>
      <c r="F237" s="39" t="s">
        <v>381</v>
      </c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x14ac:dyDescent="0.2">
      <c r="A238" s="39" t="s">
        <v>16</v>
      </c>
      <c r="B238" s="39" t="s">
        <v>252</v>
      </c>
      <c r="C238" s="39">
        <v>0</v>
      </c>
      <c r="D238" s="39">
        <v>14956868</v>
      </c>
      <c r="E238" s="39">
        <v>14956868</v>
      </c>
      <c r="F238" s="39" t="s">
        <v>383</v>
      </c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x14ac:dyDescent="0.2">
      <c r="A239" s="39" t="s">
        <v>16</v>
      </c>
      <c r="B239" s="39" t="s">
        <v>253</v>
      </c>
      <c r="C239" s="39">
        <v>0</v>
      </c>
      <c r="D239" s="39">
        <v>31664187</v>
      </c>
      <c r="E239" s="39">
        <v>31664187</v>
      </c>
      <c r="F239" s="39" t="s">
        <v>384</v>
      </c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x14ac:dyDescent="0.2">
      <c r="A240" s="39" t="s">
        <v>16</v>
      </c>
      <c r="B240" s="39" t="s">
        <v>254</v>
      </c>
      <c r="C240" s="39">
        <v>0</v>
      </c>
      <c r="D240" s="39">
        <v>13533572</v>
      </c>
      <c r="E240" s="39">
        <v>13533572</v>
      </c>
      <c r="F240" s="39" t="s">
        <v>374</v>
      </c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x14ac:dyDescent="0.2">
      <c r="A241" s="39" t="s">
        <v>16</v>
      </c>
      <c r="B241" s="39" t="s">
        <v>255</v>
      </c>
      <c r="C241" s="39">
        <v>0</v>
      </c>
      <c r="D241" s="39">
        <v>38995641</v>
      </c>
      <c r="E241" s="39">
        <v>38995641</v>
      </c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x14ac:dyDescent="0.2">
      <c r="A242" s="39" t="s">
        <v>16</v>
      </c>
      <c r="B242" s="39" t="s">
        <v>256</v>
      </c>
      <c r="C242" s="39">
        <v>0</v>
      </c>
      <c r="D242" s="39">
        <v>4301190</v>
      </c>
      <c r="E242" s="39">
        <v>4301190</v>
      </c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x14ac:dyDescent="0.2">
      <c r="A243" s="39" t="s">
        <v>16</v>
      </c>
      <c r="B243" s="39" t="s">
        <v>257</v>
      </c>
      <c r="C243" s="39">
        <v>0</v>
      </c>
      <c r="D243" s="39">
        <v>2698327</v>
      </c>
      <c r="E243" s="39">
        <v>2698327</v>
      </c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x14ac:dyDescent="0.2">
      <c r="A244" s="39" t="s">
        <v>16</v>
      </c>
      <c r="B244" s="39" t="s">
        <v>258</v>
      </c>
      <c r="C244" s="39">
        <v>0</v>
      </c>
      <c r="D244" s="39">
        <v>6986312</v>
      </c>
      <c r="E244" s="39">
        <v>6986312</v>
      </c>
      <c r="F244" s="39" t="s">
        <v>381</v>
      </c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x14ac:dyDescent="0.2">
      <c r="A245" s="39" t="s">
        <v>16</v>
      </c>
      <c r="B245" s="39" t="s">
        <v>259</v>
      </c>
      <c r="C245" s="39">
        <v>0</v>
      </c>
      <c r="D245" s="39">
        <v>7618498</v>
      </c>
      <c r="E245" s="39">
        <v>7618498</v>
      </c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x14ac:dyDescent="0.2">
      <c r="A246" s="39" t="s">
        <v>16</v>
      </c>
      <c r="B246" s="39" t="s">
        <v>260</v>
      </c>
      <c r="C246" s="39">
        <v>25910</v>
      </c>
      <c r="D246" s="39">
        <v>90065395</v>
      </c>
      <c r="E246" s="39">
        <v>90091305</v>
      </c>
      <c r="F246" s="39" t="s">
        <v>384</v>
      </c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x14ac:dyDescent="0.2">
      <c r="A247" s="39" t="s">
        <v>16</v>
      </c>
      <c r="B247" s="39" t="s">
        <v>261</v>
      </c>
      <c r="C247" s="39">
        <v>0</v>
      </c>
      <c r="D247" s="39">
        <v>38608026</v>
      </c>
      <c r="E247" s="39">
        <v>38608026</v>
      </c>
      <c r="F247" s="39" t="s">
        <v>377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x14ac:dyDescent="0.2">
      <c r="A248" s="39" t="s">
        <v>16</v>
      </c>
      <c r="B248" s="39" t="s">
        <v>262</v>
      </c>
      <c r="C248" s="39">
        <v>163013</v>
      </c>
      <c r="D248" s="39">
        <v>87958037</v>
      </c>
      <c r="E248" s="39">
        <v>88121050</v>
      </c>
      <c r="F248" s="39" t="s">
        <v>390</v>
      </c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x14ac:dyDescent="0.2">
      <c r="A249" s="39" t="s">
        <v>16</v>
      </c>
      <c r="B249" s="39" t="s">
        <v>263</v>
      </c>
      <c r="C249" s="39">
        <v>0</v>
      </c>
      <c r="D249" s="39">
        <v>18286927</v>
      </c>
      <c r="E249" s="39">
        <v>18286927</v>
      </c>
      <c r="F249" s="39" t="s">
        <v>376</v>
      </c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x14ac:dyDescent="0.2">
      <c r="A250" s="39" t="s">
        <v>16</v>
      </c>
      <c r="B250" s="39" t="s">
        <v>264</v>
      </c>
      <c r="C250" s="39">
        <v>0</v>
      </c>
      <c r="D250" s="39">
        <v>29151203</v>
      </c>
      <c r="E250" s="39">
        <v>29151203</v>
      </c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x14ac:dyDescent="0.2">
      <c r="A251" s="39" t="s">
        <v>16</v>
      </c>
      <c r="B251" s="39" t="s">
        <v>265</v>
      </c>
      <c r="C251" s="39">
        <v>0</v>
      </c>
      <c r="D251" s="39">
        <v>8417193</v>
      </c>
      <c r="E251" s="39">
        <v>8417193</v>
      </c>
      <c r="F251" s="39" t="s">
        <v>381</v>
      </c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x14ac:dyDescent="0.2">
      <c r="A252" s="39" t="s">
        <v>16</v>
      </c>
      <c r="B252" s="39" t="s">
        <v>266</v>
      </c>
      <c r="C252" s="39">
        <v>0</v>
      </c>
      <c r="D252" s="39">
        <v>18289317</v>
      </c>
      <c r="E252" s="39">
        <v>18289317</v>
      </c>
      <c r="F252" s="39" t="s">
        <v>374</v>
      </c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x14ac:dyDescent="0.2">
      <c r="A253" s="39" t="s">
        <v>16</v>
      </c>
      <c r="B253" s="39" t="s">
        <v>267</v>
      </c>
      <c r="C253" s="39">
        <v>0</v>
      </c>
      <c r="D253" s="39">
        <v>3856212</v>
      </c>
      <c r="E253" s="39">
        <v>3856212</v>
      </c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x14ac:dyDescent="0.2">
      <c r="A254" s="39" t="s">
        <v>16</v>
      </c>
      <c r="B254" s="39" t="s">
        <v>268</v>
      </c>
      <c r="C254" s="39">
        <v>0</v>
      </c>
      <c r="D254" s="39">
        <v>5491922</v>
      </c>
      <c r="E254" s="39">
        <v>5491922</v>
      </c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x14ac:dyDescent="0.2">
      <c r="A255" s="39" t="s">
        <v>16</v>
      </c>
      <c r="B255" s="39" t="s">
        <v>269</v>
      </c>
      <c r="C255" s="39">
        <v>0</v>
      </c>
      <c r="D255" s="39">
        <v>5048702</v>
      </c>
      <c r="E255" s="39">
        <v>5048702</v>
      </c>
      <c r="F255" s="39" t="s">
        <v>372</v>
      </c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x14ac:dyDescent="0.2">
      <c r="A256" s="39" t="s">
        <v>16</v>
      </c>
      <c r="B256" s="39" t="s">
        <v>270</v>
      </c>
      <c r="C256" s="39">
        <v>0</v>
      </c>
      <c r="D256" s="39">
        <v>11691795</v>
      </c>
      <c r="E256" s="39">
        <v>11691795</v>
      </c>
      <c r="F256" s="39" t="s">
        <v>374</v>
      </c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x14ac:dyDescent="0.2">
      <c r="A257" s="39" t="s">
        <v>16</v>
      </c>
      <c r="B257" s="39" t="s">
        <v>271</v>
      </c>
      <c r="C257" s="39">
        <v>1573</v>
      </c>
      <c r="D257" s="39">
        <v>29767484</v>
      </c>
      <c r="E257" s="39">
        <v>29769057</v>
      </c>
      <c r="F257" s="39" t="s">
        <v>383</v>
      </c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x14ac:dyDescent="0.2">
      <c r="A258" s="39" t="s">
        <v>16</v>
      </c>
      <c r="B258" s="39" t="s">
        <v>272</v>
      </c>
      <c r="C258" s="39">
        <v>0</v>
      </c>
      <c r="D258" s="39">
        <v>194075621</v>
      </c>
      <c r="E258" s="39">
        <v>194075621</v>
      </c>
      <c r="F258" s="39" t="s">
        <v>379</v>
      </c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x14ac:dyDescent="0.2">
      <c r="A259" s="39" t="s">
        <v>16</v>
      </c>
      <c r="B259" s="39" t="s">
        <v>273</v>
      </c>
      <c r="C259" s="39">
        <v>0</v>
      </c>
      <c r="D259" s="39">
        <v>5986769</v>
      </c>
      <c r="E259" s="39">
        <v>5986769</v>
      </c>
      <c r="F259" s="39" t="s">
        <v>381</v>
      </c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x14ac:dyDescent="0.2">
      <c r="A260" s="39" t="s">
        <v>16</v>
      </c>
      <c r="B260" s="39" t="s">
        <v>274</v>
      </c>
      <c r="C260" s="39">
        <v>15426</v>
      </c>
      <c r="D260" s="39">
        <v>16755828</v>
      </c>
      <c r="E260" s="39">
        <v>16771254</v>
      </c>
      <c r="F260" s="39" t="s">
        <v>382</v>
      </c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x14ac:dyDescent="0.2">
      <c r="A261" s="39" t="s">
        <v>16</v>
      </c>
      <c r="B261" s="39" t="s">
        <v>275</v>
      </c>
      <c r="C261" s="39">
        <v>0</v>
      </c>
      <c r="D261" s="39">
        <v>17290827</v>
      </c>
      <c r="E261" s="39">
        <v>17290827</v>
      </c>
      <c r="F261" s="39" t="s">
        <v>372</v>
      </c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x14ac:dyDescent="0.2">
      <c r="A262" s="39" t="s">
        <v>16</v>
      </c>
      <c r="B262" s="39" t="s">
        <v>276</v>
      </c>
      <c r="C262" s="39">
        <v>141975</v>
      </c>
      <c r="D262" s="39">
        <v>75192114</v>
      </c>
      <c r="E262" s="39">
        <v>75334089</v>
      </c>
      <c r="F262" s="39" t="s">
        <v>379</v>
      </c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x14ac:dyDescent="0.2">
      <c r="A263" s="39" t="s">
        <v>16</v>
      </c>
      <c r="B263" s="39" t="s">
        <v>277</v>
      </c>
      <c r="C263" s="39">
        <v>31734</v>
      </c>
      <c r="D263" s="39">
        <v>153936282</v>
      </c>
      <c r="E263" s="39">
        <v>153968016</v>
      </c>
      <c r="F263" s="39" t="s">
        <v>379</v>
      </c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x14ac:dyDescent="0.2">
      <c r="A264" s="39" t="s">
        <v>16</v>
      </c>
      <c r="B264" s="39" t="s">
        <v>278</v>
      </c>
      <c r="C264" s="39">
        <v>0</v>
      </c>
      <c r="D264" s="39">
        <v>13652221</v>
      </c>
      <c r="E264" s="39">
        <v>13652221</v>
      </c>
      <c r="F264" s="39" t="s">
        <v>373</v>
      </c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x14ac:dyDescent="0.2">
      <c r="A265" s="39" t="s">
        <v>16</v>
      </c>
      <c r="B265" s="39" t="s">
        <v>279</v>
      </c>
      <c r="C265" s="39">
        <v>0</v>
      </c>
      <c r="D265" s="39">
        <v>61276878</v>
      </c>
      <c r="E265" s="39">
        <v>61276878</v>
      </c>
      <c r="F265" s="39" t="s">
        <v>376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x14ac:dyDescent="0.2">
      <c r="A266" s="39" t="s">
        <v>16</v>
      </c>
      <c r="B266" s="39" t="s">
        <v>280</v>
      </c>
      <c r="C266" s="39">
        <v>0</v>
      </c>
      <c r="D266" s="39">
        <v>16021630</v>
      </c>
      <c r="E266" s="39">
        <v>16021630</v>
      </c>
      <c r="F266" s="39" t="s">
        <v>377</v>
      </c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x14ac:dyDescent="0.2">
      <c r="A267" s="39" t="s">
        <v>16</v>
      </c>
      <c r="B267" s="39" t="s">
        <v>281</v>
      </c>
      <c r="C267" s="39">
        <v>950188</v>
      </c>
      <c r="D267" s="39">
        <v>435548715</v>
      </c>
      <c r="E267" s="39">
        <v>436498903</v>
      </c>
      <c r="F267" s="39" t="s">
        <v>379</v>
      </c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x14ac:dyDescent="0.2">
      <c r="A268" s="39" t="s">
        <v>16</v>
      </c>
      <c r="B268" s="39" t="s">
        <v>282</v>
      </c>
      <c r="C268" s="39">
        <v>0</v>
      </c>
      <c r="D268" s="39">
        <v>13814761</v>
      </c>
      <c r="E268" s="39">
        <v>13814761</v>
      </c>
      <c r="F268" s="39" t="s">
        <v>378</v>
      </c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x14ac:dyDescent="0.2">
      <c r="A269" s="39" t="s">
        <v>16</v>
      </c>
      <c r="B269" s="39" t="s">
        <v>283</v>
      </c>
      <c r="C269" s="39">
        <v>0</v>
      </c>
      <c r="D269" s="39">
        <v>21908206</v>
      </c>
      <c r="E269" s="39">
        <v>21908206</v>
      </c>
      <c r="F269" s="39" t="s">
        <v>389</v>
      </c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x14ac:dyDescent="0.2">
      <c r="A270" s="39" t="s">
        <v>16</v>
      </c>
      <c r="B270" s="39" t="s">
        <v>284</v>
      </c>
      <c r="C270" s="39">
        <v>0</v>
      </c>
      <c r="D270" s="39">
        <v>7377476</v>
      </c>
      <c r="E270" s="39">
        <v>7377476</v>
      </c>
      <c r="F270" s="39" t="s">
        <v>385</v>
      </c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x14ac:dyDescent="0.2">
      <c r="A271" s="39" t="s">
        <v>16</v>
      </c>
      <c r="B271" s="39" t="s">
        <v>285</v>
      </c>
      <c r="C271" s="39">
        <v>0</v>
      </c>
      <c r="D271" s="39">
        <v>13240525</v>
      </c>
      <c r="E271" s="39">
        <v>13240525</v>
      </c>
      <c r="F271" s="39" t="s">
        <v>389</v>
      </c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x14ac:dyDescent="0.2">
      <c r="A272" s="39" t="s">
        <v>16</v>
      </c>
      <c r="B272" s="39" t="s">
        <v>286</v>
      </c>
      <c r="C272" s="39">
        <v>0</v>
      </c>
      <c r="D272" s="39">
        <v>5806628</v>
      </c>
      <c r="E272" s="39">
        <v>5806628</v>
      </c>
      <c r="F272" s="39" t="s">
        <v>381</v>
      </c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x14ac:dyDescent="0.2">
      <c r="A273" s="39" t="s">
        <v>16</v>
      </c>
      <c r="B273" s="39" t="s">
        <v>287</v>
      </c>
      <c r="C273" s="39">
        <v>0</v>
      </c>
      <c r="D273" s="39">
        <v>8146549</v>
      </c>
      <c r="E273" s="39">
        <v>8146549</v>
      </c>
      <c r="F273" s="39" t="s">
        <v>381</v>
      </c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x14ac:dyDescent="0.2">
      <c r="A274" s="39" t="s">
        <v>16</v>
      </c>
      <c r="B274" s="39" t="s">
        <v>288</v>
      </c>
      <c r="C274" s="39">
        <v>16699</v>
      </c>
      <c r="D274" s="39">
        <v>43635407</v>
      </c>
      <c r="E274" s="39">
        <v>43652106</v>
      </c>
      <c r="F274" s="39" t="s">
        <v>376</v>
      </c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x14ac:dyDescent="0.2">
      <c r="A275" s="39" t="s">
        <v>16</v>
      </c>
      <c r="B275" s="39" t="s">
        <v>289</v>
      </c>
      <c r="C275" s="39">
        <v>0</v>
      </c>
      <c r="D275" s="39">
        <v>7340564</v>
      </c>
      <c r="E275" s="39">
        <v>7340564</v>
      </c>
      <c r="F275" s="39" t="s">
        <v>388</v>
      </c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x14ac:dyDescent="0.2">
      <c r="A276" s="39" t="s">
        <v>16</v>
      </c>
      <c r="B276" s="39" t="s">
        <v>290</v>
      </c>
      <c r="C276" s="39">
        <v>0</v>
      </c>
      <c r="D276" s="39">
        <v>58900438</v>
      </c>
      <c r="E276" s="39">
        <v>58900438</v>
      </c>
      <c r="F276" s="39" t="s">
        <v>372</v>
      </c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x14ac:dyDescent="0.2">
      <c r="A277" s="39" t="s">
        <v>16</v>
      </c>
      <c r="B277" s="39" t="s">
        <v>291</v>
      </c>
      <c r="C277" s="39">
        <v>0</v>
      </c>
      <c r="D277" s="39">
        <v>31858854</v>
      </c>
      <c r="E277" s="39">
        <v>31858854</v>
      </c>
      <c r="F277" s="39" t="s">
        <v>374</v>
      </c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x14ac:dyDescent="0.2">
      <c r="A278" s="39" t="s">
        <v>16</v>
      </c>
      <c r="B278" s="39" t="s">
        <v>292</v>
      </c>
      <c r="C278" s="39">
        <v>0</v>
      </c>
      <c r="D278" s="39">
        <v>9567516</v>
      </c>
      <c r="E278" s="39">
        <v>9567516</v>
      </c>
      <c r="F278" s="39" t="s">
        <v>381</v>
      </c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x14ac:dyDescent="0.2">
      <c r="A279" s="39" t="s">
        <v>16</v>
      </c>
      <c r="B279" s="39" t="s">
        <v>293</v>
      </c>
      <c r="C279" s="39">
        <v>0</v>
      </c>
      <c r="D279" s="39">
        <v>52073726</v>
      </c>
      <c r="E279" s="39">
        <v>52073726</v>
      </c>
      <c r="F279" s="39" t="s">
        <v>372</v>
      </c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x14ac:dyDescent="0.2">
      <c r="A280" s="39" t="s">
        <v>16</v>
      </c>
      <c r="B280" s="39" t="s">
        <v>294</v>
      </c>
      <c r="C280" s="39">
        <v>0</v>
      </c>
      <c r="D280" s="39">
        <v>100731418</v>
      </c>
      <c r="E280" s="39">
        <v>100731418</v>
      </c>
      <c r="F280" s="39" t="s">
        <v>378</v>
      </c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x14ac:dyDescent="0.2">
      <c r="A281" s="39" t="s">
        <v>16</v>
      </c>
      <c r="B281" s="39" t="s">
        <v>295</v>
      </c>
      <c r="C281" s="39">
        <v>0</v>
      </c>
      <c r="D281" s="39">
        <v>10070984</v>
      </c>
      <c r="E281" s="39">
        <v>10070984</v>
      </c>
      <c r="F281" s="39" t="s">
        <v>383</v>
      </c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x14ac:dyDescent="0.2">
      <c r="A282" s="39" t="s">
        <v>16</v>
      </c>
      <c r="B282" s="39" t="s">
        <v>296</v>
      </c>
      <c r="C282" s="39">
        <v>197693</v>
      </c>
      <c r="D282" s="39">
        <v>56324968</v>
      </c>
      <c r="E282" s="39">
        <v>56522661</v>
      </c>
      <c r="F282" s="39" t="s">
        <v>390</v>
      </c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x14ac:dyDescent="0.2">
      <c r="A283" s="39" t="s">
        <v>16</v>
      </c>
      <c r="B283" s="39" t="s">
        <v>297</v>
      </c>
      <c r="C283" s="39">
        <v>0</v>
      </c>
      <c r="D283" s="39">
        <v>28453050</v>
      </c>
      <c r="E283" s="39">
        <v>28453050</v>
      </c>
      <c r="F283" s="39" t="s">
        <v>373</v>
      </c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x14ac:dyDescent="0.2">
      <c r="A284" s="39" t="s">
        <v>16</v>
      </c>
      <c r="B284" s="39" t="s">
        <v>298</v>
      </c>
      <c r="C284" s="39">
        <v>0</v>
      </c>
      <c r="D284" s="39">
        <v>26593393</v>
      </c>
      <c r="E284" s="39">
        <v>26593393</v>
      </c>
      <c r="F284" s="39" t="s">
        <v>390</v>
      </c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x14ac:dyDescent="0.2">
      <c r="A285" s="39" t="s">
        <v>16</v>
      </c>
      <c r="B285" s="39" t="s">
        <v>299</v>
      </c>
      <c r="C285" s="39">
        <v>0</v>
      </c>
      <c r="D285" s="39">
        <v>17311169</v>
      </c>
      <c r="E285" s="39">
        <v>17311169</v>
      </c>
      <c r="F285" s="39" t="s">
        <v>393</v>
      </c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x14ac:dyDescent="0.2">
      <c r="A286" s="39" t="s">
        <v>16</v>
      </c>
      <c r="B286" s="39" t="s">
        <v>300</v>
      </c>
      <c r="C286" s="39">
        <v>0</v>
      </c>
      <c r="D286" s="39">
        <v>134555135</v>
      </c>
      <c r="E286" s="39">
        <v>134555135</v>
      </c>
      <c r="F286" s="39" t="s">
        <v>390</v>
      </c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x14ac:dyDescent="0.2">
      <c r="A287" s="39" t="s">
        <v>16</v>
      </c>
      <c r="B287" s="39" t="s">
        <v>301</v>
      </c>
      <c r="C287" s="39">
        <v>0</v>
      </c>
      <c r="D287" s="39">
        <v>18074136</v>
      </c>
      <c r="E287" s="39">
        <v>18074136</v>
      </c>
      <c r="F287" s="39" t="s">
        <v>391</v>
      </c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x14ac:dyDescent="0.2">
      <c r="A288" s="39" t="s">
        <v>16</v>
      </c>
      <c r="B288" s="39" t="s">
        <v>302</v>
      </c>
      <c r="C288" s="39">
        <v>0</v>
      </c>
      <c r="D288" s="39">
        <v>6088289</v>
      </c>
      <c r="E288" s="39">
        <v>6088289</v>
      </c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x14ac:dyDescent="0.2">
      <c r="A289" s="39" t="s">
        <v>16</v>
      </c>
      <c r="B289" s="39" t="s">
        <v>303</v>
      </c>
      <c r="C289" s="39">
        <v>0</v>
      </c>
      <c r="D289" s="39">
        <v>15628938</v>
      </c>
      <c r="E289" s="39">
        <v>15628938</v>
      </c>
      <c r="F289" s="39" t="s">
        <v>375</v>
      </c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x14ac:dyDescent="0.2">
      <c r="A290" s="39" t="s">
        <v>16</v>
      </c>
      <c r="B290" s="39" t="s">
        <v>304</v>
      </c>
      <c r="C290" s="39">
        <v>0</v>
      </c>
      <c r="D290" s="39">
        <v>7946422</v>
      </c>
      <c r="E290" s="39">
        <v>7946422</v>
      </c>
      <c r="F290" s="39" t="s">
        <v>375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x14ac:dyDescent="0.2">
      <c r="A291" s="39" t="s">
        <v>16</v>
      </c>
      <c r="B291" s="39" t="s">
        <v>305</v>
      </c>
      <c r="C291" s="39">
        <v>0</v>
      </c>
      <c r="D291" s="39">
        <v>113014986</v>
      </c>
      <c r="E291" s="39">
        <v>113014986</v>
      </c>
      <c r="F291" s="39" t="s">
        <v>393</v>
      </c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x14ac:dyDescent="0.2">
      <c r="A292" s="39" t="s">
        <v>16</v>
      </c>
      <c r="B292" s="39" t="s">
        <v>306</v>
      </c>
      <c r="C292" s="39">
        <v>0</v>
      </c>
      <c r="D292" s="39">
        <v>6939780</v>
      </c>
      <c r="E292" s="39">
        <v>6939780</v>
      </c>
      <c r="F292" s="39" t="s">
        <v>382</v>
      </c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x14ac:dyDescent="0.2">
      <c r="A293" s="39" t="s">
        <v>16</v>
      </c>
      <c r="B293" s="39" t="s">
        <v>307</v>
      </c>
      <c r="C293" s="39">
        <v>0</v>
      </c>
      <c r="D293" s="39">
        <v>13795980</v>
      </c>
      <c r="E293" s="39">
        <v>13795980</v>
      </c>
      <c r="F293" s="39" t="s">
        <v>392</v>
      </c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x14ac:dyDescent="0.2">
      <c r="A294" s="39" t="s">
        <v>16</v>
      </c>
      <c r="B294" s="39" t="s">
        <v>308</v>
      </c>
      <c r="C294" s="39">
        <v>0</v>
      </c>
      <c r="D294" s="39">
        <v>3743393</v>
      </c>
      <c r="E294" s="39">
        <v>3743393</v>
      </c>
      <c r="F294" s="39" t="s">
        <v>372</v>
      </c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x14ac:dyDescent="0.2">
      <c r="A295" s="39" t="s">
        <v>16</v>
      </c>
      <c r="B295" s="39" t="s">
        <v>309</v>
      </c>
      <c r="C295" s="39">
        <v>27126</v>
      </c>
      <c r="D295" s="39">
        <v>15333338</v>
      </c>
      <c r="E295" s="39">
        <v>15360464</v>
      </c>
      <c r="F295" s="39" t="s">
        <v>376</v>
      </c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x14ac:dyDescent="0.2">
      <c r="A296" s="39" t="s">
        <v>16</v>
      </c>
      <c r="B296" s="39" t="s">
        <v>310</v>
      </c>
      <c r="C296" s="39">
        <v>0</v>
      </c>
      <c r="D296" s="39">
        <v>104568822</v>
      </c>
      <c r="E296" s="39">
        <v>104568822</v>
      </c>
      <c r="F296" s="39" t="s">
        <v>390</v>
      </c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x14ac:dyDescent="0.2">
      <c r="A297" s="39" t="s">
        <v>16</v>
      </c>
      <c r="B297" s="39" t="s">
        <v>311</v>
      </c>
      <c r="C297" s="39">
        <v>0</v>
      </c>
      <c r="D297" s="39">
        <v>6177183</v>
      </c>
      <c r="E297" s="39">
        <v>6177183</v>
      </c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x14ac:dyDescent="0.2">
      <c r="A298" s="39" t="s">
        <v>16</v>
      </c>
      <c r="B298" s="39" t="s">
        <v>312</v>
      </c>
      <c r="C298" s="39">
        <v>0</v>
      </c>
      <c r="D298" s="39">
        <v>7073478</v>
      </c>
      <c r="E298" s="39">
        <v>7073478</v>
      </c>
      <c r="F298" s="39" t="s">
        <v>380</v>
      </c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x14ac:dyDescent="0.2">
      <c r="A299" s="39" t="s">
        <v>16</v>
      </c>
      <c r="B299" s="39" t="s">
        <v>313</v>
      </c>
      <c r="C299" s="39">
        <v>0</v>
      </c>
      <c r="D299" s="39">
        <v>141825436</v>
      </c>
      <c r="E299" s="39">
        <v>141825436</v>
      </c>
      <c r="F299" s="39" t="s">
        <v>379</v>
      </c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x14ac:dyDescent="0.2">
      <c r="A300" s="39" t="s">
        <v>16</v>
      </c>
      <c r="B300" s="39" t="s">
        <v>314</v>
      </c>
      <c r="C300" s="39">
        <v>0</v>
      </c>
      <c r="D300" s="39">
        <v>8865999</v>
      </c>
      <c r="E300" s="39">
        <v>8865999</v>
      </c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x14ac:dyDescent="0.2">
      <c r="A301" s="39" t="s">
        <v>16</v>
      </c>
      <c r="B301" s="39" t="s">
        <v>315</v>
      </c>
      <c r="C301" s="39">
        <v>0</v>
      </c>
      <c r="D301" s="39">
        <v>9449397</v>
      </c>
      <c r="E301" s="39">
        <v>9449397</v>
      </c>
      <c r="F301" s="39" t="s">
        <v>372</v>
      </c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x14ac:dyDescent="0.2">
      <c r="A302" s="39" t="s">
        <v>16</v>
      </c>
      <c r="B302" s="39" t="s">
        <v>316</v>
      </c>
      <c r="C302" s="39">
        <v>0</v>
      </c>
      <c r="D302" s="39">
        <v>12083630</v>
      </c>
      <c r="E302" s="39">
        <v>12083630</v>
      </c>
      <c r="F302" s="39" t="s">
        <v>393</v>
      </c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x14ac:dyDescent="0.2">
      <c r="A303" s="39" t="s">
        <v>16</v>
      </c>
      <c r="B303" s="39" t="s">
        <v>317</v>
      </c>
      <c r="C303" s="39">
        <v>515997</v>
      </c>
      <c r="D303" s="39">
        <v>161759353</v>
      </c>
      <c r="E303" s="39">
        <v>162275350</v>
      </c>
      <c r="F303" s="39" t="s">
        <v>392</v>
      </c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x14ac:dyDescent="0.2">
      <c r="A304" s="39" t="s">
        <v>16</v>
      </c>
      <c r="B304" s="39" t="s">
        <v>318</v>
      </c>
      <c r="C304" s="39">
        <v>0</v>
      </c>
      <c r="D304" s="39">
        <v>9089846</v>
      </c>
      <c r="E304" s="39">
        <v>9089846</v>
      </c>
      <c r="F304" s="39" t="s">
        <v>381</v>
      </c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x14ac:dyDescent="0.2">
      <c r="A305" s="39" t="s">
        <v>16</v>
      </c>
      <c r="B305" s="39" t="s">
        <v>319</v>
      </c>
      <c r="C305" s="39">
        <v>0</v>
      </c>
      <c r="D305" s="39">
        <v>492810343</v>
      </c>
      <c r="E305" s="39">
        <v>492810343</v>
      </c>
      <c r="F305" s="39" t="s">
        <v>390</v>
      </c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x14ac:dyDescent="0.2">
      <c r="A306" s="39" t="s">
        <v>16</v>
      </c>
      <c r="B306" s="39" t="s">
        <v>320</v>
      </c>
      <c r="C306" s="39">
        <v>6416</v>
      </c>
      <c r="D306" s="39">
        <v>56364305</v>
      </c>
      <c r="E306" s="39">
        <v>56370721</v>
      </c>
      <c r="F306" s="39" t="s">
        <v>372</v>
      </c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x14ac:dyDescent="0.2">
      <c r="A307" s="39" t="s">
        <v>16</v>
      </c>
      <c r="B307" s="39" t="s">
        <v>321</v>
      </c>
      <c r="C307" s="39">
        <v>0</v>
      </c>
      <c r="D307" s="39">
        <v>5234159</v>
      </c>
      <c r="E307" s="39">
        <v>5234159</v>
      </c>
      <c r="F307" s="39" t="s">
        <v>374</v>
      </c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x14ac:dyDescent="0.2">
      <c r="A308" s="39" t="s">
        <v>16</v>
      </c>
      <c r="B308" s="39" t="s">
        <v>322</v>
      </c>
      <c r="C308" s="39">
        <v>0</v>
      </c>
      <c r="D308" s="39">
        <v>9595692</v>
      </c>
      <c r="E308" s="39">
        <v>9595692</v>
      </c>
      <c r="F308" s="39" t="s">
        <v>389</v>
      </c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x14ac:dyDescent="0.2">
      <c r="A309" s="39" t="s">
        <v>16</v>
      </c>
      <c r="B309" s="39" t="s">
        <v>323</v>
      </c>
      <c r="C309" s="39">
        <v>0</v>
      </c>
      <c r="D309" s="39">
        <v>14577240</v>
      </c>
      <c r="E309" s="39">
        <v>14577240</v>
      </c>
      <c r="F309" s="39" t="s">
        <v>391</v>
      </c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x14ac:dyDescent="0.2">
      <c r="A310" s="39" t="s">
        <v>16</v>
      </c>
      <c r="B310" s="39" t="s">
        <v>324</v>
      </c>
      <c r="C310" s="39">
        <v>0</v>
      </c>
      <c r="D310" s="39">
        <v>24680823</v>
      </c>
      <c r="E310" s="39">
        <v>24680823</v>
      </c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x14ac:dyDescent="0.2">
      <c r="A311" s="39" t="s">
        <v>16</v>
      </c>
      <c r="B311" s="39" t="s">
        <v>325</v>
      </c>
      <c r="C311" s="39">
        <v>0</v>
      </c>
      <c r="D311" s="39">
        <v>64722580</v>
      </c>
      <c r="E311" s="39">
        <v>64722580</v>
      </c>
      <c r="F311" s="39" t="s">
        <v>381</v>
      </c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x14ac:dyDescent="0.2">
      <c r="A312" s="39" t="s">
        <v>16</v>
      </c>
      <c r="B312" s="39" t="s">
        <v>326</v>
      </c>
      <c r="C312" s="39">
        <v>0</v>
      </c>
      <c r="D312" s="39">
        <v>29546195</v>
      </c>
      <c r="E312" s="39">
        <v>29546195</v>
      </c>
      <c r="F312" s="39" t="s">
        <v>376</v>
      </c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x14ac:dyDescent="0.2">
      <c r="A313" s="39" t="s">
        <v>16</v>
      </c>
      <c r="B313" s="39" t="s">
        <v>327</v>
      </c>
      <c r="C313" s="39">
        <v>0</v>
      </c>
      <c r="D313" s="39">
        <v>4565942</v>
      </c>
      <c r="E313" s="39">
        <v>4565942</v>
      </c>
      <c r="F313" s="39" t="s">
        <v>394</v>
      </c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x14ac:dyDescent="0.2">
      <c r="A314" s="39" t="s">
        <v>16</v>
      </c>
      <c r="B314" s="39" t="s">
        <v>328</v>
      </c>
      <c r="C314" s="39">
        <v>0</v>
      </c>
      <c r="D314" s="39">
        <v>47027986</v>
      </c>
      <c r="E314" s="39">
        <v>47027986</v>
      </c>
      <c r="F314" s="39" t="s">
        <v>388</v>
      </c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x14ac:dyDescent="0.2">
      <c r="A315" s="39" t="s">
        <v>16</v>
      </c>
      <c r="B315" s="39" t="s">
        <v>329</v>
      </c>
      <c r="C315" s="39">
        <v>0</v>
      </c>
      <c r="D315" s="39">
        <v>11924910</v>
      </c>
      <c r="E315" s="39">
        <v>11924910</v>
      </c>
      <c r="F315" s="39" t="s">
        <v>375</v>
      </c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x14ac:dyDescent="0.2">
      <c r="A316" s="39" t="s">
        <v>16</v>
      </c>
      <c r="B316" s="39" t="s">
        <v>330</v>
      </c>
      <c r="C316" s="39">
        <v>0</v>
      </c>
      <c r="D316" s="39">
        <v>5564285</v>
      </c>
      <c r="E316" s="39">
        <v>5564285</v>
      </c>
      <c r="F316" s="39" t="s">
        <v>380</v>
      </c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x14ac:dyDescent="0.2">
      <c r="A317" s="39" t="s">
        <v>16</v>
      </c>
      <c r="B317" s="39" t="s">
        <v>331</v>
      </c>
      <c r="C317" s="39">
        <v>0</v>
      </c>
      <c r="D317" s="39">
        <v>9333017</v>
      </c>
      <c r="E317" s="39">
        <v>9333017</v>
      </c>
      <c r="F317" s="39" t="s">
        <v>380</v>
      </c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x14ac:dyDescent="0.2">
      <c r="A318" s="39" t="s">
        <v>16</v>
      </c>
      <c r="B318" s="39" t="s">
        <v>332</v>
      </c>
      <c r="C318" s="39">
        <v>0</v>
      </c>
      <c r="D318" s="39">
        <v>123958041</v>
      </c>
      <c r="E318" s="39">
        <v>123958041</v>
      </c>
      <c r="F318" s="39" t="s">
        <v>374</v>
      </c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x14ac:dyDescent="0.2">
      <c r="A319" s="39" t="s">
        <v>16</v>
      </c>
      <c r="B319" s="39" t="s">
        <v>333</v>
      </c>
      <c r="C319" s="39">
        <v>222553</v>
      </c>
      <c r="D319" s="39">
        <v>24546680</v>
      </c>
      <c r="E319" s="39">
        <v>24769233</v>
      </c>
      <c r="F319" s="39" t="s">
        <v>392</v>
      </c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x14ac:dyDescent="0.2">
      <c r="A320" s="39" t="s">
        <v>16</v>
      </c>
      <c r="B320" s="39" t="s">
        <v>334</v>
      </c>
      <c r="C320" s="39">
        <v>0</v>
      </c>
      <c r="D320" s="39">
        <v>11295603</v>
      </c>
      <c r="E320" s="39">
        <v>11295603</v>
      </c>
      <c r="F320" s="39" t="s">
        <v>374</v>
      </c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x14ac:dyDescent="0.2">
      <c r="A321" s="39" t="s">
        <v>335</v>
      </c>
      <c r="B321" s="39"/>
      <c r="C321" s="39">
        <v>6203548</v>
      </c>
      <c r="D321" s="39">
        <v>13856841782</v>
      </c>
      <c r="E321" s="39">
        <v>13863045330</v>
      </c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x14ac:dyDescent="0.2">
      <c r="A322" s="39" t="s">
        <v>17</v>
      </c>
      <c r="B322" s="39" t="s">
        <v>55</v>
      </c>
      <c r="C322" s="39">
        <v>0</v>
      </c>
      <c r="D322" s="39">
        <v>702</v>
      </c>
      <c r="E322" s="39">
        <v>702</v>
      </c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x14ac:dyDescent="0.2">
      <c r="A323" s="39" t="s">
        <v>17</v>
      </c>
      <c r="B323" s="39" t="s">
        <v>141</v>
      </c>
      <c r="C323" s="39">
        <v>0</v>
      </c>
      <c r="D323" s="39">
        <v>25677</v>
      </c>
      <c r="E323" s="39">
        <v>25677</v>
      </c>
      <c r="F323" s="39" t="s">
        <v>392</v>
      </c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x14ac:dyDescent="0.2">
      <c r="A324" s="39" t="s">
        <v>17</v>
      </c>
      <c r="B324" s="39" t="s">
        <v>142</v>
      </c>
      <c r="C324" s="39">
        <v>0</v>
      </c>
      <c r="D324" s="39">
        <v>1039</v>
      </c>
      <c r="E324" s="39">
        <v>1039</v>
      </c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x14ac:dyDescent="0.2">
      <c r="A325" s="39" t="s">
        <v>17</v>
      </c>
      <c r="B325" s="39" t="s">
        <v>145</v>
      </c>
      <c r="C325" s="39">
        <v>0</v>
      </c>
      <c r="D325" s="39">
        <v>-224</v>
      </c>
      <c r="E325" s="39">
        <v>-224</v>
      </c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x14ac:dyDescent="0.2">
      <c r="A326" s="39" t="s">
        <v>17</v>
      </c>
      <c r="B326" s="39" t="s">
        <v>148</v>
      </c>
      <c r="C326" s="39">
        <v>0</v>
      </c>
      <c r="D326" s="39">
        <v>70</v>
      </c>
      <c r="E326" s="39">
        <v>70</v>
      </c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x14ac:dyDescent="0.2">
      <c r="A327" s="39" t="s">
        <v>17</v>
      </c>
      <c r="B327" s="39" t="s">
        <v>161</v>
      </c>
      <c r="C327" s="39">
        <v>0</v>
      </c>
      <c r="D327" s="39">
        <v>563</v>
      </c>
      <c r="E327" s="39">
        <v>563</v>
      </c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x14ac:dyDescent="0.2">
      <c r="A328" s="39" t="s">
        <v>17</v>
      </c>
      <c r="B328" s="39" t="s">
        <v>199</v>
      </c>
      <c r="C328" s="39">
        <v>0</v>
      </c>
      <c r="D328" s="39">
        <v>246</v>
      </c>
      <c r="E328" s="39">
        <v>246</v>
      </c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x14ac:dyDescent="0.2">
      <c r="A329" s="39" t="s">
        <v>17</v>
      </c>
      <c r="B329" s="39" t="s">
        <v>228</v>
      </c>
      <c r="C329" s="39">
        <v>0</v>
      </c>
      <c r="D329" s="39">
        <v>33</v>
      </c>
      <c r="E329" s="39">
        <v>33</v>
      </c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x14ac:dyDescent="0.2">
      <c r="A330" s="39" t="s">
        <v>17</v>
      </c>
      <c r="B330" s="39" t="s">
        <v>249</v>
      </c>
      <c r="C330" s="39">
        <v>0</v>
      </c>
      <c r="D330" s="39">
        <v>1168</v>
      </c>
      <c r="E330" s="39">
        <v>1168</v>
      </c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x14ac:dyDescent="0.2">
      <c r="A331" s="39" t="s">
        <v>17</v>
      </c>
      <c r="B331" s="39" t="s">
        <v>256</v>
      </c>
      <c r="C331" s="39">
        <v>0</v>
      </c>
      <c r="D331" s="39">
        <v>3957</v>
      </c>
      <c r="E331" s="39">
        <v>3957</v>
      </c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x14ac:dyDescent="0.2">
      <c r="A332" s="39" t="s">
        <v>17</v>
      </c>
      <c r="B332" s="39" t="s">
        <v>311</v>
      </c>
      <c r="C332" s="39">
        <v>0</v>
      </c>
      <c r="D332" s="39">
        <v>356</v>
      </c>
      <c r="E332" s="39">
        <v>356</v>
      </c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x14ac:dyDescent="0.2">
      <c r="A333" s="39" t="s">
        <v>17</v>
      </c>
      <c r="B333" s="39" t="s">
        <v>314</v>
      </c>
      <c r="C333" s="39">
        <v>0</v>
      </c>
      <c r="D333" s="39">
        <v>8</v>
      </c>
      <c r="E333" s="39">
        <v>8</v>
      </c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x14ac:dyDescent="0.2">
      <c r="A334" s="39" t="s">
        <v>17</v>
      </c>
      <c r="B334" s="39" t="s">
        <v>317</v>
      </c>
      <c r="C334" s="39">
        <v>0</v>
      </c>
      <c r="D334" s="39">
        <v>5663</v>
      </c>
      <c r="E334" s="39">
        <v>5663</v>
      </c>
      <c r="F334" s="39" t="s">
        <v>392</v>
      </c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x14ac:dyDescent="0.2">
      <c r="A335" s="39" t="s">
        <v>17</v>
      </c>
      <c r="B335" s="39" t="s">
        <v>324</v>
      </c>
      <c r="C335" s="39">
        <v>0</v>
      </c>
      <c r="D335" s="39">
        <v>792</v>
      </c>
      <c r="E335" s="39">
        <v>792</v>
      </c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x14ac:dyDescent="0.2">
      <c r="A336" s="39" t="s">
        <v>336</v>
      </c>
      <c r="B336" s="39"/>
      <c r="C336" s="39">
        <v>0</v>
      </c>
      <c r="D336" s="39">
        <v>40050</v>
      </c>
      <c r="E336" s="39">
        <v>40050</v>
      </c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x14ac:dyDescent="0.2">
      <c r="A337" s="39" t="s">
        <v>18</v>
      </c>
      <c r="B337" s="39" t="s">
        <v>27</v>
      </c>
      <c r="C337" s="39">
        <v>11124871</v>
      </c>
      <c r="D337" s="39">
        <v>18568785</v>
      </c>
      <c r="E337" s="39">
        <v>29693656</v>
      </c>
      <c r="F337" s="39" t="s">
        <v>372</v>
      </c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x14ac:dyDescent="0.2">
      <c r="A338" s="39" t="s">
        <v>18</v>
      </c>
      <c r="B338" s="39" t="s">
        <v>28</v>
      </c>
      <c r="C338" s="39">
        <v>7229000</v>
      </c>
      <c r="D338" s="39">
        <v>23111198</v>
      </c>
      <c r="E338" s="39">
        <v>30340198</v>
      </c>
      <c r="F338" s="39" t="s">
        <v>373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x14ac:dyDescent="0.2">
      <c r="A339" s="39" t="s">
        <v>18</v>
      </c>
      <c r="B339" s="39" t="s">
        <v>29</v>
      </c>
      <c r="C339" s="39">
        <v>0</v>
      </c>
      <c r="D339" s="39">
        <v>2756457</v>
      </c>
      <c r="E339" s="39">
        <v>2756457</v>
      </c>
      <c r="F339" s="39" t="s">
        <v>374</v>
      </c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x14ac:dyDescent="0.2">
      <c r="A340" s="39" t="s">
        <v>18</v>
      </c>
      <c r="B340" s="39" t="s">
        <v>30</v>
      </c>
      <c r="C340" s="39">
        <v>1493478</v>
      </c>
      <c r="D340" s="39">
        <v>2714616</v>
      </c>
      <c r="E340" s="39">
        <v>4208094</v>
      </c>
      <c r="F340" s="39" t="s">
        <v>375</v>
      </c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x14ac:dyDescent="0.2">
      <c r="A341" s="39" t="s">
        <v>18</v>
      </c>
      <c r="B341" s="39" t="s">
        <v>31</v>
      </c>
      <c r="C341" s="39">
        <v>3482598</v>
      </c>
      <c r="D341" s="39">
        <v>12575119</v>
      </c>
      <c r="E341" s="39">
        <v>16057717</v>
      </c>
      <c r="F341" s="39" t="s">
        <v>373</v>
      </c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x14ac:dyDescent="0.2">
      <c r="A342" s="39" t="s">
        <v>18</v>
      </c>
      <c r="B342" s="39" t="s">
        <v>32</v>
      </c>
      <c r="C342" s="39">
        <v>81809773</v>
      </c>
      <c r="D342" s="39">
        <v>108234173</v>
      </c>
      <c r="E342" s="39">
        <v>190043946</v>
      </c>
      <c r="F342" s="39" t="s">
        <v>376</v>
      </c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x14ac:dyDescent="0.2">
      <c r="A343" s="39" t="s">
        <v>18</v>
      </c>
      <c r="B343" s="39" t="s">
        <v>33</v>
      </c>
      <c r="C343" s="39">
        <v>2166059</v>
      </c>
      <c r="D343" s="39">
        <v>8114558</v>
      </c>
      <c r="E343" s="39">
        <v>10280617</v>
      </c>
      <c r="F343" s="39" t="s">
        <v>377</v>
      </c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x14ac:dyDescent="0.2">
      <c r="A344" s="39" t="s">
        <v>18</v>
      </c>
      <c r="B344" s="39" t="s">
        <v>34</v>
      </c>
      <c r="C344" s="39">
        <v>11231497</v>
      </c>
      <c r="D344" s="39">
        <v>6820755</v>
      </c>
      <c r="E344" s="39">
        <v>18052252</v>
      </c>
      <c r="F344" s="39" t="s">
        <v>372</v>
      </c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x14ac:dyDescent="0.2">
      <c r="A345" s="39" t="s">
        <v>18</v>
      </c>
      <c r="B345" s="39" t="s">
        <v>35</v>
      </c>
      <c r="C345" s="39">
        <v>12114888</v>
      </c>
      <c r="D345" s="39">
        <v>34948027</v>
      </c>
      <c r="E345" s="39">
        <v>47062915</v>
      </c>
      <c r="F345" s="39" t="s">
        <v>378</v>
      </c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x14ac:dyDescent="0.2">
      <c r="A346" s="39" t="s">
        <v>18</v>
      </c>
      <c r="B346" s="39" t="s">
        <v>36</v>
      </c>
      <c r="C346" s="39">
        <v>15701669</v>
      </c>
      <c r="D346" s="39">
        <v>20160116</v>
      </c>
      <c r="E346" s="39">
        <v>35861785</v>
      </c>
      <c r="F346" s="39" t="s">
        <v>379</v>
      </c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x14ac:dyDescent="0.2">
      <c r="A347" s="39" t="s">
        <v>18</v>
      </c>
      <c r="B347" s="39" t="s">
        <v>37</v>
      </c>
      <c r="C347" s="39">
        <v>238686</v>
      </c>
      <c r="D347" s="39">
        <v>1365559</v>
      </c>
      <c r="E347" s="39">
        <v>1604245</v>
      </c>
      <c r="F347" s="39" t="s">
        <v>376</v>
      </c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x14ac:dyDescent="0.2">
      <c r="A348" s="39" t="s">
        <v>18</v>
      </c>
      <c r="B348" s="39" t="s">
        <v>38</v>
      </c>
      <c r="C348" s="39">
        <v>30838958</v>
      </c>
      <c r="D348" s="39">
        <v>25864728</v>
      </c>
      <c r="E348" s="39">
        <v>56703686</v>
      </c>
      <c r="F348" s="39" t="s">
        <v>378</v>
      </c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x14ac:dyDescent="0.2">
      <c r="A349" s="39" t="s">
        <v>18</v>
      </c>
      <c r="B349" s="39" t="s">
        <v>39</v>
      </c>
      <c r="C349" s="39">
        <v>288784</v>
      </c>
      <c r="D349" s="39">
        <v>1973797</v>
      </c>
      <c r="E349" s="39">
        <v>2262581</v>
      </c>
      <c r="F349" s="39" t="s">
        <v>380</v>
      </c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x14ac:dyDescent="0.2">
      <c r="A350" s="39" t="s">
        <v>18</v>
      </c>
      <c r="B350" s="39" t="s">
        <v>40</v>
      </c>
      <c r="C350" s="39">
        <v>1902286</v>
      </c>
      <c r="D350" s="39">
        <v>5316763</v>
      </c>
      <c r="E350" s="39">
        <v>7219049</v>
      </c>
      <c r="F350" s="39" t="s">
        <v>381</v>
      </c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x14ac:dyDescent="0.2">
      <c r="A351" s="39" t="s">
        <v>18</v>
      </c>
      <c r="B351" s="39" t="s">
        <v>41</v>
      </c>
      <c r="C351" s="39">
        <v>212367</v>
      </c>
      <c r="D351" s="39">
        <v>3685244</v>
      </c>
      <c r="E351" s="39">
        <v>3897611</v>
      </c>
      <c r="F351" s="39" t="s">
        <v>376</v>
      </c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x14ac:dyDescent="0.2">
      <c r="A352" s="39" t="s">
        <v>18</v>
      </c>
      <c r="B352" s="39" t="s">
        <v>42</v>
      </c>
      <c r="C352" s="39">
        <v>435839</v>
      </c>
      <c r="D352" s="39">
        <v>5567109</v>
      </c>
      <c r="E352" s="39">
        <v>6002948</v>
      </c>
      <c r="F352" s="39" t="s">
        <v>382</v>
      </c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x14ac:dyDescent="0.2">
      <c r="A353" s="39" t="s">
        <v>18</v>
      </c>
      <c r="B353" s="39" t="s">
        <v>43</v>
      </c>
      <c r="C353" s="39">
        <v>52729175</v>
      </c>
      <c r="D353" s="39">
        <v>122490481</v>
      </c>
      <c r="E353" s="39">
        <v>175219656</v>
      </c>
      <c r="F353" s="39" t="s">
        <v>379</v>
      </c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x14ac:dyDescent="0.2">
      <c r="A354" s="39" t="s">
        <v>18</v>
      </c>
      <c r="B354" s="39" t="s">
        <v>44</v>
      </c>
      <c r="C354" s="39">
        <v>2403364</v>
      </c>
      <c r="D354" s="39">
        <v>4344925</v>
      </c>
      <c r="E354" s="39">
        <v>6748289</v>
      </c>
      <c r="F354" s="39" t="s">
        <v>383</v>
      </c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x14ac:dyDescent="0.2">
      <c r="A355" s="39" t="s">
        <v>18</v>
      </c>
      <c r="B355" s="39" t="s">
        <v>45</v>
      </c>
      <c r="C355" s="39">
        <v>4970507</v>
      </c>
      <c r="D355" s="39">
        <v>13328902</v>
      </c>
      <c r="E355" s="39">
        <v>18299409</v>
      </c>
      <c r="F355" s="39" t="s">
        <v>384</v>
      </c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x14ac:dyDescent="0.2">
      <c r="A356" s="39" t="s">
        <v>18</v>
      </c>
      <c r="B356" s="39" t="s">
        <v>46</v>
      </c>
      <c r="C356" s="39">
        <v>1509685</v>
      </c>
      <c r="D356" s="39">
        <v>3280192</v>
      </c>
      <c r="E356" s="39">
        <v>4789877</v>
      </c>
      <c r="F356" s="39" t="s">
        <v>382</v>
      </c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x14ac:dyDescent="0.2">
      <c r="A357" s="39" t="s">
        <v>18</v>
      </c>
      <c r="B357" s="39" t="s">
        <v>47</v>
      </c>
      <c r="C357" s="39">
        <v>531308</v>
      </c>
      <c r="D357" s="39">
        <v>3286780</v>
      </c>
      <c r="E357" s="39">
        <v>3818088</v>
      </c>
      <c r="F357" s="39" t="s">
        <v>384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x14ac:dyDescent="0.2">
      <c r="A358" s="39" t="s">
        <v>18</v>
      </c>
      <c r="B358" s="39" t="s">
        <v>48</v>
      </c>
      <c r="C358" s="39">
        <v>295421</v>
      </c>
      <c r="D358" s="39">
        <v>2306382</v>
      </c>
      <c r="E358" s="39">
        <v>2601803</v>
      </c>
      <c r="F358" s="39" t="s">
        <v>385</v>
      </c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x14ac:dyDescent="0.2">
      <c r="A359" s="39" t="s">
        <v>18</v>
      </c>
      <c r="B359" s="39" t="s">
        <v>49</v>
      </c>
      <c r="C359" s="39">
        <v>471878</v>
      </c>
      <c r="D359" s="39">
        <v>3064711</v>
      </c>
      <c r="E359" s="39">
        <v>3536589</v>
      </c>
      <c r="F359" s="39" t="s">
        <v>386</v>
      </c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x14ac:dyDescent="0.2">
      <c r="A360" s="39" t="s">
        <v>18</v>
      </c>
      <c r="B360" s="39" t="s">
        <v>50</v>
      </c>
      <c r="C360" s="39">
        <v>354877</v>
      </c>
      <c r="D360" s="39">
        <v>738980</v>
      </c>
      <c r="E360" s="39">
        <v>1093857</v>
      </c>
      <c r="F360" s="39" t="s">
        <v>382</v>
      </c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x14ac:dyDescent="0.2">
      <c r="A361" s="39" t="s">
        <v>18</v>
      </c>
      <c r="B361" s="39" t="s">
        <v>51</v>
      </c>
      <c r="C361" s="39">
        <v>53206161</v>
      </c>
      <c r="D361" s="39">
        <v>84098254</v>
      </c>
      <c r="E361" s="39">
        <v>137304415</v>
      </c>
      <c r="F361" s="39" t="s">
        <v>379</v>
      </c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x14ac:dyDescent="0.2">
      <c r="A362" s="39" t="s">
        <v>18</v>
      </c>
      <c r="B362" s="39" t="s">
        <v>52</v>
      </c>
      <c r="C362" s="39">
        <v>5368581</v>
      </c>
      <c r="D362" s="39">
        <v>22033987</v>
      </c>
      <c r="E362" s="39">
        <v>27402568</v>
      </c>
      <c r="F362" s="39" t="s">
        <v>387</v>
      </c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x14ac:dyDescent="0.2">
      <c r="A363" s="39" t="s">
        <v>18</v>
      </c>
      <c r="B363" s="39" t="s">
        <v>53</v>
      </c>
      <c r="C363" s="39">
        <v>1849165</v>
      </c>
      <c r="D363" s="39">
        <v>7992486</v>
      </c>
      <c r="E363" s="39">
        <v>9841651</v>
      </c>
      <c r="F363" s="39" t="s">
        <v>388</v>
      </c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x14ac:dyDescent="0.2">
      <c r="A364" s="39" t="s">
        <v>18</v>
      </c>
      <c r="B364" s="39" t="s">
        <v>54</v>
      </c>
      <c r="C364" s="39">
        <v>6723000</v>
      </c>
      <c r="D364" s="39">
        <v>12052255</v>
      </c>
      <c r="E364" s="39">
        <v>18775255</v>
      </c>
      <c r="F364" s="39" t="s">
        <v>373</v>
      </c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x14ac:dyDescent="0.2">
      <c r="A365" s="39" t="s">
        <v>18</v>
      </c>
      <c r="B365" s="39" t="s">
        <v>55</v>
      </c>
      <c r="C365" s="39">
        <v>12407621</v>
      </c>
      <c r="D365" s="39">
        <v>17036991</v>
      </c>
      <c r="E365" s="39">
        <v>29444612</v>
      </c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x14ac:dyDescent="0.2">
      <c r="A366" s="39" t="s">
        <v>18</v>
      </c>
      <c r="B366" s="39" t="s">
        <v>56</v>
      </c>
      <c r="C366" s="39">
        <v>373241</v>
      </c>
      <c r="D366" s="39">
        <v>5417848</v>
      </c>
      <c r="E366" s="39">
        <v>5791089</v>
      </c>
      <c r="F366" s="39" t="s">
        <v>386</v>
      </c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x14ac:dyDescent="0.2">
      <c r="A367" s="39" t="s">
        <v>18</v>
      </c>
      <c r="B367" s="39" t="s">
        <v>57</v>
      </c>
      <c r="C367" s="39">
        <v>2100441</v>
      </c>
      <c r="D367" s="39">
        <v>8785161</v>
      </c>
      <c r="E367" s="39">
        <v>10885602</v>
      </c>
      <c r="F367" s="39" t="s">
        <v>393</v>
      </c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x14ac:dyDescent="0.2">
      <c r="A368" s="39" t="s">
        <v>18</v>
      </c>
      <c r="B368" s="39" t="s">
        <v>58</v>
      </c>
      <c r="C368" s="39">
        <v>1223699</v>
      </c>
      <c r="D368" s="39">
        <v>5717173</v>
      </c>
      <c r="E368" s="39">
        <v>6940872</v>
      </c>
      <c r="F368" s="39" t="s">
        <v>389</v>
      </c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x14ac:dyDescent="0.2">
      <c r="A369" s="39" t="s">
        <v>18</v>
      </c>
      <c r="B369" s="39" t="s">
        <v>59</v>
      </c>
      <c r="C369" s="39">
        <v>616944</v>
      </c>
      <c r="D369" s="39">
        <v>2402666</v>
      </c>
      <c r="E369" s="39">
        <v>3019610</v>
      </c>
      <c r="F369" s="39" t="s">
        <v>381</v>
      </c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x14ac:dyDescent="0.2">
      <c r="A370" s="39" t="s">
        <v>18</v>
      </c>
      <c r="B370" s="39" t="s">
        <v>60</v>
      </c>
      <c r="C370" s="39">
        <v>714292</v>
      </c>
      <c r="D370" s="39">
        <v>8256955</v>
      </c>
      <c r="E370" s="39">
        <v>8971247</v>
      </c>
      <c r="F370" s="39" t="s">
        <v>390</v>
      </c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x14ac:dyDescent="0.2">
      <c r="A371" s="39" t="s">
        <v>18</v>
      </c>
      <c r="B371" s="39" t="s">
        <v>61</v>
      </c>
      <c r="C371" s="39">
        <v>888831</v>
      </c>
      <c r="D371" s="39">
        <v>3887312</v>
      </c>
      <c r="E371" s="39">
        <v>4776143</v>
      </c>
      <c r="F371" s="39" t="s">
        <v>375</v>
      </c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x14ac:dyDescent="0.2">
      <c r="A372" s="39" t="s">
        <v>18</v>
      </c>
      <c r="B372" s="39" t="s">
        <v>62</v>
      </c>
      <c r="C372" s="39">
        <v>23908</v>
      </c>
      <c r="D372" s="39">
        <v>1468059</v>
      </c>
      <c r="E372" s="39">
        <v>1491967</v>
      </c>
      <c r="F372" s="39" t="s">
        <v>385</v>
      </c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x14ac:dyDescent="0.2">
      <c r="A373" s="39" t="s">
        <v>18</v>
      </c>
      <c r="B373" s="39" t="s">
        <v>63</v>
      </c>
      <c r="C373" s="39">
        <v>2580715</v>
      </c>
      <c r="D373" s="39">
        <v>7526334</v>
      </c>
      <c r="E373" s="39">
        <v>10107049</v>
      </c>
      <c r="F373" s="39" t="s">
        <v>378</v>
      </c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x14ac:dyDescent="0.2">
      <c r="A374" s="39" t="s">
        <v>18</v>
      </c>
      <c r="B374" s="39" t="s">
        <v>64</v>
      </c>
      <c r="C374" s="39">
        <v>46194986</v>
      </c>
      <c r="D374" s="39">
        <v>65933138</v>
      </c>
      <c r="E374" s="39">
        <v>112128124</v>
      </c>
      <c r="F374" s="39" t="s">
        <v>373</v>
      </c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x14ac:dyDescent="0.2">
      <c r="A375" s="39" t="s">
        <v>18</v>
      </c>
      <c r="B375" s="39" t="s">
        <v>65</v>
      </c>
      <c r="C375" s="39">
        <v>0</v>
      </c>
      <c r="D375" s="39">
        <v>2023735</v>
      </c>
      <c r="E375" s="39">
        <v>2023735</v>
      </c>
      <c r="F375" s="39" t="s">
        <v>385</v>
      </c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x14ac:dyDescent="0.2">
      <c r="A376" s="39" t="s">
        <v>18</v>
      </c>
      <c r="B376" s="39" t="s">
        <v>66</v>
      </c>
      <c r="C376" s="39">
        <v>69155903</v>
      </c>
      <c r="D376" s="39">
        <v>14394350</v>
      </c>
      <c r="E376" s="39">
        <v>83550253</v>
      </c>
      <c r="F376" s="39" t="s">
        <v>384</v>
      </c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x14ac:dyDescent="0.2">
      <c r="A377" s="39" t="s">
        <v>18</v>
      </c>
      <c r="B377" s="39" t="s">
        <v>67</v>
      </c>
      <c r="C377" s="39">
        <v>1027580</v>
      </c>
      <c r="D377" s="39">
        <v>4545544</v>
      </c>
      <c r="E377" s="39">
        <v>5573124</v>
      </c>
      <c r="F377" s="39" t="s">
        <v>387</v>
      </c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x14ac:dyDescent="0.2">
      <c r="A378" s="39" t="s">
        <v>18</v>
      </c>
      <c r="B378" s="39" t="s">
        <v>68</v>
      </c>
      <c r="C378" s="39">
        <v>11133285</v>
      </c>
      <c r="D378" s="39">
        <v>57790104</v>
      </c>
      <c r="E378" s="39">
        <v>68923389</v>
      </c>
      <c r="F378" s="39" t="s">
        <v>388</v>
      </c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x14ac:dyDescent="0.2">
      <c r="A379" s="39" t="s">
        <v>18</v>
      </c>
      <c r="B379" s="39" t="s">
        <v>69</v>
      </c>
      <c r="C379" s="39">
        <v>0</v>
      </c>
      <c r="D379" s="39">
        <v>718968</v>
      </c>
      <c r="E379" s="39">
        <v>718968</v>
      </c>
      <c r="F379" s="39" t="s">
        <v>382</v>
      </c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x14ac:dyDescent="0.2">
      <c r="A380" s="39" t="s">
        <v>18</v>
      </c>
      <c r="B380" s="39" t="s">
        <v>70</v>
      </c>
      <c r="C380" s="39">
        <v>15225452</v>
      </c>
      <c r="D380" s="39">
        <v>44947558</v>
      </c>
      <c r="E380" s="39">
        <v>60173010</v>
      </c>
      <c r="F380" s="39" t="s">
        <v>379</v>
      </c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x14ac:dyDescent="0.2">
      <c r="A381" s="39" t="s">
        <v>18</v>
      </c>
      <c r="B381" s="39" t="s">
        <v>71</v>
      </c>
      <c r="C381" s="39">
        <v>4552981</v>
      </c>
      <c r="D381" s="39">
        <v>9487990</v>
      </c>
      <c r="E381" s="39">
        <v>14040971</v>
      </c>
      <c r="F381" s="39" t="s">
        <v>386</v>
      </c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x14ac:dyDescent="0.2">
      <c r="A382" s="39" t="s">
        <v>18</v>
      </c>
      <c r="B382" s="39" t="s">
        <v>72</v>
      </c>
      <c r="C382" s="39">
        <v>9876581</v>
      </c>
      <c r="D382" s="39">
        <v>25739168</v>
      </c>
      <c r="E382" s="39">
        <v>35615749</v>
      </c>
      <c r="F382" s="39" t="s">
        <v>382</v>
      </c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x14ac:dyDescent="0.2">
      <c r="A383" s="39" t="s">
        <v>18</v>
      </c>
      <c r="B383" s="39" t="s">
        <v>73</v>
      </c>
      <c r="C383" s="39">
        <v>1187851</v>
      </c>
      <c r="D383" s="39">
        <v>3194639</v>
      </c>
      <c r="E383" s="39">
        <v>4382490</v>
      </c>
      <c r="F383" s="39" t="s">
        <v>383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x14ac:dyDescent="0.2">
      <c r="A384" s="39" t="s">
        <v>18</v>
      </c>
      <c r="B384" s="39" t="s">
        <v>74</v>
      </c>
      <c r="C384" s="39">
        <v>13229258</v>
      </c>
      <c r="D384" s="39">
        <v>18827687</v>
      </c>
      <c r="E384" s="39">
        <v>32056945</v>
      </c>
      <c r="F384" s="39" t="s">
        <v>384</v>
      </c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x14ac:dyDescent="0.2">
      <c r="A385" s="39" t="s">
        <v>18</v>
      </c>
      <c r="B385" s="39" t="s">
        <v>75</v>
      </c>
      <c r="C385" s="39">
        <v>3069158</v>
      </c>
      <c r="D385" s="39">
        <v>7167206</v>
      </c>
      <c r="E385" s="39">
        <v>10236364</v>
      </c>
      <c r="F385" s="39" t="s">
        <v>378</v>
      </c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x14ac:dyDescent="0.2">
      <c r="A386" s="39" t="s">
        <v>18</v>
      </c>
      <c r="B386" s="39" t="s">
        <v>76</v>
      </c>
      <c r="C386" s="39">
        <v>551432</v>
      </c>
      <c r="D386" s="39">
        <v>3613571</v>
      </c>
      <c r="E386" s="39">
        <v>4165003</v>
      </c>
      <c r="F386" s="39" t="s">
        <v>375</v>
      </c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x14ac:dyDescent="0.2">
      <c r="A387" s="39" t="s">
        <v>18</v>
      </c>
      <c r="B387" s="39" t="s">
        <v>77</v>
      </c>
      <c r="C387" s="39">
        <v>615631</v>
      </c>
      <c r="D387" s="39">
        <v>2007943</v>
      </c>
      <c r="E387" s="39">
        <v>2623574</v>
      </c>
      <c r="F387" s="39" t="s">
        <v>391</v>
      </c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x14ac:dyDescent="0.2">
      <c r="A388" s="39" t="s">
        <v>18</v>
      </c>
      <c r="B388" s="39" t="s">
        <v>78</v>
      </c>
      <c r="C388" s="39">
        <v>58682267</v>
      </c>
      <c r="D388" s="39">
        <v>125736435</v>
      </c>
      <c r="E388" s="39">
        <v>184418702</v>
      </c>
      <c r="F388" s="39" t="s">
        <v>388</v>
      </c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x14ac:dyDescent="0.2">
      <c r="A389" s="39" t="s">
        <v>18</v>
      </c>
      <c r="B389" s="39" t="s">
        <v>79</v>
      </c>
      <c r="C389" s="39">
        <v>9748829</v>
      </c>
      <c r="D389" s="39">
        <v>26717606</v>
      </c>
      <c r="E389" s="39">
        <v>36466435</v>
      </c>
      <c r="F389" s="39" t="s">
        <v>380</v>
      </c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x14ac:dyDescent="0.2">
      <c r="A390" s="39" t="s">
        <v>18</v>
      </c>
      <c r="B390" s="39" t="s">
        <v>80</v>
      </c>
      <c r="C390" s="39">
        <v>427940</v>
      </c>
      <c r="D390" s="39">
        <v>5754899</v>
      </c>
      <c r="E390" s="39">
        <v>6182839</v>
      </c>
      <c r="F390" s="39" t="s">
        <v>392</v>
      </c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x14ac:dyDescent="0.2">
      <c r="A391" s="39" t="s">
        <v>18</v>
      </c>
      <c r="B391" s="39" t="s">
        <v>81</v>
      </c>
      <c r="C391" s="39">
        <v>7005713</v>
      </c>
      <c r="D391" s="39">
        <v>7307287</v>
      </c>
      <c r="E391" s="39">
        <v>14313000</v>
      </c>
      <c r="F391" s="39" t="s">
        <v>378</v>
      </c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x14ac:dyDescent="0.2">
      <c r="A392" s="39" t="s">
        <v>18</v>
      </c>
      <c r="B392" s="39" t="s">
        <v>82</v>
      </c>
      <c r="C392" s="39">
        <v>12421070</v>
      </c>
      <c r="D392" s="39">
        <v>33532345</v>
      </c>
      <c r="E392" s="39">
        <v>45953415</v>
      </c>
      <c r="F392" s="39" t="s">
        <v>378</v>
      </c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x14ac:dyDescent="0.2">
      <c r="A393" s="39" t="s">
        <v>18</v>
      </c>
      <c r="B393" s="39" t="s">
        <v>83</v>
      </c>
      <c r="C393" s="39">
        <v>24986</v>
      </c>
      <c r="D393" s="39">
        <v>1375051</v>
      </c>
      <c r="E393" s="39">
        <v>1400037</v>
      </c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x14ac:dyDescent="0.2">
      <c r="A394" s="39" t="s">
        <v>18</v>
      </c>
      <c r="B394" s="39" t="s">
        <v>84</v>
      </c>
      <c r="C394" s="39">
        <v>0</v>
      </c>
      <c r="D394" s="39">
        <v>8017874</v>
      </c>
      <c r="E394" s="39">
        <v>8017874</v>
      </c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x14ac:dyDescent="0.2">
      <c r="A395" s="39" t="s">
        <v>18</v>
      </c>
      <c r="B395" s="39" t="s">
        <v>85</v>
      </c>
      <c r="C395" s="39">
        <v>2164833</v>
      </c>
      <c r="D395" s="39">
        <v>11169961</v>
      </c>
      <c r="E395" s="39">
        <v>13334794</v>
      </c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x14ac:dyDescent="0.2">
      <c r="A396" s="39" t="s">
        <v>18</v>
      </c>
      <c r="B396" s="39" t="s">
        <v>86</v>
      </c>
      <c r="C396" s="39">
        <v>2163875</v>
      </c>
      <c r="D396" s="39">
        <v>11690981</v>
      </c>
      <c r="E396" s="39">
        <v>13854856</v>
      </c>
      <c r="F396" s="39" t="s">
        <v>393</v>
      </c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x14ac:dyDescent="0.2">
      <c r="A397" s="39" t="s">
        <v>18</v>
      </c>
      <c r="B397" s="39" t="s">
        <v>87</v>
      </c>
      <c r="C397" s="39">
        <v>746711</v>
      </c>
      <c r="D397" s="39">
        <v>4889245</v>
      </c>
      <c r="E397" s="39">
        <v>5635956</v>
      </c>
      <c r="F397" s="39" t="s">
        <v>385</v>
      </c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x14ac:dyDescent="0.2">
      <c r="A398" s="39" t="s">
        <v>18</v>
      </c>
      <c r="B398" s="39" t="s">
        <v>88</v>
      </c>
      <c r="C398" s="39">
        <v>7796364</v>
      </c>
      <c r="D398" s="39">
        <v>17012419</v>
      </c>
      <c r="E398" s="39">
        <v>24808783</v>
      </c>
      <c r="F398" s="39" t="s">
        <v>389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x14ac:dyDescent="0.2">
      <c r="A399" s="39" t="s">
        <v>18</v>
      </c>
      <c r="B399" s="39" t="s">
        <v>89</v>
      </c>
      <c r="C399" s="39">
        <v>643208</v>
      </c>
      <c r="D399" s="39">
        <v>3064215</v>
      </c>
      <c r="E399" s="39">
        <v>3707423</v>
      </c>
      <c r="F399" s="39" t="s">
        <v>381</v>
      </c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x14ac:dyDescent="0.2">
      <c r="A400" s="39" t="s">
        <v>18</v>
      </c>
      <c r="B400" s="39" t="s">
        <v>90</v>
      </c>
      <c r="C400" s="39">
        <v>4175782</v>
      </c>
      <c r="D400" s="39">
        <v>4801917</v>
      </c>
      <c r="E400" s="39">
        <v>8977699</v>
      </c>
      <c r="F400" s="39" t="s">
        <v>374</v>
      </c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x14ac:dyDescent="0.2">
      <c r="A401" s="39" t="s">
        <v>18</v>
      </c>
      <c r="B401" s="39" t="s">
        <v>91</v>
      </c>
      <c r="C401" s="39">
        <v>7561472</v>
      </c>
      <c r="D401" s="39">
        <v>12476347</v>
      </c>
      <c r="E401" s="39">
        <v>20037819</v>
      </c>
      <c r="F401" s="39" t="s">
        <v>384</v>
      </c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x14ac:dyDescent="0.2">
      <c r="A402" s="39" t="s">
        <v>18</v>
      </c>
      <c r="B402" s="39" t="s">
        <v>92</v>
      </c>
      <c r="C402" s="39">
        <v>87535308</v>
      </c>
      <c r="D402" s="39">
        <v>148619172</v>
      </c>
      <c r="E402" s="39">
        <v>236154480</v>
      </c>
      <c r="F402" s="39" t="s">
        <v>379</v>
      </c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x14ac:dyDescent="0.2">
      <c r="A403" s="39" t="s">
        <v>18</v>
      </c>
      <c r="B403" s="39" t="s">
        <v>93</v>
      </c>
      <c r="C403" s="39">
        <v>2001162</v>
      </c>
      <c r="D403" s="39">
        <v>1414911</v>
      </c>
      <c r="E403" s="39">
        <v>3416073</v>
      </c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x14ac:dyDescent="0.2">
      <c r="A404" s="39" t="s">
        <v>18</v>
      </c>
      <c r="B404" s="39" t="s">
        <v>94</v>
      </c>
      <c r="C404" s="39">
        <v>19129401</v>
      </c>
      <c r="D404" s="39">
        <v>36789688</v>
      </c>
      <c r="E404" s="39">
        <v>55919089</v>
      </c>
      <c r="F404" s="39" t="s">
        <v>394</v>
      </c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x14ac:dyDescent="0.2">
      <c r="A405" s="39" t="s">
        <v>18</v>
      </c>
      <c r="B405" s="39" t="s">
        <v>95</v>
      </c>
      <c r="C405" s="39">
        <v>392761</v>
      </c>
      <c r="D405" s="39">
        <v>4230483</v>
      </c>
      <c r="E405" s="39">
        <v>4623244</v>
      </c>
      <c r="F405" s="39" t="s">
        <v>387</v>
      </c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x14ac:dyDescent="0.2">
      <c r="A406" s="39" t="s">
        <v>18</v>
      </c>
      <c r="B406" s="39" t="s">
        <v>96</v>
      </c>
      <c r="C406" s="39">
        <v>1106319</v>
      </c>
      <c r="D406" s="39">
        <v>1955388</v>
      </c>
      <c r="E406" s="39">
        <v>3061707</v>
      </c>
      <c r="F406" s="39" t="s">
        <v>385</v>
      </c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x14ac:dyDescent="0.2">
      <c r="A407" s="39" t="s">
        <v>18</v>
      </c>
      <c r="B407" s="39" t="s">
        <v>97</v>
      </c>
      <c r="C407" s="39">
        <v>1545483</v>
      </c>
      <c r="D407" s="39">
        <v>5665799</v>
      </c>
      <c r="E407" s="39">
        <v>7211282</v>
      </c>
      <c r="F407" s="39" t="s">
        <v>374</v>
      </c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x14ac:dyDescent="0.2">
      <c r="A408" s="39" t="s">
        <v>18</v>
      </c>
      <c r="B408" s="39" t="s">
        <v>98</v>
      </c>
      <c r="C408" s="39">
        <v>1743742</v>
      </c>
      <c r="D408" s="39">
        <v>5338043</v>
      </c>
      <c r="E408" s="39">
        <v>7081785</v>
      </c>
      <c r="F408" s="39" t="s">
        <v>376</v>
      </c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x14ac:dyDescent="0.2">
      <c r="A409" s="39" t="s">
        <v>18</v>
      </c>
      <c r="B409" s="39" t="s">
        <v>99</v>
      </c>
      <c r="C409" s="39">
        <v>900105</v>
      </c>
      <c r="D409" s="39">
        <v>3135517</v>
      </c>
      <c r="E409" s="39">
        <v>4035622</v>
      </c>
      <c r="F409" s="39" t="s">
        <v>382</v>
      </c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x14ac:dyDescent="0.2">
      <c r="A410" s="39" t="s">
        <v>18</v>
      </c>
      <c r="B410" s="39" t="s">
        <v>100</v>
      </c>
      <c r="C410" s="39">
        <v>1606549</v>
      </c>
      <c r="D410" s="39">
        <v>3352627</v>
      </c>
      <c r="E410" s="39">
        <v>4959176</v>
      </c>
      <c r="F410" s="39" t="s">
        <v>383</v>
      </c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x14ac:dyDescent="0.2">
      <c r="A411" s="39" t="s">
        <v>18</v>
      </c>
      <c r="B411" s="39" t="s">
        <v>101</v>
      </c>
      <c r="C411" s="39">
        <v>753057</v>
      </c>
      <c r="D411" s="39">
        <v>4967931</v>
      </c>
      <c r="E411" s="39">
        <v>5720988</v>
      </c>
      <c r="F411" s="39" t="s">
        <v>387</v>
      </c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x14ac:dyDescent="0.2">
      <c r="A412" s="39" t="s">
        <v>18</v>
      </c>
      <c r="B412" s="39" t="s">
        <v>102</v>
      </c>
      <c r="C412" s="39">
        <v>1426727</v>
      </c>
      <c r="D412" s="39">
        <v>4392123</v>
      </c>
      <c r="E412" s="39">
        <v>5818850</v>
      </c>
      <c r="F412" s="39" t="s">
        <v>384</v>
      </c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x14ac:dyDescent="0.2">
      <c r="A413" s="39" t="s">
        <v>18</v>
      </c>
      <c r="B413" s="39" t="s">
        <v>103</v>
      </c>
      <c r="C413" s="39">
        <v>6549200</v>
      </c>
      <c r="D413" s="39">
        <v>23316801</v>
      </c>
      <c r="E413" s="39">
        <v>29866001</v>
      </c>
      <c r="F413" s="39" t="s">
        <v>391</v>
      </c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x14ac:dyDescent="0.2">
      <c r="A414" s="39" t="s">
        <v>18</v>
      </c>
      <c r="B414" s="39" t="s">
        <v>104</v>
      </c>
      <c r="C414" s="39">
        <v>575900</v>
      </c>
      <c r="D414" s="39">
        <v>5281424</v>
      </c>
      <c r="E414" s="39">
        <v>5857324</v>
      </c>
      <c r="F414" s="39" t="s">
        <v>387</v>
      </c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x14ac:dyDescent="0.2">
      <c r="A415" s="39" t="s">
        <v>18</v>
      </c>
      <c r="B415" s="39" t="s">
        <v>105</v>
      </c>
      <c r="C415" s="39">
        <v>67106906</v>
      </c>
      <c r="D415" s="39">
        <v>125297106</v>
      </c>
      <c r="E415" s="39">
        <v>192404012</v>
      </c>
      <c r="F415" s="39" t="s">
        <v>389</v>
      </c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x14ac:dyDescent="0.2">
      <c r="A416" s="39" t="s">
        <v>18</v>
      </c>
      <c r="B416" s="39" t="s">
        <v>106</v>
      </c>
      <c r="C416" s="39">
        <v>1302331</v>
      </c>
      <c r="D416" s="39">
        <v>6278633</v>
      </c>
      <c r="E416" s="39">
        <v>7580964</v>
      </c>
      <c r="F416" s="39" t="s">
        <v>389</v>
      </c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x14ac:dyDescent="0.2">
      <c r="A417" s="39" t="s">
        <v>18</v>
      </c>
      <c r="B417" s="39" t="s">
        <v>107</v>
      </c>
      <c r="C417" s="39">
        <v>186065</v>
      </c>
      <c r="D417" s="39">
        <v>1464588</v>
      </c>
      <c r="E417" s="39">
        <v>1650653</v>
      </c>
      <c r="F417" s="39" t="s">
        <v>372</v>
      </c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x14ac:dyDescent="0.2">
      <c r="A418" s="39" t="s">
        <v>18</v>
      </c>
      <c r="B418" s="39" t="s">
        <v>108</v>
      </c>
      <c r="C418" s="39">
        <v>10783330</v>
      </c>
      <c r="D418" s="39">
        <v>8902858</v>
      </c>
      <c r="E418" s="39">
        <v>19686188</v>
      </c>
      <c r="F418" s="39" t="s">
        <v>384</v>
      </c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x14ac:dyDescent="0.2">
      <c r="A419" s="39" t="s">
        <v>18</v>
      </c>
      <c r="B419" s="39" t="s">
        <v>109</v>
      </c>
      <c r="C419" s="39">
        <v>0</v>
      </c>
      <c r="D419" s="39">
        <v>256562</v>
      </c>
      <c r="E419" s="39">
        <v>256562</v>
      </c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x14ac:dyDescent="0.2">
      <c r="A420" s="39" t="s">
        <v>18</v>
      </c>
      <c r="B420" s="39" t="s">
        <v>110</v>
      </c>
      <c r="C420" s="39">
        <v>13356387</v>
      </c>
      <c r="D420" s="39">
        <v>32351931</v>
      </c>
      <c r="E420" s="39">
        <v>45708318</v>
      </c>
      <c r="F420" s="39" t="s">
        <v>383</v>
      </c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x14ac:dyDescent="0.2">
      <c r="A421" s="39" t="s">
        <v>18</v>
      </c>
      <c r="B421" s="39" t="s">
        <v>111</v>
      </c>
      <c r="C421" s="39">
        <v>508247</v>
      </c>
      <c r="D421" s="39">
        <v>1808068</v>
      </c>
      <c r="E421" s="39">
        <v>2316315</v>
      </c>
      <c r="F421" s="39" t="s">
        <v>385</v>
      </c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x14ac:dyDescent="0.2">
      <c r="A422" s="39" t="s">
        <v>18</v>
      </c>
      <c r="B422" s="39" t="s">
        <v>112</v>
      </c>
      <c r="C422" s="39">
        <v>55776</v>
      </c>
      <c r="D422" s="39">
        <v>2747072</v>
      </c>
      <c r="E422" s="39">
        <v>2802848</v>
      </c>
      <c r="F422" s="39" t="s">
        <v>382</v>
      </c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x14ac:dyDescent="0.2">
      <c r="A423" s="39" t="s">
        <v>18</v>
      </c>
      <c r="B423" s="39" t="s">
        <v>113</v>
      </c>
      <c r="C423" s="39">
        <v>5896655</v>
      </c>
      <c r="D423" s="39">
        <v>16989532</v>
      </c>
      <c r="E423" s="39">
        <v>22886187</v>
      </c>
      <c r="F423" s="39" t="s">
        <v>385</v>
      </c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x14ac:dyDescent="0.2">
      <c r="A424" s="39" t="s">
        <v>18</v>
      </c>
      <c r="B424" s="39" t="s">
        <v>114</v>
      </c>
      <c r="C424" s="39">
        <v>3802856</v>
      </c>
      <c r="D424" s="39">
        <v>10630702</v>
      </c>
      <c r="E424" s="39">
        <v>14433558</v>
      </c>
      <c r="F424" s="39" t="s">
        <v>372</v>
      </c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x14ac:dyDescent="0.2">
      <c r="A425" s="39" t="s">
        <v>18</v>
      </c>
      <c r="B425" s="39" t="s">
        <v>115</v>
      </c>
      <c r="C425" s="39">
        <v>9834927</v>
      </c>
      <c r="D425" s="39">
        <v>22673493</v>
      </c>
      <c r="E425" s="39">
        <v>32508420</v>
      </c>
      <c r="F425" s="39" t="s">
        <v>390</v>
      </c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x14ac:dyDescent="0.2">
      <c r="A426" s="39" t="s">
        <v>18</v>
      </c>
      <c r="B426" s="39" t="s">
        <v>116</v>
      </c>
      <c r="C426" s="39">
        <v>5863672</v>
      </c>
      <c r="D426" s="39">
        <v>19686389</v>
      </c>
      <c r="E426" s="39">
        <v>25550061</v>
      </c>
      <c r="F426" s="39" t="s">
        <v>388</v>
      </c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x14ac:dyDescent="0.2">
      <c r="A427" s="39" t="s">
        <v>18</v>
      </c>
      <c r="B427" s="39" t="s">
        <v>117</v>
      </c>
      <c r="C427" s="39">
        <v>2838787</v>
      </c>
      <c r="D427" s="39">
        <v>10676745</v>
      </c>
      <c r="E427" s="39">
        <v>13515532</v>
      </c>
      <c r="F427" s="39" t="s">
        <v>373</v>
      </c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x14ac:dyDescent="0.2">
      <c r="A428" s="39" t="s">
        <v>18</v>
      </c>
      <c r="B428" s="39" t="s">
        <v>118</v>
      </c>
      <c r="C428" s="39">
        <v>3874692</v>
      </c>
      <c r="D428" s="39">
        <v>8690678</v>
      </c>
      <c r="E428" s="39">
        <v>12565370</v>
      </c>
      <c r="F428" s="39" t="s">
        <v>375</v>
      </c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x14ac:dyDescent="0.2">
      <c r="A429" s="39" t="s">
        <v>18</v>
      </c>
      <c r="B429" s="39" t="s">
        <v>119</v>
      </c>
      <c r="C429" s="39">
        <v>16524786</v>
      </c>
      <c r="D429" s="39">
        <v>42897122</v>
      </c>
      <c r="E429" s="39">
        <v>59421908</v>
      </c>
      <c r="F429" s="39" t="s">
        <v>375</v>
      </c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x14ac:dyDescent="0.2">
      <c r="A430" s="39" t="s">
        <v>18</v>
      </c>
      <c r="B430" s="39" t="s">
        <v>120</v>
      </c>
      <c r="C430" s="39">
        <v>6784997</v>
      </c>
      <c r="D430" s="39">
        <v>22126883</v>
      </c>
      <c r="E430" s="39">
        <v>28911880</v>
      </c>
      <c r="F430" s="39" t="s">
        <v>392</v>
      </c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x14ac:dyDescent="0.2">
      <c r="A431" s="39" t="s">
        <v>18</v>
      </c>
      <c r="B431" s="39" t="s">
        <v>121</v>
      </c>
      <c r="C431" s="39">
        <v>45087084</v>
      </c>
      <c r="D431" s="39">
        <v>71074880</v>
      </c>
      <c r="E431" s="39">
        <v>116161964</v>
      </c>
      <c r="F431" s="39" t="s">
        <v>376</v>
      </c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x14ac:dyDescent="0.2">
      <c r="A432" s="39" t="s">
        <v>18</v>
      </c>
      <c r="B432" s="39" t="s">
        <v>122</v>
      </c>
      <c r="C432" s="39">
        <v>26003404</v>
      </c>
      <c r="D432" s="39">
        <v>65348403</v>
      </c>
      <c r="E432" s="39">
        <v>91351807</v>
      </c>
      <c r="F432" s="39" t="s">
        <v>390</v>
      </c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x14ac:dyDescent="0.2">
      <c r="A433" s="39" t="s">
        <v>18</v>
      </c>
      <c r="B433" s="39" t="s">
        <v>123</v>
      </c>
      <c r="C433" s="39">
        <v>5498464</v>
      </c>
      <c r="D433" s="39">
        <v>23742712</v>
      </c>
      <c r="E433" s="39">
        <v>29241176</v>
      </c>
      <c r="F433" s="39" t="s">
        <v>387</v>
      </c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x14ac:dyDescent="0.2">
      <c r="A434" s="39" t="s">
        <v>18</v>
      </c>
      <c r="B434" s="39" t="s">
        <v>124</v>
      </c>
      <c r="C434" s="39">
        <v>1609247</v>
      </c>
      <c r="D434" s="39">
        <v>3839468</v>
      </c>
      <c r="E434" s="39">
        <v>5448715</v>
      </c>
      <c r="F434" s="39" t="s">
        <v>382</v>
      </c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x14ac:dyDescent="0.2">
      <c r="A435" s="39" t="s">
        <v>18</v>
      </c>
      <c r="B435" s="39" t="s">
        <v>125</v>
      </c>
      <c r="C435" s="39">
        <v>5348066</v>
      </c>
      <c r="D435" s="39">
        <v>4314344</v>
      </c>
      <c r="E435" s="39">
        <v>9662410</v>
      </c>
      <c r="F435" s="39" t="s">
        <v>372</v>
      </c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x14ac:dyDescent="0.2">
      <c r="A436" s="39" t="s">
        <v>18</v>
      </c>
      <c r="B436" s="39" t="s">
        <v>126</v>
      </c>
      <c r="C436" s="39">
        <v>18527565</v>
      </c>
      <c r="D436" s="39">
        <v>47169953</v>
      </c>
      <c r="E436" s="39">
        <v>65697518</v>
      </c>
      <c r="F436" s="39" t="s">
        <v>389</v>
      </c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x14ac:dyDescent="0.2">
      <c r="A437" s="39" t="s">
        <v>18</v>
      </c>
      <c r="B437" s="39" t="s">
        <v>127</v>
      </c>
      <c r="C437" s="39">
        <v>1189419</v>
      </c>
      <c r="D437" s="39">
        <v>3312674</v>
      </c>
      <c r="E437" s="39">
        <v>4502093</v>
      </c>
      <c r="F437" s="39" t="s">
        <v>383</v>
      </c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x14ac:dyDescent="0.2">
      <c r="A438" s="39" t="s">
        <v>18</v>
      </c>
      <c r="B438" s="39" t="s">
        <v>128</v>
      </c>
      <c r="C438" s="39">
        <v>1710</v>
      </c>
      <c r="D438" s="39">
        <v>2401316</v>
      </c>
      <c r="E438" s="39">
        <v>2403026</v>
      </c>
      <c r="F438" s="39" t="s">
        <v>386</v>
      </c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x14ac:dyDescent="0.2">
      <c r="A439" s="39" t="s">
        <v>18</v>
      </c>
      <c r="B439" s="39" t="s">
        <v>129</v>
      </c>
      <c r="C439" s="39">
        <v>203283</v>
      </c>
      <c r="D439" s="39">
        <v>2211520</v>
      </c>
      <c r="E439" s="39">
        <v>2414803</v>
      </c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x14ac:dyDescent="0.2">
      <c r="A440" s="39" t="s">
        <v>18</v>
      </c>
      <c r="B440" s="39" t="s">
        <v>130</v>
      </c>
      <c r="C440" s="39">
        <v>0</v>
      </c>
      <c r="D440" s="39">
        <v>1546503</v>
      </c>
      <c r="E440" s="39">
        <v>1546503</v>
      </c>
      <c r="F440" s="39" t="s">
        <v>381</v>
      </c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x14ac:dyDescent="0.2">
      <c r="A441" s="39" t="s">
        <v>18</v>
      </c>
      <c r="B441" s="39" t="s">
        <v>131</v>
      </c>
      <c r="C441" s="39">
        <v>983764</v>
      </c>
      <c r="D441" s="39">
        <v>1557593</v>
      </c>
      <c r="E441" s="39">
        <v>2541357</v>
      </c>
      <c r="F441" s="39" t="s">
        <v>385</v>
      </c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x14ac:dyDescent="0.2">
      <c r="A442" s="39" t="s">
        <v>18</v>
      </c>
      <c r="B442" s="39" t="s">
        <v>132</v>
      </c>
      <c r="C442" s="39">
        <v>82925658</v>
      </c>
      <c r="D442" s="39">
        <v>142379862</v>
      </c>
      <c r="E442" s="39">
        <v>225305520</v>
      </c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x14ac:dyDescent="0.2">
      <c r="A443" s="39" t="s">
        <v>18</v>
      </c>
      <c r="B443" s="39" t="s">
        <v>133</v>
      </c>
      <c r="C443" s="39">
        <v>10091499</v>
      </c>
      <c r="D443" s="39">
        <v>15936799</v>
      </c>
      <c r="E443" s="39">
        <v>26028298</v>
      </c>
      <c r="F443" s="39" t="s">
        <v>383</v>
      </c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x14ac:dyDescent="0.2">
      <c r="A444" s="39" t="s">
        <v>18</v>
      </c>
      <c r="B444" s="39" t="s">
        <v>134</v>
      </c>
      <c r="C444" s="39">
        <v>162662</v>
      </c>
      <c r="D444" s="39">
        <v>1703230</v>
      </c>
      <c r="E444" s="39">
        <v>1865892</v>
      </c>
      <c r="F444" s="39" t="s">
        <v>385</v>
      </c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x14ac:dyDescent="0.2">
      <c r="A445" s="39" t="s">
        <v>18</v>
      </c>
      <c r="B445" s="39" t="s">
        <v>135</v>
      </c>
      <c r="C445" s="39">
        <v>33054</v>
      </c>
      <c r="D445" s="39">
        <v>2114357</v>
      </c>
      <c r="E445" s="39">
        <v>2147411</v>
      </c>
      <c r="F445" s="39" t="s">
        <v>389</v>
      </c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x14ac:dyDescent="0.2">
      <c r="A446" s="39" t="s">
        <v>18</v>
      </c>
      <c r="B446" s="39" t="s">
        <v>136</v>
      </c>
      <c r="C446" s="39">
        <v>837281</v>
      </c>
      <c r="D446" s="39">
        <v>2638556</v>
      </c>
      <c r="E446" s="39">
        <v>3475837</v>
      </c>
      <c r="F446" s="39" t="s">
        <v>384</v>
      </c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x14ac:dyDescent="0.2">
      <c r="A447" s="39" t="s">
        <v>18</v>
      </c>
      <c r="B447" s="39" t="s">
        <v>137</v>
      </c>
      <c r="C447" s="39">
        <v>29909617</v>
      </c>
      <c r="D447" s="39">
        <v>73712546</v>
      </c>
      <c r="E447" s="39">
        <v>103622163</v>
      </c>
      <c r="F447" s="39" t="s">
        <v>390</v>
      </c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x14ac:dyDescent="0.2">
      <c r="A448" s="39" t="s">
        <v>18</v>
      </c>
      <c r="B448" s="39" t="s">
        <v>138</v>
      </c>
      <c r="C448" s="39">
        <v>1258119</v>
      </c>
      <c r="D448" s="39">
        <v>5653323</v>
      </c>
      <c r="E448" s="39">
        <v>6911442</v>
      </c>
      <c r="F448" s="39" t="s">
        <v>383</v>
      </c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x14ac:dyDescent="0.2">
      <c r="A449" s="39" t="s">
        <v>18</v>
      </c>
      <c r="B449" s="39" t="s">
        <v>139</v>
      </c>
      <c r="C449" s="39">
        <v>6986807</v>
      </c>
      <c r="D449" s="39">
        <v>10800025</v>
      </c>
      <c r="E449" s="39">
        <v>17786832</v>
      </c>
      <c r="F449" s="39" t="s">
        <v>377</v>
      </c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x14ac:dyDescent="0.2">
      <c r="A450" s="39" t="s">
        <v>18</v>
      </c>
      <c r="B450" s="39" t="s">
        <v>140</v>
      </c>
      <c r="C450" s="39">
        <v>13049670</v>
      </c>
      <c r="D450" s="39">
        <v>26828045</v>
      </c>
      <c r="E450" s="39">
        <v>39877715</v>
      </c>
      <c r="F450" s="39" t="s">
        <v>383</v>
      </c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x14ac:dyDescent="0.2">
      <c r="A451" s="39" t="s">
        <v>18</v>
      </c>
      <c r="B451" s="39" t="s">
        <v>141</v>
      </c>
      <c r="C451" s="39">
        <v>39042875</v>
      </c>
      <c r="D451" s="39">
        <v>92578131</v>
      </c>
      <c r="E451" s="39">
        <v>131621006</v>
      </c>
      <c r="F451" s="39" t="s">
        <v>392</v>
      </c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x14ac:dyDescent="0.2">
      <c r="A452" s="39" t="s">
        <v>18</v>
      </c>
      <c r="B452" s="39" t="s">
        <v>142</v>
      </c>
      <c r="C452" s="39">
        <v>5822529</v>
      </c>
      <c r="D452" s="39">
        <v>7609541</v>
      </c>
      <c r="E452" s="39">
        <v>13432070</v>
      </c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x14ac:dyDescent="0.2">
      <c r="A453" s="39" t="s">
        <v>18</v>
      </c>
      <c r="B453" s="39" t="s">
        <v>143</v>
      </c>
      <c r="C453" s="39">
        <v>3649708</v>
      </c>
      <c r="D453" s="39">
        <v>5238336</v>
      </c>
      <c r="E453" s="39">
        <v>8888044</v>
      </c>
      <c r="F453" s="39" t="s">
        <v>394</v>
      </c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x14ac:dyDescent="0.2">
      <c r="A454" s="39" t="s">
        <v>18</v>
      </c>
      <c r="B454" s="39" t="s">
        <v>144</v>
      </c>
      <c r="C454" s="39">
        <v>24663952</v>
      </c>
      <c r="D454" s="39">
        <v>19134696</v>
      </c>
      <c r="E454" s="39">
        <v>43798648</v>
      </c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x14ac:dyDescent="0.2">
      <c r="A455" s="39" t="s">
        <v>18</v>
      </c>
      <c r="B455" s="39" t="s">
        <v>145</v>
      </c>
      <c r="C455" s="39">
        <v>3635047</v>
      </c>
      <c r="D455" s="39">
        <v>5278777</v>
      </c>
      <c r="E455" s="39">
        <v>8913824</v>
      </c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x14ac:dyDescent="0.2">
      <c r="A456" s="39" t="s">
        <v>18</v>
      </c>
      <c r="B456" s="39" t="s">
        <v>146</v>
      </c>
      <c r="C456" s="39">
        <v>25885965</v>
      </c>
      <c r="D456" s="39">
        <v>25244556</v>
      </c>
      <c r="E456" s="39">
        <v>51130521</v>
      </c>
      <c r="F456" s="39" t="s">
        <v>376</v>
      </c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x14ac:dyDescent="0.2">
      <c r="A457" s="39" t="s">
        <v>18</v>
      </c>
      <c r="B457" s="39" t="s">
        <v>147</v>
      </c>
      <c r="C457" s="39">
        <v>14248369</v>
      </c>
      <c r="D457" s="39">
        <v>37339346</v>
      </c>
      <c r="E457" s="39">
        <v>51587715</v>
      </c>
      <c r="F457" s="39" t="s">
        <v>376</v>
      </c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x14ac:dyDescent="0.2">
      <c r="A458" s="39" t="s">
        <v>18</v>
      </c>
      <c r="B458" s="39" t="s">
        <v>148</v>
      </c>
      <c r="C458" s="39">
        <v>24487</v>
      </c>
      <c r="D458" s="39">
        <v>713796</v>
      </c>
      <c r="E458" s="39">
        <v>738283</v>
      </c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x14ac:dyDescent="0.2">
      <c r="A459" s="39" t="s">
        <v>18</v>
      </c>
      <c r="B459" s="39" t="s">
        <v>149</v>
      </c>
      <c r="C459" s="39">
        <v>0</v>
      </c>
      <c r="D459" s="39">
        <v>1756151</v>
      </c>
      <c r="E459" s="39">
        <v>1756151</v>
      </c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x14ac:dyDescent="0.2">
      <c r="A460" s="39" t="s">
        <v>18</v>
      </c>
      <c r="B460" s="39" t="s">
        <v>150</v>
      </c>
      <c r="C460" s="39">
        <v>6495181</v>
      </c>
      <c r="D460" s="39">
        <v>12678402</v>
      </c>
      <c r="E460" s="39">
        <v>19173583</v>
      </c>
      <c r="F460" s="39" t="s">
        <v>381</v>
      </c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x14ac:dyDescent="0.2">
      <c r="A461" s="39" t="s">
        <v>18</v>
      </c>
      <c r="B461" s="39" t="s">
        <v>151</v>
      </c>
      <c r="C461" s="39">
        <v>35633040</v>
      </c>
      <c r="D461" s="39">
        <v>93141193</v>
      </c>
      <c r="E461" s="39">
        <v>128774233</v>
      </c>
      <c r="F461" s="39" t="s">
        <v>386</v>
      </c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x14ac:dyDescent="0.2">
      <c r="A462" s="39" t="s">
        <v>18</v>
      </c>
      <c r="B462" s="39" t="s">
        <v>152</v>
      </c>
      <c r="C462" s="39">
        <v>842708415</v>
      </c>
      <c r="D462" s="39">
        <v>844429161</v>
      </c>
      <c r="E462" s="39">
        <v>1687137576</v>
      </c>
      <c r="F462" s="39" t="s">
        <v>379</v>
      </c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x14ac:dyDescent="0.2">
      <c r="A463" s="39" t="s">
        <v>18</v>
      </c>
      <c r="B463" s="39" t="s">
        <v>153</v>
      </c>
      <c r="C463" s="39">
        <v>61458259</v>
      </c>
      <c r="D463" s="39">
        <v>101014159</v>
      </c>
      <c r="E463" s="39">
        <v>162472418</v>
      </c>
      <c r="F463" s="39" t="s">
        <v>376</v>
      </c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x14ac:dyDescent="0.2">
      <c r="A464" s="39" t="s">
        <v>18</v>
      </c>
      <c r="B464" s="39" t="s">
        <v>154</v>
      </c>
      <c r="C464" s="39">
        <v>111193392</v>
      </c>
      <c r="D464" s="39">
        <v>111644922</v>
      </c>
      <c r="E464" s="39">
        <v>222838314</v>
      </c>
      <c r="F464" s="39" t="s">
        <v>379</v>
      </c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x14ac:dyDescent="0.2">
      <c r="A465" s="39" t="s">
        <v>18</v>
      </c>
      <c r="B465" s="39" t="s">
        <v>155</v>
      </c>
      <c r="C465" s="39">
        <v>2672581</v>
      </c>
      <c r="D465" s="39">
        <v>15123849</v>
      </c>
      <c r="E465" s="39">
        <v>17796430</v>
      </c>
      <c r="F465" s="39" t="s">
        <v>378</v>
      </c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x14ac:dyDescent="0.2">
      <c r="A466" s="39" t="s">
        <v>18</v>
      </c>
      <c r="B466" s="39" t="s">
        <v>156</v>
      </c>
      <c r="C466" s="39">
        <v>2244589</v>
      </c>
      <c r="D466" s="39">
        <v>7896091</v>
      </c>
      <c r="E466" s="39">
        <v>10140680</v>
      </c>
      <c r="F466" s="39" t="s">
        <v>389</v>
      </c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x14ac:dyDescent="0.2">
      <c r="A467" s="39" t="s">
        <v>18</v>
      </c>
      <c r="B467" s="39" t="s">
        <v>157</v>
      </c>
      <c r="C467" s="39">
        <v>5076020</v>
      </c>
      <c r="D467" s="39">
        <v>17771850</v>
      </c>
      <c r="E467" s="39">
        <v>22847870</v>
      </c>
      <c r="F467" s="39" t="s">
        <v>387</v>
      </c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x14ac:dyDescent="0.2">
      <c r="A468" s="39" t="s">
        <v>18</v>
      </c>
      <c r="B468" s="39" t="s">
        <v>158</v>
      </c>
      <c r="C468" s="39">
        <v>379112</v>
      </c>
      <c r="D468" s="39">
        <v>3201093</v>
      </c>
      <c r="E468" s="39">
        <v>3580205</v>
      </c>
      <c r="F468" s="39" t="s">
        <v>372</v>
      </c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x14ac:dyDescent="0.2">
      <c r="A469" s="39" t="s">
        <v>18</v>
      </c>
      <c r="B469" s="39" t="s">
        <v>159</v>
      </c>
      <c r="C469" s="39">
        <v>2089140</v>
      </c>
      <c r="D469" s="39">
        <v>8805757</v>
      </c>
      <c r="E469" s="39">
        <v>10894897</v>
      </c>
      <c r="F469" s="39" t="s">
        <v>380</v>
      </c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x14ac:dyDescent="0.2">
      <c r="A470" s="39" t="s">
        <v>18</v>
      </c>
      <c r="B470" s="39" t="s">
        <v>160</v>
      </c>
      <c r="C470" s="39">
        <v>2621259</v>
      </c>
      <c r="D470" s="39">
        <v>10204669</v>
      </c>
      <c r="E470" s="39">
        <v>12825928</v>
      </c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x14ac:dyDescent="0.2">
      <c r="A471" s="39" t="s">
        <v>18</v>
      </c>
      <c r="B471" s="39" t="s">
        <v>161</v>
      </c>
      <c r="C471" s="39">
        <v>1514779</v>
      </c>
      <c r="D471" s="39">
        <v>3230471</v>
      </c>
      <c r="E471" s="39">
        <v>4745250</v>
      </c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x14ac:dyDescent="0.2">
      <c r="A472" s="39" t="s">
        <v>18</v>
      </c>
      <c r="B472" s="39" t="s">
        <v>162</v>
      </c>
      <c r="C472" s="39">
        <v>29417004</v>
      </c>
      <c r="D472" s="39">
        <v>40117937</v>
      </c>
      <c r="E472" s="39">
        <v>69534941</v>
      </c>
      <c r="F472" s="39" t="s">
        <v>379</v>
      </c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x14ac:dyDescent="0.2">
      <c r="A473" s="39" t="s">
        <v>18</v>
      </c>
      <c r="B473" s="39" t="s">
        <v>163</v>
      </c>
      <c r="C473" s="39">
        <v>74012085</v>
      </c>
      <c r="D473" s="39">
        <v>92451690</v>
      </c>
      <c r="E473" s="39">
        <v>166463775</v>
      </c>
      <c r="F473" s="39" t="s">
        <v>390</v>
      </c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x14ac:dyDescent="0.2">
      <c r="A474" s="39" t="s">
        <v>18</v>
      </c>
      <c r="B474" s="39" t="s">
        <v>164</v>
      </c>
      <c r="C474" s="39">
        <v>2336861</v>
      </c>
      <c r="D474" s="39">
        <v>8210890</v>
      </c>
      <c r="E474" s="39">
        <v>10547751</v>
      </c>
      <c r="F474" s="39" t="s">
        <v>374</v>
      </c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x14ac:dyDescent="0.2">
      <c r="A475" s="39" t="s">
        <v>18</v>
      </c>
      <c r="B475" s="39" t="s">
        <v>165</v>
      </c>
      <c r="C475" s="39">
        <v>0</v>
      </c>
      <c r="D475" s="39">
        <v>2265537</v>
      </c>
      <c r="E475" s="39">
        <v>2265537</v>
      </c>
      <c r="F475" s="39" t="s">
        <v>383</v>
      </c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x14ac:dyDescent="0.2">
      <c r="A476" s="39" t="s">
        <v>18</v>
      </c>
      <c r="B476" s="39" t="s">
        <v>166</v>
      </c>
      <c r="C476" s="39">
        <v>5849133</v>
      </c>
      <c r="D476" s="39">
        <v>21784841</v>
      </c>
      <c r="E476" s="39">
        <v>27633974</v>
      </c>
      <c r="F476" s="39" t="s">
        <v>387</v>
      </c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x14ac:dyDescent="0.2">
      <c r="A477" s="39" t="s">
        <v>18</v>
      </c>
      <c r="B477" s="39" t="s">
        <v>167</v>
      </c>
      <c r="C477" s="39">
        <v>8893375</v>
      </c>
      <c r="D477" s="39">
        <v>26563133</v>
      </c>
      <c r="E477" s="39">
        <v>35456508</v>
      </c>
      <c r="F477" s="39" t="s">
        <v>386</v>
      </c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x14ac:dyDescent="0.2">
      <c r="A478" s="39" t="s">
        <v>18</v>
      </c>
      <c r="B478" s="39" t="s">
        <v>168</v>
      </c>
      <c r="C478" s="39">
        <v>28274</v>
      </c>
      <c r="D478" s="39">
        <v>1955311</v>
      </c>
      <c r="E478" s="39">
        <v>1983585</v>
      </c>
      <c r="F478" s="39" t="s">
        <v>385</v>
      </c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x14ac:dyDescent="0.2">
      <c r="A479" s="39" t="s">
        <v>18</v>
      </c>
      <c r="B479" s="39" t="s">
        <v>169</v>
      </c>
      <c r="C479" s="39">
        <v>98044944</v>
      </c>
      <c r="D479" s="39">
        <v>132592490</v>
      </c>
      <c r="E479" s="39">
        <v>230637434</v>
      </c>
      <c r="F479" s="39" t="s">
        <v>390</v>
      </c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x14ac:dyDescent="0.2">
      <c r="A480" s="39" t="s">
        <v>18</v>
      </c>
      <c r="B480" s="39" t="s">
        <v>170</v>
      </c>
      <c r="C480" s="39">
        <v>6127210</v>
      </c>
      <c r="D480" s="39">
        <v>10554798</v>
      </c>
      <c r="E480" s="39">
        <v>16682008</v>
      </c>
      <c r="F480" s="39" t="s">
        <v>389</v>
      </c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x14ac:dyDescent="0.2">
      <c r="A481" s="39" t="s">
        <v>18</v>
      </c>
      <c r="B481" s="39" t="s">
        <v>171</v>
      </c>
      <c r="C481" s="39">
        <v>399548</v>
      </c>
      <c r="D481" s="39">
        <v>1934972</v>
      </c>
      <c r="E481" s="39">
        <v>2334520</v>
      </c>
      <c r="F481" s="39" t="s">
        <v>383</v>
      </c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x14ac:dyDescent="0.2">
      <c r="A482" s="39" t="s">
        <v>18</v>
      </c>
      <c r="B482" s="39" t="s">
        <v>172</v>
      </c>
      <c r="C482" s="39">
        <v>1168932</v>
      </c>
      <c r="D482" s="39">
        <v>4746338</v>
      </c>
      <c r="E482" s="39">
        <v>5915270</v>
      </c>
      <c r="F482" s="39" t="s">
        <v>393</v>
      </c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x14ac:dyDescent="0.2">
      <c r="A483" s="39" t="s">
        <v>18</v>
      </c>
      <c r="B483" s="39" t="s">
        <v>173</v>
      </c>
      <c r="C483" s="39">
        <v>837782</v>
      </c>
      <c r="D483" s="39">
        <v>3045280</v>
      </c>
      <c r="E483" s="39">
        <v>3883062</v>
      </c>
      <c r="F483" s="39" t="s">
        <v>382</v>
      </c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x14ac:dyDescent="0.2">
      <c r="A484" s="39" t="s">
        <v>18</v>
      </c>
      <c r="B484" s="39" t="s">
        <v>174</v>
      </c>
      <c r="C484" s="39">
        <v>470670</v>
      </c>
      <c r="D484" s="39">
        <v>1624901</v>
      </c>
      <c r="E484" s="39">
        <v>2095571</v>
      </c>
      <c r="F484" s="39" t="s">
        <v>381</v>
      </c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x14ac:dyDescent="0.2">
      <c r="A485" s="39" t="s">
        <v>18</v>
      </c>
      <c r="B485" s="39" t="s">
        <v>175</v>
      </c>
      <c r="C485" s="39">
        <v>2620669</v>
      </c>
      <c r="D485" s="39">
        <v>7387215</v>
      </c>
      <c r="E485" s="39">
        <v>10007884</v>
      </c>
      <c r="F485" s="39" t="s">
        <v>389</v>
      </c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x14ac:dyDescent="0.2">
      <c r="A486" s="39" t="s">
        <v>18</v>
      </c>
      <c r="B486" s="39" t="s">
        <v>176</v>
      </c>
      <c r="C486" s="39">
        <v>709890</v>
      </c>
      <c r="D486" s="39">
        <v>4594277</v>
      </c>
      <c r="E486" s="39">
        <v>5304167</v>
      </c>
      <c r="F486" s="39" t="s">
        <v>389</v>
      </c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x14ac:dyDescent="0.2">
      <c r="A487" s="39" t="s">
        <v>18</v>
      </c>
      <c r="B487" s="39" t="s">
        <v>177</v>
      </c>
      <c r="C487" s="39">
        <v>115066</v>
      </c>
      <c r="D487" s="39">
        <v>6115975</v>
      </c>
      <c r="E487" s="39">
        <v>6231041</v>
      </c>
      <c r="F487" s="39" t="s">
        <v>380</v>
      </c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x14ac:dyDescent="0.2">
      <c r="A488" s="39" t="s">
        <v>18</v>
      </c>
      <c r="B488" s="39" t="s">
        <v>178</v>
      </c>
      <c r="C488" s="39">
        <v>4429247</v>
      </c>
      <c r="D488" s="39">
        <v>14595610</v>
      </c>
      <c r="E488" s="39">
        <v>19024857</v>
      </c>
      <c r="F488" s="39" t="s">
        <v>380</v>
      </c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x14ac:dyDescent="0.2">
      <c r="A489" s="39" t="s">
        <v>18</v>
      </c>
      <c r="B489" s="39" t="s">
        <v>179</v>
      </c>
      <c r="C489" s="39">
        <v>354507</v>
      </c>
      <c r="D489" s="39">
        <v>4336341</v>
      </c>
      <c r="E489" s="39">
        <v>4690848</v>
      </c>
      <c r="F489" s="39" t="s">
        <v>380</v>
      </c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x14ac:dyDescent="0.2">
      <c r="A490" s="39" t="s">
        <v>18</v>
      </c>
      <c r="B490" s="39" t="s">
        <v>180</v>
      </c>
      <c r="C490" s="39">
        <v>1775668</v>
      </c>
      <c r="D490" s="39">
        <v>4377101</v>
      </c>
      <c r="E490" s="39">
        <v>6152769</v>
      </c>
      <c r="F490" s="39" t="s">
        <v>381</v>
      </c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x14ac:dyDescent="0.2">
      <c r="A491" s="39" t="s">
        <v>18</v>
      </c>
      <c r="B491" s="39" t="s">
        <v>181</v>
      </c>
      <c r="C491" s="39">
        <v>7936490</v>
      </c>
      <c r="D491" s="39">
        <v>27529855</v>
      </c>
      <c r="E491" s="39">
        <v>35466345</v>
      </c>
      <c r="F491" s="39" t="s">
        <v>379</v>
      </c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x14ac:dyDescent="0.2">
      <c r="A492" s="39" t="s">
        <v>18</v>
      </c>
      <c r="B492" s="39" t="s">
        <v>182</v>
      </c>
      <c r="C492" s="39">
        <v>2802443</v>
      </c>
      <c r="D492" s="39">
        <v>9521786</v>
      </c>
      <c r="E492" s="39">
        <v>12324229</v>
      </c>
      <c r="F492" s="39" t="s">
        <v>393</v>
      </c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x14ac:dyDescent="0.2">
      <c r="A493" s="39" t="s">
        <v>18</v>
      </c>
      <c r="B493" s="39" t="s">
        <v>183</v>
      </c>
      <c r="C493" s="39">
        <v>1878624</v>
      </c>
      <c r="D493" s="39">
        <v>4295958</v>
      </c>
      <c r="E493" s="39">
        <v>6174582</v>
      </c>
      <c r="F493" s="39" t="s">
        <v>376</v>
      </c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x14ac:dyDescent="0.2">
      <c r="A494" s="39" t="s">
        <v>18</v>
      </c>
      <c r="B494" s="39" t="s">
        <v>184</v>
      </c>
      <c r="C494" s="39">
        <v>342425</v>
      </c>
      <c r="D494" s="39">
        <v>3065626</v>
      </c>
      <c r="E494" s="39">
        <v>3408051</v>
      </c>
      <c r="F494" s="39" t="s">
        <v>392</v>
      </c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x14ac:dyDescent="0.2">
      <c r="A495" s="39" t="s">
        <v>18</v>
      </c>
      <c r="B495" s="39" t="s">
        <v>185</v>
      </c>
      <c r="C495" s="39">
        <v>147426</v>
      </c>
      <c r="D495" s="39">
        <v>1568333</v>
      </c>
      <c r="E495" s="39">
        <v>1715759</v>
      </c>
      <c r="F495" s="39" t="s">
        <v>385</v>
      </c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x14ac:dyDescent="0.2">
      <c r="A496" s="39" t="s">
        <v>18</v>
      </c>
      <c r="B496" s="39" t="s">
        <v>186</v>
      </c>
      <c r="C496" s="39">
        <v>576267</v>
      </c>
      <c r="D496" s="39">
        <v>4929138</v>
      </c>
      <c r="E496" s="39">
        <v>5505405</v>
      </c>
      <c r="F496" s="39" t="s">
        <v>391</v>
      </c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x14ac:dyDescent="0.2">
      <c r="A497" s="39" t="s">
        <v>18</v>
      </c>
      <c r="B497" s="39" t="s">
        <v>187</v>
      </c>
      <c r="C497" s="39">
        <v>2267442</v>
      </c>
      <c r="D497" s="39">
        <v>10669425</v>
      </c>
      <c r="E497" s="39">
        <v>12936867</v>
      </c>
      <c r="F497" s="39" t="s">
        <v>375</v>
      </c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x14ac:dyDescent="0.2">
      <c r="A498" s="39" t="s">
        <v>18</v>
      </c>
      <c r="B498" s="39" t="s">
        <v>188</v>
      </c>
      <c r="C498" s="39">
        <v>5805609</v>
      </c>
      <c r="D498" s="39">
        <v>8882249</v>
      </c>
      <c r="E498" s="39">
        <v>14687858</v>
      </c>
      <c r="F498" s="39" t="s">
        <v>389</v>
      </c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x14ac:dyDescent="0.2">
      <c r="A499" s="39" t="s">
        <v>18</v>
      </c>
      <c r="B499" s="39" t="s">
        <v>189</v>
      </c>
      <c r="C499" s="39">
        <v>25297322</v>
      </c>
      <c r="D499" s="39">
        <v>41895661</v>
      </c>
      <c r="E499" s="39">
        <v>67192983</v>
      </c>
      <c r="F499" s="39" t="s">
        <v>379</v>
      </c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x14ac:dyDescent="0.2">
      <c r="A500" s="39" t="s">
        <v>18</v>
      </c>
      <c r="B500" s="39" t="s">
        <v>190</v>
      </c>
      <c r="C500" s="39">
        <v>224637</v>
      </c>
      <c r="D500" s="39">
        <v>3055113</v>
      </c>
      <c r="E500" s="39">
        <v>3279750</v>
      </c>
      <c r="F500" s="39" t="s">
        <v>375</v>
      </c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x14ac:dyDescent="0.2">
      <c r="A501" s="39" t="s">
        <v>18</v>
      </c>
      <c r="B501" s="39" t="s">
        <v>191</v>
      </c>
      <c r="C501" s="39">
        <v>1486024</v>
      </c>
      <c r="D501" s="39">
        <v>4249291</v>
      </c>
      <c r="E501" s="39">
        <v>5735315</v>
      </c>
      <c r="F501" s="39" t="s">
        <v>389</v>
      </c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x14ac:dyDescent="0.2">
      <c r="A502" s="39" t="s">
        <v>18</v>
      </c>
      <c r="B502" s="39" t="s">
        <v>192</v>
      </c>
      <c r="C502" s="39">
        <v>2384528</v>
      </c>
      <c r="D502" s="39">
        <v>7219197</v>
      </c>
      <c r="E502" s="39">
        <v>9603725</v>
      </c>
      <c r="F502" s="39" t="s">
        <v>382</v>
      </c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x14ac:dyDescent="0.2">
      <c r="A503" s="39" t="s">
        <v>18</v>
      </c>
      <c r="B503" s="39" t="s">
        <v>193</v>
      </c>
      <c r="C503" s="39">
        <v>25482</v>
      </c>
      <c r="D503" s="39">
        <v>1145591</v>
      </c>
      <c r="E503" s="39">
        <v>1171073</v>
      </c>
      <c r="F503" s="39" t="s">
        <v>375</v>
      </c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x14ac:dyDescent="0.2">
      <c r="A504" s="39" t="s">
        <v>18</v>
      </c>
      <c r="B504" s="39" t="s">
        <v>194</v>
      </c>
      <c r="C504" s="39">
        <v>77816</v>
      </c>
      <c r="D504" s="39">
        <v>2537532</v>
      </c>
      <c r="E504" s="39">
        <v>2615348</v>
      </c>
      <c r="F504" s="39" t="s">
        <v>381</v>
      </c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x14ac:dyDescent="0.2">
      <c r="A505" s="39" t="s">
        <v>18</v>
      </c>
      <c r="B505" s="39" t="s">
        <v>195</v>
      </c>
      <c r="C505" s="39">
        <v>376686</v>
      </c>
      <c r="D505" s="39">
        <v>4940959</v>
      </c>
      <c r="E505" s="39">
        <v>5317645</v>
      </c>
      <c r="F505" s="39" t="s">
        <v>373</v>
      </c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x14ac:dyDescent="0.2">
      <c r="A506" s="39" t="s">
        <v>18</v>
      </c>
      <c r="B506" s="39" t="s">
        <v>196</v>
      </c>
      <c r="C506" s="39">
        <v>4717072</v>
      </c>
      <c r="D506" s="39">
        <v>13071225</v>
      </c>
      <c r="E506" s="39">
        <v>17788297</v>
      </c>
      <c r="F506" s="39" t="s">
        <v>378</v>
      </c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x14ac:dyDescent="0.2">
      <c r="A507" s="39" t="s">
        <v>18</v>
      </c>
      <c r="B507" s="39" t="s">
        <v>197</v>
      </c>
      <c r="C507" s="39">
        <v>2797007</v>
      </c>
      <c r="D507" s="39">
        <v>6458493</v>
      </c>
      <c r="E507" s="39">
        <v>9255500</v>
      </c>
      <c r="F507" s="39" t="s">
        <v>374</v>
      </c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x14ac:dyDescent="0.2">
      <c r="A508" s="39" t="s">
        <v>18</v>
      </c>
      <c r="B508" s="39" t="s">
        <v>198</v>
      </c>
      <c r="C508" s="39">
        <v>63665</v>
      </c>
      <c r="D508" s="39">
        <v>3374205</v>
      </c>
      <c r="E508" s="39">
        <v>3437870</v>
      </c>
      <c r="F508" s="39" t="s">
        <v>385</v>
      </c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x14ac:dyDescent="0.2">
      <c r="A509" s="39" t="s">
        <v>18</v>
      </c>
      <c r="B509" s="39" t="s">
        <v>199</v>
      </c>
      <c r="C509" s="39">
        <v>289913</v>
      </c>
      <c r="D509" s="39">
        <v>1639266</v>
      </c>
      <c r="E509" s="39">
        <v>1929179</v>
      </c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x14ac:dyDescent="0.2">
      <c r="A510" s="39" t="s">
        <v>18</v>
      </c>
      <c r="B510" s="39" t="s">
        <v>200</v>
      </c>
      <c r="C510" s="39">
        <v>8947718</v>
      </c>
      <c r="D510" s="39">
        <v>6413150</v>
      </c>
      <c r="E510" s="39">
        <v>15360868</v>
      </c>
      <c r="F510" s="39" t="s">
        <v>378</v>
      </c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x14ac:dyDescent="0.2">
      <c r="A511" s="39" t="s">
        <v>18</v>
      </c>
      <c r="B511" s="39" t="s">
        <v>201</v>
      </c>
      <c r="C511" s="39">
        <v>2647593</v>
      </c>
      <c r="D511" s="39">
        <v>14713193</v>
      </c>
      <c r="E511" s="39">
        <v>17360786</v>
      </c>
      <c r="F511" s="39" t="s">
        <v>377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x14ac:dyDescent="0.2">
      <c r="A512" s="39" t="s">
        <v>18</v>
      </c>
      <c r="B512" s="39" t="s">
        <v>202</v>
      </c>
      <c r="C512" s="39">
        <v>28270338</v>
      </c>
      <c r="D512" s="39">
        <v>66959231</v>
      </c>
      <c r="E512" s="39">
        <v>95229569</v>
      </c>
      <c r="F512" s="39" t="s">
        <v>379</v>
      </c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x14ac:dyDescent="0.2">
      <c r="A513" s="39" t="s">
        <v>18</v>
      </c>
      <c r="B513" s="39" t="s">
        <v>203</v>
      </c>
      <c r="C513" s="39">
        <v>196296328</v>
      </c>
      <c r="D513" s="39">
        <v>151091460</v>
      </c>
      <c r="E513" s="39">
        <v>347387788</v>
      </c>
      <c r="F513" s="39" t="s">
        <v>379</v>
      </c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x14ac:dyDescent="0.2">
      <c r="A514" s="39" t="s">
        <v>18</v>
      </c>
      <c r="B514" s="39" t="s">
        <v>204</v>
      </c>
      <c r="C514" s="39">
        <v>378511</v>
      </c>
      <c r="D514" s="39">
        <v>2405166</v>
      </c>
      <c r="E514" s="39">
        <v>2783677</v>
      </c>
      <c r="F514" s="39" t="s">
        <v>394</v>
      </c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x14ac:dyDescent="0.2">
      <c r="A515" s="39" t="s">
        <v>18</v>
      </c>
      <c r="B515" s="39" t="s">
        <v>205</v>
      </c>
      <c r="C515" s="39">
        <v>13681865</v>
      </c>
      <c r="D515" s="39">
        <v>26082925</v>
      </c>
      <c r="E515" s="39">
        <v>39764790</v>
      </c>
      <c r="F515" s="39" t="s">
        <v>376</v>
      </c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x14ac:dyDescent="0.2">
      <c r="A516" s="39" t="s">
        <v>18</v>
      </c>
      <c r="B516" s="39" t="s">
        <v>206</v>
      </c>
      <c r="C516" s="39">
        <v>21567506</v>
      </c>
      <c r="D516" s="39">
        <v>32345751</v>
      </c>
      <c r="E516" s="39">
        <v>53913257</v>
      </c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x14ac:dyDescent="0.2">
      <c r="A517" s="39" t="s">
        <v>18</v>
      </c>
      <c r="B517" s="39" t="s">
        <v>207</v>
      </c>
      <c r="C517" s="39">
        <v>1967653</v>
      </c>
      <c r="D517" s="39">
        <v>4313015</v>
      </c>
      <c r="E517" s="39">
        <v>6280668</v>
      </c>
      <c r="F517" s="39" t="s">
        <v>374</v>
      </c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x14ac:dyDescent="0.2">
      <c r="A518" s="39" t="s">
        <v>18</v>
      </c>
      <c r="B518" s="39" t="s">
        <v>208</v>
      </c>
      <c r="C518" s="39">
        <v>5656610</v>
      </c>
      <c r="D518" s="39">
        <v>13002694</v>
      </c>
      <c r="E518" s="39">
        <v>18659304</v>
      </c>
      <c r="F518" s="39" t="s">
        <v>373</v>
      </c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x14ac:dyDescent="0.2">
      <c r="A519" s="39" t="s">
        <v>18</v>
      </c>
      <c r="B519" s="39" t="s">
        <v>209</v>
      </c>
      <c r="C519" s="39">
        <v>2213652</v>
      </c>
      <c r="D519" s="39">
        <v>10293031</v>
      </c>
      <c r="E519" s="39">
        <v>12506683</v>
      </c>
      <c r="F519" s="39" t="s">
        <v>389</v>
      </c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x14ac:dyDescent="0.2">
      <c r="A520" s="39" t="s">
        <v>18</v>
      </c>
      <c r="B520" s="39" t="s">
        <v>210</v>
      </c>
      <c r="C520" s="39">
        <v>127192</v>
      </c>
      <c r="D520" s="39">
        <v>3641465</v>
      </c>
      <c r="E520" s="39">
        <v>3768657</v>
      </c>
      <c r="F520" s="39" t="s">
        <v>382</v>
      </c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x14ac:dyDescent="0.2">
      <c r="A521" s="39" t="s">
        <v>18</v>
      </c>
      <c r="B521" s="39" t="s">
        <v>211</v>
      </c>
      <c r="C521" s="39">
        <v>19910193</v>
      </c>
      <c r="D521" s="39">
        <v>34419526</v>
      </c>
      <c r="E521" s="39">
        <v>54329719</v>
      </c>
      <c r="F521" s="39" t="s">
        <v>373</v>
      </c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x14ac:dyDescent="0.2">
      <c r="A522" s="39" t="s">
        <v>18</v>
      </c>
      <c r="B522" s="39" t="s">
        <v>212</v>
      </c>
      <c r="C522" s="39">
        <v>19172680</v>
      </c>
      <c r="D522" s="39">
        <v>32032642</v>
      </c>
      <c r="E522" s="39">
        <v>51205322</v>
      </c>
      <c r="F522" s="39" t="s">
        <v>387</v>
      </c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x14ac:dyDescent="0.2">
      <c r="A523" s="39" t="s">
        <v>18</v>
      </c>
      <c r="B523" s="39" t="s">
        <v>213</v>
      </c>
      <c r="C523" s="39">
        <v>44993944</v>
      </c>
      <c r="D523" s="39">
        <v>35848547</v>
      </c>
      <c r="E523" s="39">
        <v>80842491</v>
      </c>
      <c r="F523" s="39" t="s">
        <v>379</v>
      </c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x14ac:dyDescent="0.2">
      <c r="A524" s="39" t="s">
        <v>18</v>
      </c>
      <c r="B524" s="39" t="s">
        <v>214</v>
      </c>
      <c r="C524" s="39">
        <v>129666</v>
      </c>
      <c r="D524" s="39">
        <v>1819321</v>
      </c>
      <c r="E524" s="39">
        <v>1948987</v>
      </c>
      <c r="F524" s="39" t="s">
        <v>389</v>
      </c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x14ac:dyDescent="0.2">
      <c r="A525" s="39" t="s">
        <v>18</v>
      </c>
      <c r="B525" s="39" t="s">
        <v>215</v>
      </c>
      <c r="C525" s="39">
        <v>5767309</v>
      </c>
      <c r="D525" s="39">
        <v>42936770</v>
      </c>
      <c r="E525" s="39">
        <v>48704079</v>
      </c>
      <c r="F525" s="39" t="s">
        <v>390</v>
      </c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x14ac:dyDescent="0.2">
      <c r="A526" s="39" t="s">
        <v>18</v>
      </c>
      <c r="B526" s="39" t="s">
        <v>216</v>
      </c>
      <c r="C526" s="39">
        <v>646761</v>
      </c>
      <c r="D526" s="39">
        <v>3684134</v>
      </c>
      <c r="E526" s="39">
        <v>4330895</v>
      </c>
      <c r="F526" s="39" t="s">
        <v>393</v>
      </c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x14ac:dyDescent="0.2">
      <c r="A527" s="39" t="s">
        <v>18</v>
      </c>
      <c r="B527" s="39" t="s">
        <v>217</v>
      </c>
      <c r="C527" s="39">
        <v>185022</v>
      </c>
      <c r="D527" s="39">
        <v>1458353</v>
      </c>
      <c r="E527" s="39">
        <v>1643375</v>
      </c>
      <c r="F527" s="39" t="s">
        <v>386</v>
      </c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x14ac:dyDescent="0.2">
      <c r="A528" s="39" t="s">
        <v>18</v>
      </c>
      <c r="B528" s="39" t="s">
        <v>218</v>
      </c>
      <c r="C528" s="39">
        <v>159553</v>
      </c>
      <c r="D528" s="39">
        <v>4579320</v>
      </c>
      <c r="E528" s="39">
        <v>4738873</v>
      </c>
      <c r="F528" s="39" t="s">
        <v>389</v>
      </c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x14ac:dyDescent="0.2">
      <c r="A529" s="39" t="s">
        <v>18</v>
      </c>
      <c r="B529" s="39" t="s">
        <v>219</v>
      </c>
      <c r="C529" s="39">
        <v>13488571</v>
      </c>
      <c r="D529" s="39">
        <v>26825043</v>
      </c>
      <c r="E529" s="39">
        <v>40313614</v>
      </c>
      <c r="F529" s="39" t="s">
        <v>387</v>
      </c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x14ac:dyDescent="0.2">
      <c r="A530" s="39" t="s">
        <v>18</v>
      </c>
      <c r="B530" s="39" t="s">
        <v>220</v>
      </c>
      <c r="C530" s="39">
        <v>343072</v>
      </c>
      <c r="D530" s="39">
        <v>2059741</v>
      </c>
      <c r="E530" s="39">
        <v>2402813</v>
      </c>
      <c r="F530" s="39" t="s">
        <v>374</v>
      </c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x14ac:dyDescent="0.2">
      <c r="A531" s="39" t="s">
        <v>18</v>
      </c>
      <c r="B531" s="39" t="s">
        <v>221</v>
      </c>
      <c r="C531" s="39">
        <v>244474</v>
      </c>
      <c r="D531" s="39">
        <v>2255228</v>
      </c>
      <c r="E531" s="39">
        <v>2499702</v>
      </c>
      <c r="F531" s="39" t="s">
        <v>394</v>
      </c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x14ac:dyDescent="0.2">
      <c r="A532" s="39" t="s">
        <v>18</v>
      </c>
      <c r="B532" s="39" t="s">
        <v>222</v>
      </c>
      <c r="C532" s="39">
        <v>37850</v>
      </c>
      <c r="D532" s="39">
        <v>1058190</v>
      </c>
      <c r="E532" s="39">
        <v>1096040</v>
      </c>
      <c r="F532" s="39" t="s">
        <v>381</v>
      </c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x14ac:dyDescent="0.2">
      <c r="A533" s="39" t="s">
        <v>18</v>
      </c>
      <c r="B533" s="39" t="s">
        <v>223</v>
      </c>
      <c r="C533" s="39">
        <v>219305</v>
      </c>
      <c r="D533" s="39">
        <v>1803673</v>
      </c>
      <c r="E533" s="39">
        <v>2022978</v>
      </c>
      <c r="F533" s="39" t="s">
        <v>389</v>
      </c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x14ac:dyDescent="0.2">
      <c r="A534" s="39" t="s">
        <v>18</v>
      </c>
      <c r="B534" s="39" t="s">
        <v>224</v>
      </c>
      <c r="C534" s="39">
        <v>10109612</v>
      </c>
      <c r="D534" s="39">
        <v>17806544</v>
      </c>
      <c r="E534" s="39">
        <v>27916156</v>
      </c>
      <c r="F534" s="39" t="s">
        <v>378</v>
      </c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x14ac:dyDescent="0.2">
      <c r="A535" s="39" t="s">
        <v>18</v>
      </c>
      <c r="B535" s="39" t="s">
        <v>225</v>
      </c>
      <c r="C535" s="39">
        <v>3247279</v>
      </c>
      <c r="D535" s="39">
        <v>9753091</v>
      </c>
      <c r="E535" s="39">
        <v>13000370</v>
      </c>
      <c r="F535" s="39" t="s">
        <v>381</v>
      </c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x14ac:dyDescent="0.2">
      <c r="A536" s="39" t="s">
        <v>18</v>
      </c>
      <c r="B536" s="39" t="s">
        <v>226</v>
      </c>
      <c r="C536" s="39">
        <v>575979</v>
      </c>
      <c r="D536" s="39">
        <v>3785361</v>
      </c>
      <c r="E536" s="39">
        <v>4361340</v>
      </c>
      <c r="F536" s="39" t="s">
        <v>383</v>
      </c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x14ac:dyDescent="0.2">
      <c r="A537" s="39" t="s">
        <v>18</v>
      </c>
      <c r="B537" s="39" t="s">
        <v>227</v>
      </c>
      <c r="C537" s="39">
        <v>6651323</v>
      </c>
      <c r="D537" s="39">
        <v>29113141</v>
      </c>
      <c r="E537" s="39">
        <v>35764464</v>
      </c>
      <c r="F537" s="39" t="s">
        <v>386</v>
      </c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x14ac:dyDescent="0.2">
      <c r="A538" s="39" t="s">
        <v>18</v>
      </c>
      <c r="B538" s="39" t="s">
        <v>228</v>
      </c>
      <c r="C538" s="39">
        <v>53640768</v>
      </c>
      <c r="D538" s="39">
        <v>44187475</v>
      </c>
      <c r="E538" s="39">
        <v>97828243</v>
      </c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x14ac:dyDescent="0.2">
      <c r="A539" s="39" t="s">
        <v>18</v>
      </c>
      <c r="B539" s="39" t="s">
        <v>229</v>
      </c>
      <c r="C539" s="39">
        <v>0</v>
      </c>
      <c r="D539" s="39">
        <v>3989012</v>
      </c>
      <c r="E539" s="39">
        <v>3989012</v>
      </c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x14ac:dyDescent="0.2">
      <c r="A540" s="39" t="s">
        <v>18</v>
      </c>
      <c r="B540" s="39" t="s">
        <v>230</v>
      </c>
      <c r="C540" s="39">
        <v>1321845</v>
      </c>
      <c r="D540" s="39">
        <v>5948661</v>
      </c>
      <c r="E540" s="39">
        <v>7270506</v>
      </c>
      <c r="F540" s="39" t="s">
        <v>393</v>
      </c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x14ac:dyDescent="0.2">
      <c r="A541" s="39" t="s">
        <v>18</v>
      </c>
      <c r="B541" s="39" t="s">
        <v>231</v>
      </c>
      <c r="C541" s="39">
        <v>5412164</v>
      </c>
      <c r="D541" s="39">
        <v>18532685</v>
      </c>
      <c r="E541" s="39">
        <v>23944849</v>
      </c>
      <c r="F541" s="39" t="s">
        <v>393</v>
      </c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x14ac:dyDescent="0.2">
      <c r="A542" s="39" t="s">
        <v>18</v>
      </c>
      <c r="B542" s="39" t="s">
        <v>232</v>
      </c>
      <c r="C542" s="39">
        <v>4311200</v>
      </c>
      <c r="D542" s="39">
        <v>8390333</v>
      </c>
      <c r="E542" s="39">
        <v>12701533</v>
      </c>
      <c r="F542" s="39" t="s">
        <v>385</v>
      </c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x14ac:dyDescent="0.2">
      <c r="A543" s="39" t="s">
        <v>18</v>
      </c>
      <c r="B543" s="39" t="s">
        <v>233</v>
      </c>
      <c r="C543" s="39">
        <v>6323984</v>
      </c>
      <c r="D543" s="39">
        <v>16611374</v>
      </c>
      <c r="E543" s="39">
        <v>22935358</v>
      </c>
      <c r="F543" s="39" t="s">
        <v>385</v>
      </c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x14ac:dyDescent="0.2">
      <c r="A544" s="39" t="s">
        <v>18</v>
      </c>
      <c r="B544" s="39" t="s">
        <v>234</v>
      </c>
      <c r="C544" s="39">
        <v>361490</v>
      </c>
      <c r="D544" s="39">
        <v>2843652</v>
      </c>
      <c r="E544" s="39">
        <v>3205142</v>
      </c>
      <c r="F544" s="39" t="s">
        <v>375</v>
      </c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x14ac:dyDescent="0.2">
      <c r="A545" s="39" t="s">
        <v>18</v>
      </c>
      <c r="B545" s="39" t="s">
        <v>235</v>
      </c>
      <c r="C545" s="39">
        <v>29579615</v>
      </c>
      <c r="D545" s="39">
        <v>65204362</v>
      </c>
      <c r="E545" s="39">
        <v>94783977</v>
      </c>
      <c r="F545" s="39" t="s">
        <v>376</v>
      </c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x14ac:dyDescent="0.2">
      <c r="A546" s="39" t="s">
        <v>18</v>
      </c>
      <c r="B546" s="39" t="s">
        <v>236</v>
      </c>
      <c r="C546" s="39">
        <v>196858962</v>
      </c>
      <c r="D546" s="39">
        <v>320462767</v>
      </c>
      <c r="E546" s="39">
        <v>517321729</v>
      </c>
      <c r="F546" s="39" t="s">
        <v>390</v>
      </c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x14ac:dyDescent="0.2">
      <c r="A547" s="39" t="s">
        <v>18</v>
      </c>
      <c r="B547" s="39" t="s">
        <v>237</v>
      </c>
      <c r="C547" s="39">
        <v>4751089</v>
      </c>
      <c r="D547" s="39">
        <v>10853827</v>
      </c>
      <c r="E547" s="39">
        <v>15604916</v>
      </c>
      <c r="F547" s="39" t="s">
        <v>386</v>
      </c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x14ac:dyDescent="0.2">
      <c r="A548" s="39" t="s">
        <v>18</v>
      </c>
      <c r="B548" s="39" t="s">
        <v>238</v>
      </c>
      <c r="C548" s="39">
        <v>0</v>
      </c>
      <c r="D548" s="39">
        <v>3959529</v>
      </c>
      <c r="E548" s="39">
        <v>3959529</v>
      </c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x14ac:dyDescent="0.2">
      <c r="A549" s="39" t="s">
        <v>18</v>
      </c>
      <c r="B549" s="39" t="s">
        <v>239</v>
      </c>
      <c r="C549" s="39">
        <v>2978084</v>
      </c>
      <c r="D549" s="39">
        <v>8704208</v>
      </c>
      <c r="E549" s="39">
        <v>11682292</v>
      </c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x14ac:dyDescent="0.2">
      <c r="A550" s="39" t="s">
        <v>18</v>
      </c>
      <c r="B550" s="39" t="s">
        <v>240</v>
      </c>
      <c r="C550" s="39">
        <v>2571034</v>
      </c>
      <c r="D550" s="39">
        <v>9061667</v>
      </c>
      <c r="E550" s="39">
        <v>11632701</v>
      </c>
      <c r="F550" s="39" t="s">
        <v>392</v>
      </c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x14ac:dyDescent="0.2">
      <c r="A551" s="39" t="s">
        <v>18</v>
      </c>
      <c r="B551" s="39" t="s">
        <v>241</v>
      </c>
      <c r="C551" s="39">
        <v>16964113</v>
      </c>
      <c r="D551" s="39">
        <v>41215996</v>
      </c>
      <c r="E551" s="39">
        <v>58180109</v>
      </c>
      <c r="F551" s="39" t="s">
        <v>390</v>
      </c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x14ac:dyDescent="0.2">
      <c r="A552" s="39" t="s">
        <v>18</v>
      </c>
      <c r="B552" s="39" t="s">
        <v>242</v>
      </c>
      <c r="C552" s="39">
        <v>1433417</v>
      </c>
      <c r="D552" s="39">
        <v>2861823</v>
      </c>
      <c r="E552" s="39">
        <v>4295240</v>
      </c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x14ac:dyDescent="0.2">
      <c r="A553" s="39" t="s">
        <v>18</v>
      </c>
      <c r="B553" s="39" t="s">
        <v>243</v>
      </c>
      <c r="C553" s="39">
        <v>879339</v>
      </c>
      <c r="D553" s="39">
        <v>3663676</v>
      </c>
      <c r="E553" s="39">
        <v>4543015</v>
      </c>
      <c r="F553" s="39" t="s">
        <v>394</v>
      </c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x14ac:dyDescent="0.2">
      <c r="A554" s="39" t="s">
        <v>18</v>
      </c>
      <c r="B554" s="39" t="s">
        <v>244</v>
      </c>
      <c r="C554" s="39">
        <v>345355</v>
      </c>
      <c r="D554" s="39">
        <v>3005360</v>
      </c>
      <c r="E554" s="39">
        <v>3350715</v>
      </c>
      <c r="F554" s="39" t="s">
        <v>375</v>
      </c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x14ac:dyDescent="0.2">
      <c r="A555" s="39" t="s">
        <v>18</v>
      </c>
      <c r="B555" s="39" t="s">
        <v>245</v>
      </c>
      <c r="C555" s="39">
        <v>2717336</v>
      </c>
      <c r="D555" s="39">
        <v>7018223</v>
      </c>
      <c r="E555" s="39">
        <v>9735559</v>
      </c>
      <c r="F555" s="39" t="s">
        <v>375</v>
      </c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x14ac:dyDescent="0.2">
      <c r="A556" s="39" t="s">
        <v>18</v>
      </c>
      <c r="B556" s="39" t="s">
        <v>246</v>
      </c>
      <c r="C556" s="39">
        <v>44495</v>
      </c>
      <c r="D556" s="39">
        <v>4090737</v>
      </c>
      <c r="E556" s="39">
        <v>4135232</v>
      </c>
      <c r="F556" s="39" t="s">
        <v>387</v>
      </c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x14ac:dyDescent="0.2">
      <c r="A557" s="39" t="s">
        <v>18</v>
      </c>
      <c r="B557" s="39" t="s">
        <v>247</v>
      </c>
      <c r="C557" s="39">
        <v>111894</v>
      </c>
      <c r="D557" s="39">
        <v>9975686</v>
      </c>
      <c r="E557" s="39">
        <v>10087580</v>
      </c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x14ac:dyDescent="0.2">
      <c r="A558" s="39" t="s">
        <v>18</v>
      </c>
      <c r="B558" s="39" t="s">
        <v>248</v>
      </c>
      <c r="C558" s="39">
        <v>414511</v>
      </c>
      <c r="D558" s="39">
        <v>2511620</v>
      </c>
      <c r="E558" s="39">
        <v>2926131</v>
      </c>
      <c r="F558" s="39" t="s">
        <v>391</v>
      </c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x14ac:dyDescent="0.2">
      <c r="A559" s="39" t="s">
        <v>18</v>
      </c>
      <c r="B559" s="39" t="s">
        <v>249</v>
      </c>
      <c r="C559" s="39">
        <v>4645001</v>
      </c>
      <c r="D559" s="39">
        <v>10273163</v>
      </c>
      <c r="E559" s="39">
        <v>14918164</v>
      </c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x14ac:dyDescent="0.2">
      <c r="A560" s="39" t="s">
        <v>18</v>
      </c>
      <c r="B560" s="39" t="s">
        <v>250</v>
      </c>
      <c r="C560" s="39">
        <v>5639129</v>
      </c>
      <c r="D560" s="39">
        <v>12136935</v>
      </c>
      <c r="E560" s="39">
        <v>17776064</v>
      </c>
      <c r="F560" s="39" t="s">
        <v>384</v>
      </c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x14ac:dyDescent="0.2">
      <c r="A561" s="39" t="s">
        <v>18</v>
      </c>
      <c r="B561" s="39" t="s">
        <v>251</v>
      </c>
      <c r="C561" s="39">
        <v>199367</v>
      </c>
      <c r="D561" s="39">
        <v>2120490</v>
      </c>
      <c r="E561" s="39">
        <v>2319857</v>
      </c>
      <c r="F561" s="39" t="s">
        <v>381</v>
      </c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x14ac:dyDescent="0.2">
      <c r="A562" s="39" t="s">
        <v>18</v>
      </c>
      <c r="B562" s="39" t="s">
        <v>252</v>
      </c>
      <c r="C562" s="39">
        <v>739927</v>
      </c>
      <c r="D562" s="39">
        <v>6402941</v>
      </c>
      <c r="E562" s="39">
        <v>7142868</v>
      </c>
      <c r="F562" s="39" t="s">
        <v>383</v>
      </c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x14ac:dyDescent="0.2">
      <c r="A563" s="39" t="s">
        <v>18</v>
      </c>
      <c r="B563" s="39" t="s">
        <v>253</v>
      </c>
      <c r="C563" s="39">
        <v>4836221</v>
      </c>
      <c r="D563" s="39">
        <v>9767165</v>
      </c>
      <c r="E563" s="39">
        <v>14603386</v>
      </c>
      <c r="F563" s="39" t="s">
        <v>384</v>
      </c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x14ac:dyDescent="0.2">
      <c r="A564" s="39" t="s">
        <v>18</v>
      </c>
      <c r="B564" s="39" t="s">
        <v>254</v>
      </c>
      <c r="C564" s="39">
        <v>2318668</v>
      </c>
      <c r="D564" s="39">
        <v>4956837</v>
      </c>
      <c r="E564" s="39">
        <v>7275505</v>
      </c>
      <c r="F564" s="39" t="s">
        <v>374</v>
      </c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x14ac:dyDescent="0.2">
      <c r="A565" s="39" t="s">
        <v>18</v>
      </c>
      <c r="B565" s="39" t="s">
        <v>255</v>
      </c>
      <c r="C565" s="39">
        <v>7250442</v>
      </c>
      <c r="D565" s="39">
        <v>33374160</v>
      </c>
      <c r="E565" s="39">
        <v>40624602</v>
      </c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x14ac:dyDescent="0.2">
      <c r="A566" s="39" t="s">
        <v>18</v>
      </c>
      <c r="B566" s="39" t="s">
        <v>256</v>
      </c>
      <c r="C566" s="39">
        <v>308552</v>
      </c>
      <c r="D566" s="39">
        <v>2100180</v>
      </c>
      <c r="E566" s="39">
        <v>2408732</v>
      </c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x14ac:dyDescent="0.2">
      <c r="A567" s="39" t="s">
        <v>18</v>
      </c>
      <c r="B567" s="39" t="s">
        <v>257</v>
      </c>
      <c r="C567" s="39">
        <v>643898</v>
      </c>
      <c r="D567" s="39">
        <v>2407691</v>
      </c>
      <c r="E567" s="39">
        <v>3051589</v>
      </c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x14ac:dyDescent="0.2">
      <c r="A568" s="39" t="s">
        <v>18</v>
      </c>
      <c r="B568" s="39" t="s">
        <v>258</v>
      </c>
      <c r="C568" s="39">
        <v>725436</v>
      </c>
      <c r="D568" s="39">
        <v>2309184</v>
      </c>
      <c r="E568" s="39">
        <v>3034620</v>
      </c>
      <c r="F568" s="39" t="s">
        <v>381</v>
      </c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x14ac:dyDescent="0.2">
      <c r="A569" s="39" t="s">
        <v>18</v>
      </c>
      <c r="B569" s="39" t="s">
        <v>259</v>
      </c>
      <c r="C569" s="39">
        <v>722087</v>
      </c>
      <c r="D569" s="39">
        <v>4435484</v>
      </c>
      <c r="E569" s="39">
        <v>5157571</v>
      </c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x14ac:dyDescent="0.2">
      <c r="A570" s="39" t="s">
        <v>18</v>
      </c>
      <c r="B570" s="39" t="s">
        <v>260</v>
      </c>
      <c r="C570" s="39">
        <v>19864075</v>
      </c>
      <c r="D570" s="39">
        <v>39477413</v>
      </c>
      <c r="E570" s="39">
        <v>59341488</v>
      </c>
      <c r="F570" s="39" t="s">
        <v>384</v>
      </c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x14ac:dyDescent="0.2">
      <c r="A571" s="39" t="s">
        <v>18</v>
      </c>
      <c r="B571" s="39" t="s">
        <v>261</v>
      </c>
      <c r="C571" s="39">
        <v>3078942</v>
      </c>
      <c r="D571" s="39">
        <v>17340026</v>
      </c>
      <c r="E571" s="39">
        <v>20418968</v>
      </c>
      <c r="F571" s="39" t="s">
        <v>377</v>
      </c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x14ac:dyDescent="0.2">
      <c r="A572" s="39" t="s">
        <v>18</v>
      </c>
      <c r="B572" s="39" t="s">
        <v>262</v>
      </c>
      <c r="C572" s="39">
        <v>12618787</v>
      </c>
      <c r="D572" s="39">
        <v>35994794</v>
      </c>
      <c r="E572" s="39">
        <v>48613581</v>
      </c>
      <c r="F572" s="39" t="s">
        <v>390</v>
      </c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x14ac:dyDescent="0.2">
      <c r="A573" s="39" t="s">
        <v>18</v>
      </c>
      <c r="B573" s="39" t="s">
        <v>263</v>
      </c>
      <c r="C573" s="39">
        <v>1211911</v>
      </c>
      <c r="D573" s="39">
        <v>6018161</v>
      </c>
      <c r="E573" s="39">
        <v>7230072</v>
      </c>
      <c r="F573" s="39" t="s">
        <v>376</v>
      </c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x14ac:dyDescent="0.2">
      <c r="A574" s="39" t="s">
        <v>18</v>
      </c>
      <c r="B574" s="39" t="s">
        <v>264</v>
      </c>
      <c r="C574" s="39">
        <v>8467809</v>
      </c>
      <c r="D574" s="39">
        <v>20559411</v>
      </c>
      <c r="E574" s="39">
        <v>29027220</v>
      </c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x14ac:dyDescent="0.2">
      <c r="A575" s="39" t="s">
        <v>18</v>
      </c>
      <c r="B575" s="39" t="s">
        <v>265</v>
      </c>
      <c r="C575" s="39">
        <v>283879</v>
      </c>
      <c r="D575" s="39">
        <v>3421587</v>
      </c>
      <c r="E575" s="39">
        <v>3705466</v>
      </c>
      <c r="F575" s="39" t="s">
        <v>381</v>
      </c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x14ac:dyDescent="0.2">
      <c r="A576" s="39" t="s">
        <v>18</v>
      </c>
      <c r="B576" s="39" t="s">
        <v>266</v>
      </c>
      <c r="C576" s="39">
        <v>3548694</v>
      </c>
      <c r="D576" s="39">
        <v>5836093</v>
      </c>
      <c r="E576" s="39">
        <v>9384787</v>
      </c>
      <c r="F576" s="39" t="s">
        <v>374</v>
      </c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x14ac:dyDescent="0.2">
      <c r="A577" s="39" t="s">
        <v>18</v>
      </c>
      <c r="B577" s="39" t="s">
        <v>267</v>
      </c>
      <c r="C577" s="39">
        <v>202159</v>
      </c>
      <c r="D577" s="39">
        <v>1454387</v>
      </c>
      <c r="E577" s="39">
        <v>1656546</v>
      </c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x14ac:dyDescent="0.2">
      <c r="A578" s="39" t="s">
        <v>18</v>
      </c>
      <c r="B578" s="39" t="s">
        <v>268</v>
      </c>
      <c r="C578" s="39">
        <v>219558</v>
      </c>
      <c r="D578" s="39">
        <v>4068812</v>
      </c>
      <c r="E578" s="39">
        <v>4288370</v>
      </c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x14ac:dyDescent="0.2">
      <c r="A579" s="39" t="s">
        <v>18</v>
      </c>
      <c r="B579" s="39" t="s">
        <v>269</v>
      </c>
      <c r="C579" s="39">
        <v>333273</v>
      </c>
      <c r="D579" s="39">
        <v>1262367</v>
      </c>
      <c r="E579" s="39">
        <v>1595640</v>
      </c>
      <c r="F579" s="39" t="s">
        <v>372</v>
      </c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x14ac:dyDescent="0.2">
      <c r="A580" s="39" t="s">
        <v>18</v>
      </c>
      <c r="B580" s="39" t="s">
        <v>270</v>
      </c>
      <c r="C580" s="39">
        <v>820840</v>
      </c>
      <c r="D580" s="39">
        <v>3802726</v>
      </c>
      <c r="E580" s="39">
        <v>4623566</v>
      </c>
      <c r="F580" s="39" t="s">
        <v>374</v>
      </c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x14ac:dyDescent="0.2">
      <c r="A581" s="39" t="s">
        <v>18</v>
      </c>
      <c r="B581" s="39" t="s">
        <v>271</v>
      </c>
      <c r="C581" s="39">
        <v>3925721</v>
      </c>
      <c r="D581" s="39">
        <v>10298115</v>
      </c>
      <c r="E581" s="39">
        <v>14223836</v>
      </c>
      <c r="F581" s="39" t="s">
        <v>383</v>
      </c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x14ac:dyDescent="0.2">
      <c r="A582" s="39" t="s">
        <v>18</v>
      </c>
      <c r="B582" s="39" t="s">
        <v>272</v>
      </c>
      <c r="C582" s="39">
        <v>33796049</v>
      </c>
      <c r="D582" s="39">
        <v>75933092</v>
      </c>
      <c r="E582" s="39">
        <v>109729141</v>
      </c>
      <c r="F582" s="39" t="s">
        <v>379</v>
      </c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x14ac:dyDescent="0.2">
      <c r="A583" s="39" t="s">
        <v>18</v>
      </c>
      <c r="B583" s="39" t="s">
        <v>273</v>
      </c>
      <c r="C583" s="39">
        <v>49596</v>
      </c>
      <c r="D583" s="39">
        <v>1892056</v>
      </c>
      <c r="E583" s="39">
        <v>1941652</v>
      </c>
      <c r="F583" s="39" t="s">
        <v>381</v>
      </c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x14ac:dyDescent="0.2">
      <c r="A584" s="39" t="s">
        <v>18</v>
      </c>
      <c r="B584" s="39" t="s">
        <v>274</v>
      </c>
      <c r="C584" s="39">
        <v>1299838</v>
      </c>
      <c r="D584" s="39">
        <v>7768347</v>
      </c>
      <c r="E584" s="39">
        <v>9068185</v>
      </c>
      <c r="F584" s="39" t="s">
        <v>382</v>
      </c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x14ac:dyDescent="0.2">
      <c r="A585" s="39" t="s">
        <v>18</v>
      </c>
      <c r="B585" s="39" t="s">
        <v>275</v>
      </c>
      <c r="C585" s="39">
        <v>732416</v>
      </c>
      <c r="D585" s="39">
        <v>8035965</v>
      </c>
      <c r="E585" s="39">
        <v>8768381</v>
      </c>
      <c r="F585" s="39" t="s">
        <v>372</v>
      </c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x14ac:dyDescent="0.2">
      <c r="A586" s="39" t="s">
        <v>18</v>
      </c>
      <c r="B586" s="39" t="s">
        <v>276</v>
      </c>
      <c r="C586" s="39">
        <v>15831058</v>
      </c>
      <c r="D586" s="39">
        <v>30193085</v>
      </c>
      <c r="E586" s="39">
        <v>46024143</v>
      </c>
      <c r="F586" s="39" t="s">
        <v>379</v>
      </c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x14ac:dyDescent="0.2">
      <c r="A587" s="39" t="s">
        <v>18</v>
      </c>
      <c r="B587" s="39" t="s">
        <v>277</v>
      </c>
      <c r="C587" s="39">
        <v>29492685</v>
      </c>
      <c r="D587" s="39">
        <v>77532334</v>
      </c>
      <c r="E587" s="39">
        <v>107025019</v>
      </c>
      <c r="F587" s="39" t="s">
        <v>379</v>
      </c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x14ac:dyDescent="0.2">
      <c r="A588" s="39" t="s">
        <v>18</v>
      </c>
      <c r="B588" s="39" t="s">
        <v>278</v>
      </c>
      <c r="C588" s="39">
        <v>4080961</v>
      </c>
      <c r="D588" s="39">
        <v>4966055</v>
      </c>
      <c r="E588" s="39">
        <v>9047016</v>
      </c>
      <c r="F588" s="39" t="s">
        <v>373</v>
      </c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x14ac:dyDescent="0.2">
      <c r="A589" s="39" t="s">
        <v>18</v>
      </c>
      <c r="B589" s="39" t="s">
        <v>279</v>
      </c>
      <c r="C589" s="39">
        <v>9002039</v>
      </c>
      <c r="D589" s="39">
        <v>27938825</v>
      </c>
      <c r="E589" s="39">
        <v>36940864</v>
      </c>
      <c r="F589" s="39" t="s">
        <v>376</v>
      </c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x14ac:dyDescent="0.2">
      <c r="A590" s="39" t="s">
        <v>18</v>
      </c>
      <c r="B590" s="39" t="s">
        <v>280</v>
      </c>
      <c r="C590" s="39">
        <v>60757084</v>
      </c>
      <c r="D590" s="39">
        <v>14550443</v>
      </c>
      <c r="E590" s="39">
        <v>75307527</v>
      </c>
      <c r="F590" s="39" t="s">
        <v>377</v>
      </c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x14ac:dyDescent="0.2">
      <c r="A591" s="39" t="s">
        <v>18</v>
      </c>
      <c r="B591" s="39" t="s">
        <v>281</v>
      </c>
      <c r="C591" s="39">
        <v>78807620</v>
      </c>
      <c r="D591" s="39">
        <v>207050345</v>
      </c>
      <c r="E591" s="39">
        <v>285857965</v>
      </c>
      <c r="F591" s="39" t="s">
        <v>379</v>
      </c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x14ac:dyDescent="0.2">
      <c r="A592" s="39" t="s">
        <v>18</v>
      </c>
      <c r="B592" s="39" t="s">
        <v>282</v>
      </c>
      <c r="C592" s="39">
        <v>865265</v>
      </c>
      <c r="D592" s="39">
        <v>5343132</v>
      </c>
      <c r="E592" s="39">
        <v>6208397</v>
      </c>
      <c r="F592" s="39" t="s">
        <v>378</v>
      </c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x14ac:dyDescent="0.2">
      <c r="A593" s="39" t="s">
        <v>18</v>
      </c>
      <c r="B593" s="39" t="s">
        <v>283</v>
      </c>
      <c r="C593" s="39">
        <v>1356906</v>
      </c>
      <c r="D593" s="39">
        <v>6426519</v>
      </c>
      <c r="E593" s="39">
        <v>7783425</v>
      </c>
      <c r="F593" s="39" t="s">
        <v>389</v>
      </c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x14ac:dyDescent="0.2">
      <c r="A594" s="39" t="s">
        <v>18</v>
      </c>
      <c r="B594" s="39" t="s">
        <v>284</v>
      </c>
      <c r="C594" s="39">
        <v>303631</v>
      </c>
      <c r="D594" s="39">
        <v>2381228</v>
      </c>
      <c r="E594" s="39">
        <v>2684859</v>
      </c>
      <c r="F594" s="39" t="s">
        <v>385</v>
      </c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x14ac:dyDescent="0.2">
      <c r="A595" s="39" t="s">
        <v>18</v>
      </c>
      <c r="B595" s="39" t="s">
        <v>285</v>
      </c>
      <c r="C595" s="39">
        <v>844599</v>
      </c>
      <c r="D595" s="39">
        <v>4531312</v>
      </c>
      <c r="E595" s="39">
        <v>5375911</v>
      </c>
      <c r="F595" s="39" t="s">
        <v>389</v>
      </c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x14ac:dyDescent="0.2">
      <c r="A596" s="39" t="s">
        <v>18</v>
      </c>
      <c r="B596" s="39" t="s">
        <v>286</v>
      </c>
      <c r="C596" s="39">
        <v>24138</v>
      </c>
      <c r="D596" s="39">
        <v>2046336</v>
      </c>
      <c r="E596" s="39">
        <v>2070474</v>
      </c>
      <c r="F596" s="39" t="s">
        <v>381</v>
      </c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x14ac:dyDescent="0.2">
      <c r="A597" s="39" t="s">
        <v>18</v>
      </c>
      <c r="B597" s="39" t="s">
        <v>287</v>
      </c>
      <c r="C597" s="39">
        <v>424065</v>
      </c>
      <c r="D597" s="39">
        <v>3467148</v>
      </c>
      <c r="E597" s="39">
        <v>3891213</v>
      </c>
      <c r="F597" s="39" t="s">
        <v>381</v>
      </c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x14ac:dyDescent="0.2">
      <c r="A598" s="39" t="s">
        <v>18</v>
      </c>
      <c r="B598" s="39" t="s">
        <v>288</v>
      </c>
      <c r="C598" s="39">
        <v>8687652</v>
      </c>
      <c r="D598" s="39">
        <v>20768102</v>
      </c>
      <c r="E598" s="39">
        <v>29455754</v>
      </c>
      <c r="F598" s="39" t="s">
        <v>376</v>
      </c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x14ac:dyDescent="0.2">
      <c r="A599" s="39" t="s">
        <v>18</v>
      </c>
      <c r="B599" s="39" t="s">
        <v>289</v>
      </c>
      <c r="C599" s="39">
        <v>1226427</v>
      </c>
      <c r="D599" s="39">
        <v>4322759</v>
      </c>
      <c r="E599" s="39">
        <v>5549186</v>
      </c>
      <c r="F599" s="39" t="s">
        <v>388</v>
      </c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x14ac:dyDescent="0.2">
      <c r="A600" s="39" t="s">
        <v>18</v>
      </c>
      <c r="B600" s="39" t="s">
        <v>290</v>
      </c>
      <c r="C600" s="39">
        <v>6113428</v>
      </c>
      <c r="D600" s="39">
        <v>21902540</v>
      </c>
      <c r="E600" s="39">
        <v>28015968</v>
      </c>
      <c r="F600" s="39" t="s">
        <v>372</v>
      </c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x14ac:dyDescent="0.2">
      <c r="A601" s="39" t="s">
        <v>18</v>
      </c>
      <c r="B601" s="39" t="s">
        <v>291</v>
      </c>
      <c r="C601" s="39">
        <v>5173812</v>
      </c>
      <c r="D601" s="39">
        <v>10473948</v>
      </c>
      <c r="E601" s="39">
        <v>15647760</v>
      </c>
      <c r="F601" s="39" t="s">
        <v>374</v>
      </c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x14ac:dyDescent="0.2">
      <c r="A602" s="39" t="s">
        <v>18</v>
      </c>
      <c r="B602" s="39" t="s">
        <v>292</v>
      </c>
      <c r="C602" s="39">
        <v>255861</v>
      </c>
      <c r="D602" s="39">
        <v>3612044</v>
      </c>
      <c r="E602" s="39">
        <v>3867905</v>
      </c>
      <c r="F602" s="39" t="s">
        <v>381</v>
      </c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x14ac:dyDescent="0.2">
      <c r="A603" s="39" t="s">
        <v>18</v>
      </c>
      <c r="B603" s="39" t="s">
        <v>293</v>
      </c>
      <c r="C603" s="39">
        <v>16744024</v>
      </c>
      <c r="D603" s="39">
        <v>20534873</v>
      </c>
      <c r="E603" s="39">
        <v>37278897</v>
      </c>
      <c r="F603" s="39" t="s">
        <v>372</v>
      </c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x14ac:dyDescent="0.2">
      <c r="A604" s="39" t="s">
        <v>18</v>
      </c>
      <c r="B604" s="39" t="s">
        <v>294</v>
      </c>
      <c r="C604" s="39">
        <v>28427087</v>
      </c>
      <c r="D604" s="39">
        <v>51612430</v>
      </c>
      <c r="E604" s="39">
        <v>80039517</v>
      </c>
      <c r="F604" s="39" t="s">
        <v>378</v>
      </c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x14ac:dyDescent="0.2">
      <c r="A605" s="39" t="s">
        <v>18</v>
      </c>
      <c r="B605" s="39" t="s">
        <v>295</v>
      </c>
      <c r="C605" s="39">
        <v>1044795</v>
      </c>
      <c r="D605" s="39">
        <v>4291205</v>
      </c>
      <c r="E605" s="39">
        <v>5336000</v>
      </c>
      <c r="F605" s="39" t="s">
        <v>383</v>
      </c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x14ac:dyDescent="0.2">
      <c r="A606" s="39" t="s">
        <v>18</v>
      </c>
      <c r="B606" s="39" t="s">
        <v>296</v>
      </c>
      <c r="C606" s="39">
        <v>12570257</v>
      </c>
      <c r="D606" s="39">
        <v>23810893</v>
      </c>
      <c r="E606" s="39">
        <v>36381150</v>
      </c>
      <c r="F606" s="39" t="s">
        <v>390</v>
      </c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x14ac:dyDescent="0.2">
      <c r="A607" s="39" t="s">
        <v>18</v>
      </c>
      <c r="B607" s="39" t="s">
        <v>297</v>
      </c>
      <c r="C607" s="39">
        <v>4536877</v>
      </c>
      <c r="D607" s="39">
        <v>9795831</v>
      </c>
      <c r="E607" s="39">
        <v>14332708</v>
      </c>
      <c r="F607" s="39" t="s">
        <v>373</v>
      </c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x14ac:dyDescent="0.2">
      <c r="A608" s="39" t="s">
        <v>18</v>
      </c>
      <c r="B608" s="39" t="s">
        <v>298</v>
      </c>
      <c r="C608" s="39">
        <v>3333569</v>
      </c>
      <c r="D608" s="39">
        <v>10003055</v>
      </c>
      <c r="E608" s="39">
        <v>13336624</v>
      </c>
      <c r="F608" s="39" t="s">
        <v>390</v>
      </c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x14ac:dyDescent="0.2">
      <c r="A609" s="39" t="s">
        <v>18</v>
      </c>
      <c r="B609" s="39" t="s">
        <v>299</v>
      </c>
      <c r="C609" s="39">
        <v>7371270</v>
      </c>
      <c r="D609" s="39">
        <v>13486644</v>
      </c>
      <c r="E609" s="39">
        <v>20857914</v>
      </c>
      <c r="F609" s="39" t="s">
        <v>393</v>
      </c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x14ac:dyDescent="0.2">
      <c r="A610" s="39" t="s">
        <v>18</v>
      </c>
      <c r="B610" s="39" t="s">
        <v>300</v>
      </c>
      <c r="C610" s="39">
        <v>21682227</v>
      </c>
      <c r="D610" s="39">
        <v>40681736</v>
      </c>
      <c r="E610" s="39">
        <v>62363963</v>
      </c>
      <c r="F610" s="39" t="s">
        <v>390</v>
      </c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x14ac:dyDescent="0.2">
      <c r="A611" s="39" t="s">
        <v>18</v>
      </c>
      <c r="B611" s="39" t="s">
        <v>301</v>
      </c>
      <c r="C611" s="39">
        <v>903547</v>
      </c>
      <c r="D611" s="39">
        <v>6242008</v>
      </c>
      <c r="E611" s="39">
        <v>7145555</v>
      </c>
      <c r="F611" s="39" t="s">
        <v>391</v>
      </c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x14ac:dyDescent="0.2">
      <c r="A612" s="39" t="s">
        <v>18</v>
      </c>
      <c r="B612" s="39" t="s">
        <v>302</v>
      </c>
      <c r="C612" s="39">
        <v>186510</v>
      </c>
      <c r="D612" s="39">
        <v>3193081</v>
      </c>
      <c r="E612" s="39">
        <v>3379591</v>
      </c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x14ac:dyDescent="0.2">
      <c r="A613" s="39" t="s">
        <v>18</v>
      </c>
      <c r="B613" s="39" t="s">
        <v>303</v>
      </c>
      <c r="C613" s="39">
        <v>2043041</v>
      </c>
      <c r="D613" s="39">
        <v>6214488</v>
      </c>
      <c r="E613" s="39">
        <v>8257529</v>
      </c>
      <c r="F613" s="39" t="s">
        <v>375</v>
      </c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x14ac:dyDescent="0.2">
      <c r="A614" s="39" t="s">
        <v>18</v>
      </c>
      <c r="B614" s="39" t="s">
        <v>304</v>
      </c>
      <c r="C614" s="39">
        <v>410313</v>
      </c>
      <c r="D614" s="39">
        <v>2587058</v>
      </c>
      <c r="E614" s="39">
        <v>2997371</v>
      </c>
      <c r="F614" s="39" t="s">
        <v>375</v>
      </c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x14ac:dyDescent="0.2">
      <c r="A615" s="39" t="s">
        <v>18</v>
      </c>
      <c r="B615" s="39" t="s">
        <v>305</v>
      </c>
      <c r="C615" s="39">
        <v>18908217</v>
      </c>
      <c r="D615" s="39">
        <v>60196374</v>
      </c>
      <c r="E615" s="39">
        <v>79104591</v>
      </c>
      <c r="F615" s="39" t="s">
        <v>393</v>
      </c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x14ac:dyDescent="0.2">
      <c r="A616" s="39" t="s">
        <v>18</v>
      </c>
      <c r="B616" s="39" t="s">
        <v>306</v>
      </c>
      <c r="C616" s="39">
        <v>2053999</v>
      </c>
      <c r="D616" s="39">
        <v>3582396</v>
      </c>
      <c r="E616" s="39">
        <v>5636395</v>
      </c>
      <c r="F616" s="39" t="s">
        <v>382</v>
      </c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x14ac:dyDescent="0.2">
      <c r="A617" s="39" t="s">
        <v>18</v>
      </c>
      <c r="B617" s="39" t="s">
        <v>307</v>
      </c>
      <c r="C617" s="39">
        <v>451003</v>
      </c>
      <c r="D617" s="39">
        <v>5078705</v>
      </c>
      <c r="E617" s="39">
        <v>5529708</v>
      </c>
      <c r="F617" s="39" t="s">
        <v>392</v>
      </c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x14ac:dyDescent="0.2">
      <c r="A618" s="39" t="s">
        <v>18</v>
      </c>
      <c r="B618" s="39" t="s">
        <v>308</v>
      </c>
      <c r="C618" s="39">
        <v>277711</v>
      </c>
      <c r="D618" s="39">
        <v>1443290</v>
      </c>
      <c r="E618" s="39">
        <v>1721001</v>
      </c>
      <c r="F618" s="39" t="s">
        <v>372</v>
      </c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x14ac:dyDescent="0.2">
      <c r="A619" s="39" t="s">
        <v>18</v>
      </c>
      <c r="B619" s="39" t="s">
        <v>309</v>
      </c>
      <c r="C619" s="39">
        <v>2016480</v>
      </c>
      <c r="D619" s="39">
        <v>7499347</v>
      </c>
      <c r="E619" s="39">
        <v>9515827</v>
      </c>
      <c r="F619" s="39" t="s">
        <v>376</v>
      </c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x14ac:dyDescent="0.2">
      <c r="A620" s="39" t="s">
        <v>18</v>
      </c>
      <c r="B620" s="39" t="s">
        <v>310</v>
      </c>
      <c r="C620" s="39">
        <v>23870766</v>
      </c>
      <c r="D620" s="39">
        <v>47550924</v>
      </c>
      <c r="E620" s="39">
        <v>71421690</v>
      </c>
      <c r="F620" s="39" t="s">
        <v>390</v>
      </c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x14ac:dyDescent="0.2">
      <c r="A621" s="39" t="s">
        <v>18</v>
      </c>
      <c r="B621" s="39" t="s">
        <v>311</v>
      </c>
      <c r="C621" s="39">
        <v>3967924</v>
      </c>
      <c r="D621" s="39">
        <v>3266221</v>
      </c>
      <c r="E621" s="39">
        <v>7234145</v>
      </c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x14ac:dyDescent="0.2">
      <c r="A622" s="39" t="s">
        <v>18</v>
      </c>
      <c r="B622" s="39" t="s">
        <v>312</v>
      </c>
      <c r="C622" s="39">
        <v>451997</v>
      </c>
      <c r="D622" s="39">
        <v>2950536</v>
      </c>
      <c r="E622" s="39">
        <v>3402533</v>
      </c>
      <c r="F622" s="39" t="s">
        <v>380</v>
      </c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x14ac:dyDescent="0.2">
      <c r="A623" s="39" t="s">
        <v>18</v>
      </c>
      <c r="B623" s="39" t="s">
        <v>313</v>
      </c>
      <c r="C623" s="39">
        <v>53315329</v>
      </c>
      <c r="D623" s="39">
        <v>73061779</v>
      </c>
      <c r="E623" s="39">
        <v>126377108</v>
      </c>
      <c r="F623" s="39" t="s">
        <v>379</v>
      </c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x14ac:dyDescent="0.2">
      <c r="A624" s="39" t="s">
        <v>18</v>
      </c>
      <c r="B624" s="39" t="s">
        <v>314</v>
      </c>
      <c r="C624" s="39">
        <v>3252502</v>
      </c>
      <c r="D624" s="39">
        <v>4009170</v>
      </c>
      <c r="E624" s="39">
        <v>7261672</v>
      </c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x14ac:dyDescent="0.2">
      <c r="A625" s="39" t="s">
        <v>18</v>
      </c>
      <c r="B625" s="39" t="s">
        <v>315</v>
      </c>
      <c r="C625" s="39">
        <v>261077</v>
      </c>
      <c r="D625" s="39">
        <v>2484337</v>
      </c>
      <c r="E625" s="39">
        <v>2745414</v>
      </c>
      <c r="F625" s="39" t="s">
        <v>372</v>
      </c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x14ac:dyDescent="0.2">
      <c r="A626" s="39" t="s">
        <v>18</v>
      </c>
      <c r="B626" s="39" t="s">
        <v>316</v>
      </c>
      <c r="C626" s="39">
        <v>12541318</v>
      </c>
      <c r="D626" s="39">
        <v>5838072</v>
      </c>
      <c r="E626" s="39">
        <v>18379390</v>
      </c>
      <c r="F626" s="39" t="s">
        <v>393</v>
      </c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x14ac:dyDescent="0.2">
      <c r="A627" s="39" t="s">
        <v>18</v>
      </c>
      <c r="B627" s="39" t="s">
        <v>317</v>
      </c>
      <c r="C627" s="39">
        <v>23647432</v>
      </c>
      <c r="D627" s="39">
        <v>71084099</v>
      </c>
      <c r="E627" s="39">
        <v>94731531</v>
      </c>
      <c r="F627" s="39" t="s">
        <v>392</v>
      </c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x14ac:dyDescent="0.2">
      <c r="A628" s="39" t="s">
        <v>18</v>
      </c>
      <c r="B628" s="39" t="s">
        <v>318</v>
      </c>
      <c r="C628" s="39">
        <v>445702</v>
      </c>
      <c r="D628" s="39">
        <v>2988473</v>
      </c>
      <c r="E628" s="39">
        <v>3434175</v>
      </c>
      <c r="F628" s="39" t="s">
        <v>381</v>
      </c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x14ac:dyDescent="0.2">
      <c r="A629" s="39" t="s">
        <v>18</v>
      </c>
      <c r="B629" s="39" t="s">
        <v>319</v>
      </c>
      <c r="C629" s="39">
        <v>116917853</v>
      </c>
      <c r="D629" s="39">
        <v>159585043</v>
      </c>
      <c r="E629" s="39">
        <v>276502896</v>
      </c>
      <c r="F629" s="39" t="s">
        <v>390</v>
      </c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x14ac:dyDescent="0.2">
      <c r="A630" s="39" t="s">
        <v>18</v>
      </c>
      <c r="B630" s="39" t="s">
        <v>320</v>
      </c>
      <c r="C630" s="39">
        <v>11740434</v>
      </c>
      <c r="D630" s="39">
        <v>35590022</v>
      </c>
      <c r="E630" s="39">
        <v>47330456</v>
      </c>
      <c r="F630" s="39" t="s">
        <v>372</v>
      </c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x14ac:dyDescent="0.2">
      <c r="A631" s="39" t="s">
        <v>18</v>
      </c>
      <c r="B631" s="39" t="s">
        <v>321</v>
      </c>
      <c r="C631" s="39">
        <v>335666</v>
      </c>
      <c r="D631" s="39">
        <v>1945229</v>
      </c>
      <c r="E631" s="39">
        <v>2280895</v>
      </c>
      <c r="F631" s="39" t="s">
        <v>374</v>
      </c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x14ac:dyDescent="0.2">
      <c r="A632" s="39" t="s">
        <v>18</v>
      </c>
      <c r="B632" s="39" t="s">
        <v>322</v>
      </c>
      <c r="C632" s="39">
        <v>1309376</v>
      </c>
      <c r="D632" s="39">
        <v>3390955</v>
      </c>
      <c r="E632" s="39">
        <v>4700331</v>
      </c>
      <c r="F632" s="39" t="s">
        <v>389</v>
      </c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x14ac:dyDescent="0.2">
      <c r="A633" s="39" t="s">
        <v>18</v>
      </c>
      <c r="B633" s="39" t="s">
        <v>323</v>
      </c>
      <c r="C633" s="39">
        <v>1125590</v>
      </c>
      <c r="D633" s="39">
        <v>6877833</v>
      </c>
      <c r="E633" s="39">
        <v>8003423</v>
      </c>
      <c r="F633" s="39" t="s">
        <v>391</v>
      </c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x14ac:dyDescent="0.2">
      <c r="A634" s="39" t="s">
        <v>18</v>
      </c>
      <c r="B634" s="39" t="s">
        <v>324</v>
      </c>
      <c r="C634" s="39">
        <v>8039866</v>
      </c>
      <c r="D634" s="39">
        <v>7671987</v>
      </c>
      <c r="E634" s="39">
        <v>15711853</v>
      </c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x14ac:dyDescent="0.2">
      <c r="A635" s="39" t="s">
        <v>18</v>
      </c>
      <c r="B635" s="39" t="s">
        <v>325</v>
      </c>
      <c r="C635" s="39">
        <v>27989045</v>
      </c>
      <c r="D635" s="39">
        <v>39663992</v>
      </c>
      <c r="E635" s="39">
        <v>67653037</v>
      </c>
      <c r="F635" s="39" t="s">
        <v>381</v>
      </c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x14ac:dyDescent="0.2">
      <c r="A636" s="39" t="s">
        <v>18</v>
      </c>
      <c r="B636" s="39" t="s">
        <v>326</v>
      </c>
      <c r="C636" s="39">
        <v>7829021</v>
      </c>
      <c r="D636" s="39">
        <v>22838599</v>
      </c>
      <c r="E636" s="39">
        <v>30667620</v>
      </c>
      <c r="F636" s="39" t="s">
        <v>376</v>
      </c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x14ac:dyDescent="0.2">
      <c r="A637" s="39" t="s">
        <v>18</v>
      </c>
      <c r="B637" s="39" t="s">
        <v>327</v>
      </c>
      <c r="C637" s="39">
        <v>1390652</v>
      </c>
      <c r="D637" s="39">
        <v>1836273</v>
      </c>
      <c r="E637" s="39">
        <v>3226925</v>
      </c>
      <c r="F637" s="39" t="s">
        <v>394</v>
      </c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x14ac:dyDescent="0.2">
      <c r="A638" s="39" t="s">
        <v>18</v>
      </c>
      <c r="B638" s="39" t="s">
        <v>328</v>
      </c>
      <c r="C638" s="39">
        <v>3872001</v>
      </c>
      <c r="D638" s="39">
        <v>16697728</v>
      </c>
      <c r="E638" s="39">
        <v>20569729</v>
      </c>
      <c r="F638" s="39" t="s">
        <v>388</v>
      </c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x14ac:dyDescent="0.2">
      <c r="A639" s="39" t="s">
        <v>18</v>
      </c>
      <c r="B639" s="39" t="s">
        <v>329</v>
      </c>
      <c r="C639" s="39">
        <v>1887630</v>
      </c>
      <c r="D639" s="39">
        <v>4748420</v>
      </c>
      <c r="E639" s="39">
        <v>6636050</v>
      </c>
      <c r="F639" s="39" t="s">
        <v>375</v>
      </c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x14ac:dyDescent="0.2">
      <c r="A640" s="39" t="s">
        <v>18</v>
      </c>
      <c r="B640" s="39" t="s">
        <v>330</v>
      </c>
      <c r="C640" s="39">
        <v>13035</v>
      </c>
      <c r="D640" s="39">
        <v>2046513</v>
      </c>
      <c r="E640" s="39">
        <v>2059548</v>
      </c>
      <c r="F640" s="39" t="s">
        <v>380</v>
      </c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x14ac:dyDescent="0.2">
      <c r="A641" s="39" t="s">
        <v>18</v>
      </c>
      <c r="B641" s="39" t="s">
        <v>331</v>
      </c>
      <c r="C641" s="39">
        <v>53219</v>
      </c>
      <c r="D641" s="39">
        <v>2793929</v>
      </c>
      <c r="E641" s="39">
        <v>2847148</v>
      </c>
      <c r="F641" s="39" t="s">
        <v>380</v>
      </c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x14ac:dyDescent="0.2">
      <c r="A642" s="39" t="s">
        <v>18</v>
      </c>
      <c r="B642" s="39" t="s">
        <v>332</v>
      </c>
      <c r="C642" s="39">
        <v>35936872</v>
      </c>
      <c r="D642" s="39">
        <v>61140540</v>
      </c>
      <c r="E642" s="39">
        <v>97077412</v>
      </c>
      <c r="F642" s="39" t="s">
        <v>374</v>
      </c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x14ac:dyDescent="0.2">
      <c r="A643" s="39" t="s">
        <v>18</v>
      </c>
      <c r="B643" s="39" t="s">
        <v>333</v>
      </c>
      <c r="C643" s="39">
        <v>4066756</v>
      </c>
      <c r="D643" s="39">
        <v>12793166</v>
      </c>
      <c r="E643" s="39">
        <v>16859922</v>
      </c>
      <c r="F643" s="39" t="s">
        <v>392</v>
      </c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x14ac:dyDescent="0.2">
      <c r="A644" s="39" t="s">
        <v>18</v>
      </c>
      <c r="B644" s="39" t="s">
        <v>334</v>
      </c>
      <c r="C644" s="39">
        <v>228585</v>
      </c>
      <c r="D644" s="39">
        <v>4024238</v>
      </c>
      <c r="E644" s="39">
        <v>4252823</v>
      </c>
      <c r="F644" s="39" t="s">
        <v>374</v>
      </c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x14ac:dyDescent="0.2">
      <c r="A645" s="39" t="s">
        <v>337</v>
      </c>
      <c r="B645" s="39"/>
      <c r="C645" s="39">
        <v>4180673993</v>
      </c>
      <c r="D645" s="39">
        <v>7042472494</v>
      </c>
      <c r="E645" s="39">
        <v>11223146487</v>
      </c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x14ac:dyDescent="0.2">
      <c r="A646" s="39" t="s">
        <v>19</v>
      </c>
      <c r="B646" s="39" t="s">
        <v>27</v>
      </c>
      <c r="C646" s="39">
        <v>5164657</v>
      </c>
      <c r="D646" s="39">
        <v>4609645</v>
      </c>
      <c r="E646" s="39">
        <v>9774302</v>
      </c>
      <c r="F646" s="39" t="s">
        <v>372</v>
      </c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x14ac:dyDescent="0.2">
      <c r="A647" s="39" t="s">
        <v>19</v>
      </c>
      <c r="B647" s="39" t="s">
        <v>28</v>
      </c>
      <c r="C647" s="39">
        <v>3810487</v>
      </c>
      <c r="D647" s="39">
        <v>3939363</v>
      </c>
      <c r="E647" s="39">
        <v>7749850</v>
      </c>
      <c r="F647" s="39" t="s">
        <v>373</v>
      </c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x14ac:dyDescent="0.2">
      <c r="A648" s="39" t="s">
        <v>19</v>
      </c>
      <c r="B648" s="39" t="s">
        <v>29</v>
      </c>
      <c r="C648" s="39">
        <v>158834</v>
      </c>
      <c r="D648" s="39">
        <v>558770</v>
      </c>
      <c r="E648" s="39">
        <v>717604</v>
      </c>
      <c r="F648" s="39" t="s">
        <v>374</v>
      </c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x14ac:dyDescent="0.2">
      <c r="A649" s="39" t="s">
        <v>19</v>
      </c>
      <c r="B649" s="39" t="s">
        <v>30</v>
      </c>
      <c r="C649" s="39">
        <v>0</v>
      </c>
      <c r="D649" s="39">
        <v>778259</v>
      </c>
      <c r="E649" s="39">
        <v>778259</v>
      </c>
      <c r="F649" s="39" t="s">
        <v>375</v>
      </c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x14ac:dyDescent="0.2">
      <c r="A650" s="39" t="s">
        <v>19</v>
      </c>
      <c r="B650" s="39" t="s">
        <v>31</v>
      </c>
      <c r="C650" s="39">
        <v>701318</v>
      </c>
      <c r="D650" s="39">
        <v>2315612</v>
      </c>
      <c r="E650" s="39">
        <v>3016930</v>
      </c>
      <c r="F650" s="39" t="s">
        <v>373</v>
      </c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x14ac:dyDescent="0.2">
      <c r="A651" s="39" t="s">
        <v>19</v>
      </c>
      <c r="B651" s="39" t="s">
        <v>32</v>
      </c>
      <c r="C651" s="39">
        <v>7050657</v>
      </c>
      <c r="D651" s="39">
        <v>6663121</v>
      </c>
      <c r="E651" s="39">
        <v>13713778</v>
      </c>
      <c r="F651" s="39" t="s">
        <v>376</v>
      </c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x14ac:dyDescent="0.2">
      <c r="A652" s="39" t="s">
        <v>19</v>
      </c>
      <c r="B652" s="39" t="s">
        <v>33</v>
      </c>
      <c r="C652" s="39">
        <v>237619</v>
      </c>
      <c r="D652" s="39">
        <v>2923874</v>
      </c>
      <c r="E652" s="39">
        <v>3161493</v>
      </c>
      <c r="F652" s="39" t="s">
        <v>377</v>
      </c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x14ac:dyDescent="0.2">
      <c r="A653" s="39" t="s">
        <v>19</v>
      </c>
      <c r="B653" s="39" t="s">
        <v>34</v>
      </c>
      <c r="C653" s="39">
        <v>93969</v>
      </c>
      <c r="D653" s="39">
        <v>2001227</v>
      </c>
      <c r="E653" s="39">
        <v>2095196</v>
      </c>
      <c r="F653" s="39" t="s">
        <v>372</v>
      </c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x14ac:dyDescent="0.2">
      <c r="A654" s="39" t="s">
        <v>19</v>
      </c>
      <c r="B654" s="39" t="s">
        <v>35</v>
      </c>
      <c r="C654" s="39">
        <v>2117441</v>
      </c>
      <c r="D654" s="39">
        <v>5991589</v>
      </c>
      <c r="E654" s="39">
        <v>8109030</v>
      </c>
      <c r="F654" s="39" t="s">
        <v>378</v>
      </c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x14ac:dyDescent="0.2">
      <c r="A655" s="39" t="s">
        <v>19</v>
      </c>
      <c r="B655" s="39" t="s">
        <v>36</v>
      </c>
      <c r="C655" s="39">
        <v>3668414</v>
      </c>
      <c r="D655" s="39">
        <v>2360996</v>
      </c>
      <c r="E655" s="39">
        <v>6029410</v>
      </c>
      <c r="F655" s="39" t="s">
        <v>379</v>
      </c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x14ac:dyDescent="0.2">
      <c r="A656" s="39" t="s">
        <v>19</v>
      </c>
      <c r="B656" s="39" t="s">
        <v>37</v>
      </c>
      <c r="C656" s="39">
        <v>43771</v>
      </c>
      <c r="D656" s="39">
        <v>1279463</v>
      </c>
      <c r="E656" s="39">
        <v>1323234</v>
      </c>
      <c r="F656" s="39" t="s">
        <v>376</v>
      </c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x14ac:dyDescent="0.2">
      <c r="A657" s="39" t="s">
        <v>19</v>
      </c>
      <c r="B657" s="39" t="s">
        <v>38</v>
      </c>
      <c r="C657" s="39">
        <v>2295098</v>
      </c>
      <c r="D657" s="39">
        <v>3814232</v>
      </c>
      <c r="E657" s="39">
        <v>6109330</v>
      </c>
      <c r="F657" s="39" t="s">
        <v>378</v>
      </c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x14ac:dyDescent="0.2">
      <c r="A658" s="39" t="s">
        <v>19</v>
      </c>
      <c r="B658" s="39" t="s">
        <v>39</v>
      </c>
      <c r="C658" s="39">
        <v>220706</v>
      </c>
      <c r="D658" s="39">
        <v>929713</v>
      </c>
      <c r="E658" s="39">
        <v>1150419</v>
      </c>
      <c r="F658" s="39" t="s">
        <v>380</v>
      </c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x14ac:dyDescent="0.2">
      <c r="A659" s="39" t="s">
        <v>19</v>
      </c>
      <c r="B659" s="39" t="s">
        <v>40</v>
      </c>
      <c r="C659" s="39">
        <v>998676</v>
      </c>
      <c r="D659" s="39">
        <v>1870562</v>
      </c>
      <c r="E659" s="39">
        <v>2869238</v>
      </c>
      <c r="F659" s="39" t="s">
        <v>381</v>
      </c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x14ac:dyDescent="0.2">
      <c r="A660" s="39" t="s">
        <v>19</v>
      </c>
      <c r="B660" s="39" t="s">
        <v>41</v>
      </c>
      <c r="C660" s="39">
        <v>279482</v>
      </c>
      <c r="D660" s="39">
        <v>940282</v>
      </c>
      <c r="E660" s="39">
        <v>1219764</v>
      </c>
      <c r="F660" s="39" t="s">
        <v>376</v>
      </c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x14ac:dyDescent="0.2">
      <c r="A661" s="39" t="s">
        <v>19</v>
      </c>
      <c r="B661" s="39" t="s">
        <v>42</v>
      </c>
      <c r="C661" s="39">
        <v>16980</v>
      </c>
      <c r="D661" s="39">
        <v>2169138</v>
      </c>
      <c r="E661" s="39">
        <v>2186118</v>
      </c>
      <c r="F661" s="39" t="s">
        <v>382</v>
      </c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x14ac:dyDescent="0.2">
      <c r="A662" s="39" t="s">
        <v>19</v>
      </c>
      <c r="B662" s="39" t="s">
        <v>43</v>
      </c>
      <c r="C662" s="39">
        <v>46585085</v>
      </c>
      <c r="D662" s="39">
        <v>15437219</v>
      </c>
      <c r="E662" s="39">
        <v>62022304</v>
      </c>
      <c r="F662" s="39" t="s">
        <v>379</v>
      </c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x14ac:dyDescent="0.2">
      <c r="A663" s="39" t="s">
        <v>19</v>
      </c>
      <c r="B663" s="39" t="s">
        <v>44</v>
      </c>
      <c r="C663" s="39">
        <v>483485</v>
      </c>
      <c r="D663" s="39">
        <v>1241833</v>
      </c>
      <c r="E663" s="39">
        <v>1725318</v>
      </c>
      <c r="F663" s="39" t="s">
        <v>383</v>
      </c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x14ac:dyDescent="0.2">
      <c r="A664" s="39" t="s">
        <v>19</v>
      </c>
      <c r="B664" s="39" t="s">
        <v>45</v>
      </c>
      <c r="C664" s="39">
        <v>41743</v>
      </c>
      <c r="D664" s="39">
        <v>2710918</v>
      </c>
      <c r="E664" s="39">
        <v>2752661</v>
      </c>
      <c r="F664" s="39" t="s">
        <v>384</v>
      </c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x14ac:dyDescent="0.2">
      <c r="A665" s="39" t="s">
        <v>19</v>
      </c>
      <c r="B665" s="39" t="s">
        <v>46</v>
      </c>
      <c r="C665" s="39">
        <v>0</v>
      </c>
      <c r="D665" s="39">
        <v>1425952</v>
      </c>
      <c r="E665" s="39">
        <v>1425952</v>
      </c>
      <c r="F665" s="39" t="s">
        <v>382</v>
      </c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x14ac:dyDescent="0.2">
      <c r="A666" s="39" t="s">
        <v>19</v>
      </c>
      <c r="B666" s="39" t="s">
        <v>47</v>
      </c>
      <c r="C666" s="39">
        <v>10058</v>
      </c>
      <c r="D666" s="39">
        <v>987561</v>
      </c>
      <c r="E666" s="39">
        <v>997619</v>
      </c>
      <c r="F666" s="39" t="s">
        <v>384</v>
      </c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x14ac:dyDescent="0.2">
      <c r="A667" s="39" t="s">
        <v>19</v>
      </c>
      <c r="B667" s="39" t="s">
        <v>48</v>
      </c>
      <c r="C667" s="39">
        <v>0</v>
      </c>
      <c r="D667" s="39">
        <v>1005699</v>
      </c>
      <c r="E667" s="39">
        <v>1005699</v>
      </c>
      <c r="F667" s="39" t="s">
        <v>385</v>
      </c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x14ac:dyDescent="0.2">
      <c r="A668" s="39" t="s">
        <v>19</v>
      </c>
      <c r="B668" s="39" t="s">
        <v>49</v>
      </c>
      <c r="C668" s="39">
        <v>55553</v>
      </c>
      <c r="D668" s="39">
        <v>988300</v>
      </c>
      <c r="E668" s="39">
        <v>1043853</v>
      </c>
      <c r="F668" s="39" t="s">
        <v>386</v>
      </c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x14ac:dyDescent="0.2">
      <c r="A669" s="39" t="s">
        <v>19</v>
      </c>
      <c r="B669" s="39" t="s">
        <v>50</v>
      </c>
      <c r="C669" s="39">
        <v>40389</v>
      </c>
      <c r="D669" s="39">
        <v>798735</v>
      </c>
      <c r="E669" s="39">
        <v>839124</v>
      </c>
      <c r="F669" s="39" t="s">
        <v>382</v>
      </c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x14ac:dyDescent="0.2">
      <c r="A670" s="39" t="s">
        <v>19</v>
      </c>
      <c r="B670" s="39" t="s">
        <v>51</v>
      </c>
      <c r="C670" s="39">
        <v>23461830</v>
      </c>
      <c r="D670" s="39">
        <v>11221653</v>
      </c>
      <c r="E670" s="39">
        <v>34683483</v>
      </c>
      <c r="F670" s="39" t="s">
        <v>379</v>
      </c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x14ac:dyDescent="0.2">
      <c r="A671" s="39" t="s">
        <v>19</v>
      </c>
      <c r="B671" s="39" t="s">
        <v>52</v>
      </c>
      <c r="C671" s="39">
        <v>2662075</v>
      </c>
      <c r="D671" s="39">
        <v>3759063</v>
      </c>
      <c r="E671" s="39">
        <v>6421138</v>
      </c>
      <c r="F671" s="39" t="s">
        <v>387</v>
      </c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x14ac:dyDescent="0.2">
      <c r="A672" s="39" t="s">
        <v>19</v>
      </c>
      <c r="B672" s="39" t="s">
        <v>53</v>
      </c>
      <c r="C672" s="39">
        <v>69200</v>
      </c>
      <c r="D672" s="39">
        <v>1490613</v>
      </c>
      <c r="E672" s="39">
        <v>1559813</v>
      </c>
      <c r="F672" s="39" t="s">
        <v>388</v>
      </c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x14ac:dyDescent="0.2">
      <c r="A673" s="39" t="s">
        <v>19</v>
      </c>
      <c r="B673" s="39" t="s">
        <v>54</v>
      </c>
      <c r="C673" s="39">
        <v>1608247</v>
      </c>
      <c r="D673" s="39">
        <v>4416022</v>
      </c>
      <c r="E673" s="39">
        <v>6024269</v>
      </c>
      <c r="F673" s="39" t="s">
        <v>373</v>
      </c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x14ac:dyDescent="0.2">
      <c r="A674" s="39" t="s">
        <v>19</v>
      </c>
      <c r="B674" s="39" t="s">
        <v>55</v>
      </c>
      <c r="C674" s="39">
        <v>5769967</v>
      </c>
      <c r="D674" s="39">
        <v>3512332</v>
      </c>
      <c r="E674" s="39">
        <v>9282299</v>
      </c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x14ac:dyDescent="0.2">
      <c r="A675" s="39" t="s">
        <v>19</v>
      </c>
      <c r="B675" s="39" t="s">
        <v>56</v>
      </c>
      <c r="C675" s="39">
        <v>214866</v>
      </c>
      <c r="D675" s="39">
        <v>1462433</v>
      </c>
      <c r="E675" s="39">
        <v>1677299</v>
      </c>
      <c r="F675" s="39" t="s">
        <v>386</v>
      </c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x14ac:dyDescent="0.2">
      <c r="A676" s="39" t="s">
        <v>19</v>
      </c>
      <c r="B676" s="39" t="s">
        <v>57</v>
      </c>
      <c r="C676" s="39">
        <v>731171</v>
      </c>
      <c r="D676" s="39">
        <v>2037372</v>
      </c>
      <c r="E676" s="39">
        <v>2768543</v>
      </c>
      <c r="F676" s="39" t="s">
        <v>393</v>
      </c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x14ac:dyDescent="0.2">
      <c r="A677" s="39" t="s">
        <v>19</v>
      </c>
      <c r="B677" s="39" t="s">
        <v>58</v>
      </c>
      <c r="C677" s="39">
        <v>230039</v>
      </c>
      <c r="D677" s="39">
        <v>2418848</v>
      </c>
      <c r="E677" s="39">
        <v>2648887</v>
      </c>
      <c r="F677" s="39" t="s">
        <v>389</v>
      </c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x14ac:dyDescent="0.2">
      <c r="A678" s="39" t="s">
        <v>19</v>
      </c>
      <c r="B678" s="39" t="s">
        <v>59</v>
      </c>
      <c r="C678" s="39">
        <v>77760</v>
      </c>
      <c r="D678" s="39">
        <v>591418</v>
      </c>
      <c r="E678" s="39">
        <v>669178</v>
      </c>
      <c r="F678" s="39" t="s">
        <v>381</v>
      </c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x14ac:dyDescent="0.2">
      <c r="A679" s="39" t="s">
        <v>19</v>
      </c>
      <c r="B679" s="39" t="s">
        <v>60</v>
      </c>
      <c r="C679" s="39">
        <v>291846</v>
      </c>
      <c r="D679" s="39">
        <v>1789513</v>
      </c>
      <c r="E679" s="39">
        <v>2081359</v>
      </c>
      <c r="F679" s="39" t="s">
        <v>390</v>
      </c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x14ac:dyDescent="0.2">
      <c r="A680" s="39" t="s">
        <v>19</v>
      </c>
      <c r="B680" s="39" t="s">
        <v>61</v>
      </c>
      <c r="C680" s="39">
        <v>0</v>
      </c>
      <c r="D680" s="39">
        <v>1550410</v>
      </c>
      <c r="E680" s="39">
        <v>1550410</v>
      </c>
      <c r="F680" s="39" t="s">
        <v>375</v>
      </c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x14ac:dyDescent="0.2">
      <c r="A681" s="39" t="s">
        <v>19</v>
      </c>
      <c r="B681" s="39" t="s">
        <v>62</v>
      </c>
      <c r="C681" s="39">
        <v>0</v>
      </c>
      <c r="D681" s="39">
        <v>699751</v>
      </c>
      <c r="E681" s="39">
        <v>699751</v>
      </c>
      <c r="F681" s="39" t="s">
        <v>385</v>
      </c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x14ac:dyDescent="0.2">
      <c r="A682" s="39" t="s">
        <v>19</v>
      </c>
      <c r="B682" s="39" t="s">
        <v>63</v>
      </c>
      <c r="C682" s="39">
        <v>540721</v>
      </c>
      <c r="D682" s="39">
        <v>1623997</v>
      </c>
      <c r="E682" s="39">
        <v>2164718</v>
      </c>
      <c r="F682" s="39" t="s">
        <v>378</v>
      </c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x14ac:dyDescent="0.2">
      <c r="A683" s="39" t="s">
        <v>19</v>
      </c>
      <c r="B683" s="39" t="s">
        <v>64</v>
      </c>
      <c r="C683" s="39">
        <v>26444379</v>
      </c>
      <c r="D683" s="39">
        <v>10004871</v>
      </c>
      <c r="E683" s="39">
        <v>36449250</v>
      </c>
      <c r="F683" s="39" t="s">
        <v>373</v>
      </c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x14ac:dyDescent="0.2">
      <c r="A684" s="39" t="s">
        <v>19</v>
      </c>
      <c r="B684" s="39" t="s">
        <v>65</v>
      </c>
      <c r="C684" s="39">
        <v>522565</v>
      </c>
      <c r="D684" s="39">
        <v>1232039</v>
      </c>
      <c r="E684" s="39">
        <v>1754604</v>
      </c>
      <c r="F684" s="39" t="s">
        <v>385</v>
      </c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x14ac:dyDescent="0.2">
      <c r="A685" s="39" t="s">
        <v>19</v>
      </c>
      <c r="B685" s="39" t="s">
        <v>66</v>
      </c>
      <c r="C685" s="39">
        <v>2757601</v>
      </c>
      <c r="D685" s="39">
        <v>2932033</v>
      </c>
      <c r="E685" s="39">
        <v>5689634</v>
      </c>
      <c r="F685" s="39" t="s">
        <v>384</v>
      </c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x14ac:dyDescent="0.2">
      <c r="A686" s="39" t="s">
        <v>19</v>
      </c>
      <c r="B686" s="39" t="s">
        <v>67</v>
      </c>
      <c r="C686" s="39">
        <v>303800</v>
      </c>
      <c r="D686" s="39">
        <v>1681284</v>
      </c>
      <c r="E686" s="39">
        <v>1985084</v>
      </c>
      <c r="F686" s="39" t="s">
        <v>387</v>
      </c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x14ac:dyDescent="0.2">
      <c r="A687" s="39" t="s">
        <v>19</v>
      </c>
      <c r="B687" s="39" t="s">
        <v>68</v>
      </c>
      <c r="C687" s="39">
        <v>5417068</v>
      </c>
      <c r="D687" s="39">
        <v>7945130</v>
      </c>
      <c r="E687" s="39">
        <v>13362198</v>
      </c>
      <c r="F687" s="39" t="s">
        <v>388</v>
      </c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x14ac:dyDescent="0.2">
      <c r="A688" s="39" t="s">
        <v>19</v>
      </c>
      <c r="B688" s="39" t="s">
        <v>69</v>
      </c>
      <c r="C688" s="39">
        <v>5731</v>
      </c>
      <c r="D688" s="39">
        <v>346178</v>
      </c>
      <c r="E688" s="39">
        <v>351909</v>
      </c>
      <c r="F688" s="39" t="s">
        <v>382</v>
      </c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x14ac:dyDescent="0.2">
      <c r="A689" s="39" t="s">
        <v>19</v>
      </c>
      <c r="B689" s="39" t="s">
        <v>70</v>
      </c>
      <c r="C689" s="39">
        <v>9910074</v>
      </c>
      <c r="D689" s="39">
        <v>9688549</v>
      </c>
      <c r="E689" s="39">
        <v>19598623</v>
      </c>
      <c r="F689" s="39" t="s">
        <v>379</v>
      </c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x14ac:dyDescent="0.2">
      <c r="A690" s="39" t="s">
        <v>19</v>
      </c>
      <c r="B690" s="39" t="s">
        <v>71</v>
      </c>
      <c r="C690" s="39">
        <v>525414</v>
      </c>
      <c r="D690" s="39">
        <v>1077949</v>
      </c>
      <c r="E690" s="39">
        <v>1603363</v>
      </c>
      <c r="F690" s="39" t="s">
        <v>386</v>
      </c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x14ac:dyDescent="0.2">
      <c r="A691" s="39" t="s">
        <v>19</v>
      </c>
      <c r="B691" s="39" t="s">
        <v>72</v>
      </c>
      <c r="C691" s="39">
        <v>10553033</v>
      </c>
      <c r="D691" s="39">
        <v>8377704</v>
      </c>
      <c r="E691" s="39">
        <v>18930737</v>
      </c>
      <c r="F691" s="39" t="s">
        <v>382</v>
      </c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x14ac:dyDescent="0.2">
      <c r="A692" s="39" t="s">
        <v>19</v>
      </c>
      <c r="B692" s="39" t="s">
        <v>73</v>
      </c>
      <c r="C692" s="39">
        <v>0</v>
      </c>
      <c r="D692" s="39">
        <v>1379689</v>
      </c>
      <c r="E692" s="39">
        <v>1379689</v>
      </c>
      <c r="F692" s="39" t="s">
        <v>383</v>
      </c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x14ac:dyDescent="0.2">
      <c r="A693" s="39" t="s">
        <v>19</v>
      </c>
      <c r="B693" s="39" t="s">
        <v>74</v>
      </c>
      <c r="C693" s="39">
        <v>1400907</v>
      </c>
      <c r="D693" s="39">
        <v>4552080</v>
      </c>
      <c r="E693" s="39">
        <v>5952987</v>
      </c>
      <c r="F693" s="39" t="s">
        <v>384</v>
      </c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x14ac:dyDescent="0.2">
      <c r="A694" s="39" t="s">
        <v>19</v>
      </c>
      <c r="B694" s="39" t="s">
        <v>75</v>
      </c>
      <c r="C694" s="39">
        <v>117294</v>
      </c>
      <c r="D694" s="39">
        <v>1089683</v>
      </c>
      <c r="E694" s="39">
        <v>1206977</v>
      </c>
      <c r="F694" s="39" t="s">
        <v>378</v>
      </c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x14ac:dyDescent="0.2">
      <c r="A695" s="39" t="s">
        <v>19</v>
      </c>
      <c r="B695" s="39" t="s">
        <v>76</v>
      </c>
      <c r="C695" s="39">
        <v>0</v>
      </c>
      <c r="D695" s="39">
        <v>1247397</v>
      </c>
      <c r="E695" s="39">
        <v>1247397</v>
      </c>
      <c r="F695" s="39" t="s">
        <v>375</v>
      </c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x14ac:dyDescent="0.2">
      <c r="A696" s="39" t="s">
        <v>19</v>
      </c>
      <c r="B696" s="39" t="s">
        <v>77</v>
      </c>
      <c r="C696" s="39">
        <v>350830</v>
      </c>
      <c r="D696" s="39">
        <v>907407</v>
      </c>
      <c r="E696" s="39">
        <v>1258237</v>
      </c>
      <c r="F696" s="39" t="s">
        <v>391</v>
      </c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x14ac:dyDescent="0.2">
      <c r="A697" s="39" t="s">
        <v>19</v>
      </c>
      <c r="B697" s="39" t="s">
        <v>78</v>
      </c>
      <c r="C697" s="39">
        <v>25838992</v>
      </c>
      <c r="D697" s="39">
        <v>18482179</v>
      </c>
      <c r="E697" s="39">
        <v>44321171</v>
      </c>
      <c r="F697" s="39" t="s">
        <v>388</v>
      </c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x14ac:dyDescent="0.2">
      <c r="A698" s="39" t="s">
        <v>19</v>
      </c>
      <c r="B698" s="39" t="s">
        <v>79</v>
      </c>
      <c r="C698" s="39">
        <v>8770593</v>
      </c>
      <c r="D698" s="39">
        <v>5696821</v>
      </c>
      <c r="E698" s="39">
        <v>14467414</v>
      </c>
      <c r="F698" s="39" t="s">
        <v>380</v>
      </c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x14ac:dyDescent="0.2">
      <c r="A699" s="39" t="s">
        <v>19</v>
      </c>
      <c r="B699" s="39" t="s">
        <v>80</v>
      </c>
      <c r="C699" s="39">
        <v>0</v>
      </c>
      <c r="D699" s="39">
        <v>1657042</v>
      </c>
      <c r="E699" s="39">
        <v>1657042</v>
      </c>
      <c r="F699" s="39" t="s">
        <v>392</v>
      </c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x14ac:dyDescent="0.2">
      <c r="A700" s="39" t="s">
        <v>19</v>
      </c>
      <c r="B700" s="39" t="s">
        <v>81</v>
      </c>
      <c r="C700" s="39">
        <v>3239305</v>
      </c>
      <c r="D700" s="39">
        <v>1645733</v>
      </c>
      <c r="E700" s="39">
        <v>4885038</v>
      </c>
      <c r="F700" s="39" t="s">
        <v>378</v>
      </c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x14ac:dyDescent="0.2">
      <c r="A701" s="39" t="s">
        <v>19</v>
      </c>
      <c r="B701" s="39" t="s">
        <v>82</v>
      </c>
      <c r="C701" s="39">
        <v>5616193</v>
      </c>
      <c r="D701" s="39">
        <v>5583575</v>
      </c>
      <c r="E701" s="39">
        <v>11199768</v>
      </c>
      <c r="F701" s="39" t="s">
        <v>378</v>
      </c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x14ac:dyDescent="0.2">
      <c r="A702" s="39" t="s">
        <v>19</v>
      </c>
      <c r="B702" s="39" t="s">
        <v>83</v>
      </c>
      <c r="C702" s="39">
        <v>285470</v>
      </c>
      <c r="D702" s="39">
        <v>292252</v>
      </c>
      <c r="E702" s="39">
        <v>577722</v>
      </c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x14ac:dyDescent="0.2">
      <c r="A703" s="39" t="s">
        <v>19</v>
      </c>
      <c r="B703" s="39" t="s">
        <v>84</v>
      </c>
      <c r="C703" s="39">
        <v>0</v>
      </c>
      <c r="D703" s="39">
        <v>1332784</v>
      </c>
      <c r="E703" s="39">
        <v>1332784</v>
      </c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x14ac:dyDescent="0.2">
      <c r="A704" s="39" t="s">
        <v>19</v>
      </c>
      <c r="B704" s="39" t="s">
        <v>85</v>
      </c>
      <c r="C704" s="39">
        <v>0</v>
      </c>
      <c r="D704" s="39">
        <v>2365883</v>
      </c>
      <c r="E704" s="39">
        <v>2365883</v>
      </c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x14ac:dyDescent="0.2">
      <c r="A705" s="39" t="s">
        <v>19</v>
      </c>
      <c r="B705" s="39" t="s">
        <v>86</v>
      </c>
      <c r="C705" s="39">
        <v>836565</v>
      </c>
      <c r="D705" s="39">
        <v>1950910</v>
      </c>
      <c r="E705" s="39">
        <v>2787475</v>
      </c>
      <c r="F705" s="39" t="s">
        <v>393</v>
      </c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x14ac:dyDescent="0.2">
      <c r="A706" s="39" t="s">
        <v>19</v>
      </c>
      <c r="B706" s="39" t="s">
        <v>87</v>
      </c>
      <c r="C706" s="39">
        <v>0</v>
      </c>
      <c r="D706" s="39">
        <v>1199871</v>
      </c>
      <c r="E706" s="39">
        <v>1199871</v>
      </c>
      <c r="F706" s="39" t="s">
        <v>385</v>
      </c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x14ac:dyDescent="0.2">
      <c r="A707" s="39" t="s">
        <v>19</v>
      </c>
      <c r="B707" s="39" t="s">
        <v>88</v>
      </c>
      <c r="C707" s="39">
        <v>4437120</v>
      </c>
      <c r="D707" s="39">
        <v>3640955</v>
      </c>
      <c r="E707" s="39">
        <v>8078075</v>
      </c>
      <c r="F707" s="39" t="s">
        <v>389</v>
      </c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x14ac:dyDescent="0.2">
      <c r="A708" s="39" t="s">
        <v>19</v>
      </c>
      <c r="B708" s="39" t="s">
        <v>89</v>
      </c>
      <c r="C708" s="39">
        <v>0</v>
      </c>
      <c r="D708" s="39">
        <v>1165075</v>
      </c>
      <c r="E708" s="39">
        <v>1165075</v>
      </c>
      <c r="F708" s="39" t="s">
        <v>381</v>
      </c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x14ac:dyDescent="0.2">
      <c r="A709" s="39" t="s">
        <v>19</v>
      </c>
      <c r="B709" s="39" t="s">
        <v>90</v>
      </c>
      <c r="C709" s="39">
        <v>358377</v>
      </c>
      <c r="D709" s="39">
        <v>960428</v>
      </c>
      <c r="E709" s="39">
        <v>1318805</v>
      </c>
      <c r="F709" s="39" t="s">
        <v>374</v>
      </c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x14ac:dyDescent="0.2">
      <c r="A710" s="39" t="s">
        <v>19</v>
      </c>
      <c r="B710" s="39" t="s">
        <v>91</v>
      </c>
      <c r="C710" s="39">
        <v>1439045</v>
      </c>
      <c r="D710" s="39">
        <v>2021681</v>
      </c>
      <c r="E710" s="39">
        <v>3460726</v>
      </c>
      <c r="F710" s="39" t="s">
        <v>384</v>
      </c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x14ac:dyDescent="0.2">
      <c r="A711" s="39" t="s">
        <v>19</v>
      </c>
      <c r="B711" s="39" t="s">
        <v>92</v>
      </c>
      <c r="C711" s="39">
        <v>8360775</v>
      </c>
      <c r="D711" s="39">
        <v>21018849</v>
      </c>
      <c r="E711" s="39">
        <v>29379624</v>
      </c>
      <c r="F711" s="39" t="s">
        <v>379</v>
      </c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x14ac:dyDescent="0.2">
      <c r="A712" s="39" t="s">
        <v>19</v>
      </c>
      <c r="B712" s="39" t="s">
        <v>93</v>
      </c>
      <c r="C712" s="39">
        <v>77656</v>
      </c>
      <c r="D712" s="39">
        <v>473483</v>
      </c>
      <c r="E712" s="39">
        <v>551139</v>
      </c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x14ac:dyDescent="0.2">
      <c r="A713" s="39" t="s">
        <v>19</v>
      </c>
      <c r="B713" s="39" t="s">
        <v>94</v>
      </c>
      <c r="C713" s="39">
        <v>8348252</v>
      </c>
      <c r="D713" s="39">
        <v>7977204</v>
      </c>
      <c r="E713" s="39">
        <v>16325456</v>
      </c>
      <c r="F713" s="39" t="s">
        <v>394</v>
      </c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x14ac:dyDescent="0.2">
      <c r="A714" s="39" t="s">
        <v>19</v>
      </c>
      <c r="B714" s="39" t="s">
        <v>95</v>
      </c>
      <c r="C714" s="39">
        <v>0</v>
      </c>
      <c r="D714" s="39">
        <v>1645468</v>
      </c>
      <c r="E714" s="39">
        <v>1645468</v>
      </c>
      <c r="F714" s="39" t="s">
        <v>387</v>
      </c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x14ac:dyDescent="0.2">
      <c r="A715" s="39" t="s">
        <v>19</v>
      </c>
      <c r="B715" s="39" t="s">
        <v>96</v>
      </c>
      <c r="C715" s="39">
        <v>140077</v>
      </c>
      <c r="D715" s="39">
        <v>1171216</v>
      </c>
      <c r="E715" s="39">
        <v>1311293</v>
      </c>
      <c r="F715" s="39" t="s">
        <v>385</v>
      </c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x14ac:dyDescent="0.2">
      <c r="A716" s="39" t="s">
        <v>19</v>
      </c>
      <c r="B716" s="39" t="s">
        <v>97</v>
      </c>
      <c r="C716" s="39">
        <v>185748</v>
      </c>
      <c r="D716" s="39">
        <v>2758953</v>
      </c>
      <c r="E716" s="39">
        <v>2944701</v>
      </c>
      <c r="F716" s="39" t="s">
        <v>374</v>
      </c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x14ac:dyDescent="0.2">
      <c r="A717" s="39" t="s">
        <v>19</v>
      </c>
      <c r="B717" s="39" t="s">
        <v>98</v>
      </c>
      <c r="C717" s="39">
        <v>240381</v>
      </c>
      <c r="D717" s="39">
        <v>1653550</v>
      </c>
      <c r="E717" s="39">
        <v>1893931</v>
      </c>
      <c r="F717" s="39" t="s">
        <v>376</v>
      </c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x14ac:dyDescent="0.2">
      <c r="A718" s="39" t="s">
        <v>19</v>
      </c>
      <c r="B718" s="39" t="s">
        <v>99</v>
      </c>
      <c r="C718" s="39">
        <v>47444</v>
      </c>
      <c r="D718" s="39">
        <v>1677533</v>
      </c>
      <c r="E718" s="39">
        <v>1724977</v>
      </c>
      <c r="F718" s="39" t="s">
        <v>382</v>
      </c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x14ac:dyDescent="0.2">
      <c r="A719" s="39" t="s">
        <v>19</v>
      </c>
      <c r="B719" s="39" t="s">
        <v>100</v>
      </c>
      <c r="C719" s="39">
        <v>45497</v>
      </c>
      <c r="D719" s="39">
        <v>1391059</v>
      </c>
      <c r="E719" s="39">
        <v>1436556</v>
      </c>
      <c r="F719" s="39" t="s">
        <v>383</v>
      </c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x14ac:dyDescent="0.2">
      <c r="A720" s="39" t="s">
        <v>19</v>
      </c>
      <c r="B720" s="39" t="s">
        <v>101</v>
      </c>
      <c r="C720" s="39">
        <v>962992</v>
      </c>
      <c r="D720" s="39">
        <v>1662580</v>
      </c>
      <c r="E720" s="39">
        <v>2625572</v>
      </c>
      <c r="F720" s="39" t="s">
        <v>387</v>
      </c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x14ac:dyDescent="0.2">
      <c r="A721" s="39" t="s">
        <v>19</v>
      </c>
      <c r="B721" s="39" t="s">
        <v>102</v>
      </c>
      <c r="C721" s="39">
        <v>262251</v>
      </c>
      <c r="D721" s="39">
        <v>1517975</v>
      </c>
      <c r="E721" s="39">
        <v>1780226</v>
      </c>
      <c r="F721" s="39" t="s">
        <v>384</v>
      </c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x14ac:dyDescent="0.2">
      <c r="A722" s="39" t="s">
        <v>19</v>
      </c>
      <c r="B722" s="39" t="s">
        <v>103</v>
      </c>
      <c r="C722" s="39">
        <v>3081436</v>
      </c>
      <c r="D722" s="39">
        <v>4885748</v>
      </c>
      <c r="E722" s="39">
        <v>7967184</v>
      </c>
      <c r="F722" s="39" t="s">
        <v>391</v>
      </c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x14ac:dyDescent="0.2">
      <c r="A723" s="39" t="s">
        <v>19</v>
      </c>
      <c r="B723" s="39" t="s">
        <v>104</v>
      </c>
      <c r="C723" s="39">
        <v>234538</v>
      </c>
      <c r="D723" s="39">
        <v>1895319</v>
      </c>
      <c r="E723" s="39">
        <v>2129857</v>
      </c>
      <c r="F723" s="39" t="s">
        <v>387</v>
      </c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x14ac:dyDescent="0.2">
      <c r="A724" s="39" t="s">
        <v>19</v>
      </c>
      <c r="B724" s="39" t="s">
        <v>105</v>
      </c>
      <c r="C724" s="39">
        <v>65680626</v>
      </c>
      <c r="D724" s="39">
        <v>26828821</v>
      </c>
      <c r="E724" s="39">
        <v>92509447</v>
      </c>
      <c r="F724" s="39" t="s">
        <v>389</v>
      </c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x14ac:dyDescent="0.2">
      <c r="A725" s="39" t="s">
        <v>19</v>
      </c>
      <c r="B725" s="39" t="s">
        <v>106</v>
      </c>
      <c r="C725" s="39">
        <v>1230592</v>
      </c>
      <c r="D725" s="39">
        <v>1972169</v>
      </c>
      <c r="E725" s="39">
        <v>3202761</v>
      </c>
      <c r="F725" s="39" t="s">
        <v>389</v>
      </c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x14ac:dyDescent="0.2">
      <c r="A726" s="39" t="s">
        <v>19</v>
      </c>
      <c r="B726" s="39" t="s">
        <v>107</v>
      </c>
      <c r="C726" s="39">
        <v>2845125</v>
      </c>
      <c r="D726" s="39">
        <v>864644</v>
      </c>
      <c r="E726" s="39">
        <v>3709769</v>
      </c>
      <c r="F726" s="39" t="s">
        <v>372</v>
      </c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x14ac:dyDescent="0.2">
      <c r="A727" s="39" t="s">
        <v>19</v>
      </c>
      <c r="B727" s="39" t="s">
        <v>108</v>
      </c>
      <c r="C727" s="39">
        <v>1225593</v>
      </c>
      <c r="D727" s="39">
        <v>2287025</v>
      </c>
      <c r="E727" s="39">
        <v>3512618</v>
      </c>
      <c r="F727" s="39" t="s">
        <v>384</v>
      </c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x14ac:dyDescent="0.2">
      <c r="A728" s="39" t="s">
        <v>19</v>
      </c>
      <c r="B728" s="39" t="s">
        <v>109</v>
      </c>
      <c r="C728" s="39">
        <v>0</v>
      </c>
      <c r="D728" s="39">
        <v>123707</v>
      </c>
      <c r="E728" s="39">
        <v>123707</v>
      </c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x14ac:dyDescent="0.2">
      <c r="A729" s="39" t="s">
        <v>19</v>
      </c>
      <c r="B729" s="39" t="s">
        <v>110</v>
      </c>
      <c r="C729" s="39">
        <v>13750941</v>
      </c>
      <c r="D729" s="39">
        <v>5483235</v>
      </c>
      <c r="E729" s="39">
        <v>19234176</v>
      </c>
      <c r="F729" s="39" t="s">
        <v>383</v>
      </c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x14ac:dyDescent="0.2">
      <c r="A730" s="39" t="s">
        <v>19</v>
      </c>
      <c r="B730" s="39" t="s">
        <v>111</v>
      </c>
      <c r="C730" s="39">
        <v>64594</v>
      </c>
      <c r="D730" s="39">
        <v>1324378</v>
      </c>
      <c r="E730" s="39">
        <v>1388972</v>
      </c>
      <c r="F730" s="39" t="s">
        <v>385</v>
      </c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x14ac:dyDescent="0.2">
      <c r="A731" s="39" t="s">
        <v>19</v>
      </c>
      <c r="B731" s="39" t="s">
        <v>112</v>
      </c>
      <c r="C731" s="39">
        <v>0</v>
      </c>
      <c r="D731" s="39">
        <v>1526937</v>
      </c>
      <c r="E731" s="39">
        <v>1526937</v>
      </c>
      <c r="F731" s="39" t="s">
        <v>382</v>
      </c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x14ac:dyDescent="0.2">
      <c r="A732" s="39" t="s">
        <v>19</v>
      </c>
      <c r="B732" s="39" t="s">
        <v>113</v>
      </c>
      <c r="C732" s="39">
        <v>3258241</v>
      </c>
      <c r="D732" s="39">
        <v>2911957</v>
      </c>
      <c r="E732" s="39">
        <v>6170198</v>
      </c>
      <c r="F732" s="39" t="s">
        <v>385</v>
      </c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x14ac:dyDescent="0.2">
      <c r="A733" s="39" t="s">
        <v>19</v>
      </c>
      <c r="B733" s="39" t="s">
        <v>114</v>
      </c>
      <c r="C733" s="39">
        <v>1174849</v>
      </c>
      <c r="D733" s="39">
        <v>3109630</v>
      </c>
      <c r="E733" s="39">
        <v>4284479</v>
      </c>
      <c r="F733" s="39" t="s">
        <v>372</v>
      </c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x14ac:dyDescent="0.2">
      <c r="A734" s="39" t="s">
        <v>19</v>
      </c>
      <c r="B734" s="39" t="s">
        <v>115</v>
      </c>
      <c r="C734" s="39">
        <v>2247628</v>
      </c>
      <c r="D734" s="39">
        <v>2941714</v>
      </c>
      <c r="E734" s="39">
        <v>5189342</v>
      </c>
      <c r="F734" s="39" t="s">
        <v>390</v>
      </c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x14ac:dyDescent="0.2">
      <c r="A735" s="39" t="s">
        <v>19</v>
      </c>
      <c r="B735" s="39" t="s">
        <v>116</v>
      </c>
      <c r="C735" s="39">
        <v>1145789</v>
      </c>
      <c r="D735" s="39">
        <v>3951814</v>
      </c>
      <c r="E735" s="39">
        <v>5097603</v>
      </c>
      <c r="F735" s="39" t="s">
        <v>388</v>
      </c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x14ac:dyDescent="0.2">
      <c r="A736" s="39" t="s">
        <v>19</v>
      </c>
      <c r="B736" s="39" t="s">
        <v>117</v>
      </c>
      <c r="C736" s="39">
        <v>1013256</v>
      </c>
      <c r="D736" s="39">
        <v>3120081</v>
      </c>
      <c r="E736" s="39">
        <v>4133337</v>
      </c>
      <c r="F736" s="39" t="s">
        <v>373</v>
      </c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x14ac:dyDescent="0.2">
      <c r="A737" s="39" t="s">
        <v>19</v>
      </c>
      <c r="B737" s="39" t="s">
        <v>118</v>
      </c>
      <c r="C737" s="39">
        <v>713450</v>
      </c>
      <c r="D737" s="39">
        <v>2441805</v>
      </c>
      <c r="E737" s="39">
        <v>3155255</v>
      </c>
      <c r="F737" s="39" t="s">
        <v>375</v>
      </c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x14ac:dyDescent="0.2">
      <c r="A738" s="39" t="s">
        <v>19</v>
      </c>
      <c r="B738" s="39" t="s">
        <v>119</v>
      </c>
      <c r="C738" s="39">
        <v>12256322</v>
      </c>
      <c r="D738" s="39">
        <v>13319675</v>
      </c>
      <c r="E738" s="39">
        <v>25575997</v>
      </c>
      <c r="F738" s="39" t="s">
        <v>375</v>
      </c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x14ac:dyDescent="0.2">
      <c r="A739" s="39" t="s">
        <v>19</v>
      </c>
      <c r="B739" s="39" t="s">
        <v>120</v>
      </c>
      <c r="C739" s="39">
        <v>182190</v>
      </c>
      <c r="D739" s="39">
        <v>5310306</v>
      </c>
      <c r="E739" s="39">
        <v>5492496</v>
      </c>
      <c r="F739" s="39" t="s">
        <v>392</v>
      </c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x14ac:dyDescent="0.2">
      <c r="A740" s="39" t="s">
        <v>19</v>
      </c>
      <c r="B740" s="39" t="s">
        <v>121</v>
      </c>
      <c r="C740" s="39">
        <v>17720922</v>
      </c>
      <c r="D740" s="39">
        <v>14783313</v>
      </c>
      <c r="E740" s="39">
        <v>32504235</v>
      </c>
      <c r="F740" s="39" t="s">
        <v>376</v>
      </c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x14ac:dyDescent="0.2">
      <c r="A741" s="39" t="s">
        <v>19</v>
      </c>
      <c r="B741" s="39" t="s">
        <v>122</v>
      </c>
      <c r="C741" s="39">
        <v>6132562</v>
      </c>
      <c r="D741" s="39">
        <v>8507864</v>
      </c>
      <c r="E741" s="39">
        <v>14640426</v>
      </c>
      <c r="F741" s="39" t="s">
        <v>390</v>
      </c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x14ac:dyDescent="0.2">
      <c r="A742" s="39" t="s">
        <v>19</v>
      </c>
      <c r="B742" s="39" t="s">
        <v>123</v>
      </c>
      <c r="C742" s="39">
        <v>1467311</v>
      </c>
      <c r="D742" s="39">
        <v>4295070</v>
      </c>
      <c r="E742" s="39">
        <v>5762381</v>
      </c>
      <c r="F742" s="39" t="s">
        <v>387</v>
      </c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x14ac:dyDescent="0.2">
      <c r="A743" s="39" t="s">
        <v>19</v>
      </c>
      <c r="B743" s="39" t="s">
        <v>124</v>
      </c>
      <c r="C743" s="39">
        <v>307004</v>
      </c>
      <c r="D743" s="39">
        <v>1678124</v>
      </c>
      <c r="E743" s="39">
        <v>1985128</v>
      </c>
      <c r="F743" s="39" t="s">
        <v>382</v>
      </c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x14ac:dyDescent="0.2">
      <c r="A744" s="39" t="s">
        <v>19</v>
      </c>
      <c r="B744" s="39" t="s">
        <v>125</v>
      </c>
      <c r="C744" s="39">
        <v>0</v>
      </c>
      <c r="D744" s="39">
        <v>1184205</v>
      </c>
      <c r="E744" s="39">
        <v>1184205</v>
      </c>
      <c r="F744" s="39" t="s">
        <v>372</v>
      </c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x14ac:dyDescent="0.2">
      <c r="A745" s="39" t="s">
        <v>19</v>
      </c>
      <c r="B745" s="39" t="s">
        <v>126</v>
      </c>
      <c r="C745" s="39">
        <v>7922595</v>
      </c>
      <c r="D745" s="39">
        <v>8738433</v>
      </c>
      <c r="E745" s="39">
        <v>16661028</v>
      </c>
      <c r="F745" s="39" t="s">
        <v>389</v>
      </c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x14ac:dyDescent="0.2">
      <c r="A746" s="39" t="s">
        <v>19</v>
      </c>
      <c r="B746" s="39" t="s">
        <v>127</v>
      </c>
      <c r="C746" s="39">
        <v>231577</v>
      </c>
      <c r="D746" s="39">
        <v>684882</v>
      </c>
      <c r="E746" s="39">
        <v>916459</v>
      </c>
      <c r="F746" s="39" t="s">
        <v>383</v>
      </c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x14ac:dyDescent="0.2">
      <c r="A747" s="39" t="s">
        <v>19</v>
      </c>
      <c r="B747" s="39" t="s">
        <v>128</v>
      </c>
      <c r="C747" s="39">
        <v>0</v>
      </c>
      <c r="D747" s="39">
        <v>1409492</v>
      </c>
      <c r="E747" s="39">
        <v>1409492</v>
      </c>
      <c r="F747" s="39" t="s">
        <v>386</v>
      </c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x14ac:dyDescent="0.2">
      <c r="A748" s="39" t="s">
        <v>19</v>
      </c>
      <c r="B748" s="39" t="s">
        <v>129</v>
      </c>
      <c r="C748" s="39">
        <v>532026</v>
      </c>
      <c r="D748" s="39">
        <v>654714</v>
      </c>
      <c r="E748" s="39">
        <v>1186740</v>
      </c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x14ac:dyDescent="0.2">
      <c r="A749" s="39" t="s">
        <v>19</v>
      </c>
      <c r="B749" s="39" t="s">
        <v>130</v>
      </c>
      <c r="C749" s="39">
        <v>0</v>
      </c>
      <c r="D749" s="39">
        <v>1075658</v>
      </c>
      <c r="E749" s="39">
        <v>1075658</v>
      </c>
      <c r="F749" s="39" t="s">
        <v>381</v>
      </c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x14ac:dyDescent="0.2">
      <c r="A750" s="39" t="s">
        <v>19</v>
      </c>
      <c r="B750" s="39" t="s">
        <v>131</v>
      </c>
      <c r="C750" s="39">
        <v>0</v>
      </c>
      <c r="D750" s="39">
        <v>653337</v>
      </c>
      <c r="E750" s="39">
        <v>653337</v>
      </c>
      <c r="F750" s="39" t="s">
        <v>385</v>
      </c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x14ac:dyDescent="0.2">
      <c r="A751" s="39" t="s">
        <v>19</v>
      </c>
      <c r="B751" s="39" t="s">
        <v>132</v>
      </c>
      <c r="C751" s="39">
        <v>8633586</v>
      </c>
      <c r="D751" s="39">
        <v>24504237</v>
      </c>
      <c r="E751" s="39">
        <v>33137823</v>
      </c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x14ac:dyDescent="0.2">
      <c r="A752" s="39" t="s">
        <v>19</v>
      </c>
      <c r="B752" s="39" t="s">
        <v>133</v>
      </c>
      <c r="C752" s="39">
        <v>1536028</v>
      </c>
      <c r="D752" s="39">
        <v>3372942</v>
      </c>
      <c r="E752" s="39">
        <v>4908970</v>
      </c>
      <c r="F752" s="39" t="s">
        <v>383</v>
      </c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x14ac:dyDescent="0.2">
      <c r="A753" s="39" t="s">
        <v>19</v>
      </c>
      <c r="B753" s="39" t="s">
        <v>134</v>
      </c>
      <c r="C753" s="39">
        <v>358331</v>
      </c>
      <c r="D753" s="39">
        <v>626934</v>
      </c>
      <c r="E753" s="39">
        <v>985265</v>
      </c>
      <c r="F753" s="39" t="s">
        <v>385</v>
      </c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x14ac:dyDescent="0.2">
      <c r="A754" s="39" t="s">
        <v>19</v>
      </c>
      <c r="B754" s="39" t="s">
        <v>135</v>
      </c>
      <c r="C754" s="39">
        <v>0</v>
      </c>
      <c r="D754" s="39">
        <v>922478</v>
      </c>
      <c r="E754" s="39">
        <v>922478</v>
      </c>
      <c r="F754" s="39" t="s">
        <v>389</v>
      </c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x14ac:dyDescent="0.2">
      <c r="A755" s="39" t="s">
        <v>19</v>
      </c>
      <c r="B755" s="39" t="s">
        <v>136</v>
      </c>
      <c r="C755" s="39">
        <v>535296</v>
      </c>
      <c r="D755" s="39">
        <v>1164763</v>
      </c>
      <c r="E755" s="39">
        <v>1700059</v>
      </c>
      <c r="F755" s="39" t="s">
        <v>384</v>
      </c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x14ac:dyDescent="0.2">
      <c r="A756" s="39" t="s">
        <v>19</v>
      </c>
      <c r="B756" s="39" t="s">
        <v>137</v>
      </c>
      <c r="C756" s="39">
        <v>2014768</v>
      </c>
      <c r="D756" s="39">
        <v>10775651</v>
      </c>
      <c r="E756" s="39">
        <v>12790419</v>
      </c>
      <c r="F756" s="39" t="s">
        <v>390</v>
      </c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x14ac:dyDescent="0.2">
      <c r="A757" s="39" t="s">
        <v>19</v>
      </c>
      <c r="B757" s="39" t="s">
        <v>138</v>
      </c>
      <c r="C757" s="39">
        <v>1774954</v>
      </c>
      <c r="D757" s="39">
        <v>2325937</v>
      </c>
      <c r="E757" s="39">
        <v>4100891</v>
      </c>
      <c r="F757" s="39" t="s">
        <v>383</v>
      </c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x14ac:dyDescent="0.2">
      <c r="A758" s="39" t="s">
        <v>19</v>
      </c>
      <c r="B758" s="39" t="s">
        <v>139</v>
      </c>
      <c r="C758" s="39">
        <v>3215945</v>
      </c>
      <c r="D758" s="39">
        <v>2926638</v>
      </c>
      <c r="E758" s="39">
        <v>6142583</v>
      </c>
      <c r="F758" s="39" t="s">
        <v>377</v>
      </c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x14ac:dyDescent="0.2">
      <c r="A759" s="39" t="s">
        <v>19</v>
      </c>
      <c r="B759" s="39" t="s">
        <v>140</v>
      </c>
      <c r="C759" s="39">
        <v>7642468</v>
      </c>
      <c r="D759" s="39">
        <v>5715561</v>
      </c>
      <c r="E759" s="39">
        <v>13358029</v>
      </c>
      <c r="F759" s="39" t="s">
        <v>383</v>
      </c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x14ac:dyDescent="0.2">
      <c r="A760" s="39" t="s">
        <v>19</v>
      </c>
      <c r="B760" s="39" t="s">
        <v>141</v>
      </c>
      <c r="C760" s="39">
        <v>17931041</v>
      </c>
      <c r="D760" s="39">
        <v>12777896</v>
      </c>
      <c r="E760" s="39">
        <v>30708937</v>
      </c>
      <c r="F760" s="39" t="s">
        <v>392</v>
      </c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x14ac:dyDescent="0.2">
      <c r="A761" s="39" t="s">
        <v>19</v>
      </c>
      <c r="B761" s="39" t="s">
        <v>142</v>
      </c>
      <c r="C761" s="39">
        <v>3716772</v>
      </c>
      <c r="D761" s="39">
        <v>2445505</v>
      </c>
      <c r="E761" s="39">
        <v>6162277</v>
      </c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x14ac:dyDescent="0.2">
      <c r="A762" s="39" t="s">
        <v>19</v>
      </c>
      <c r="B762" s="39" t="s">
        <v>143</v>
      </c>
      <c r="C762" s="39">
        <v>267881</v>
      </c>
      <c r="D762" s="39">
        <v>2365398</v>
      </c>
      <c r="E762" s="39">
        <v>2633279</v>
      </c>
      <c r="F762" s="39" t="s">
        <v>394</v>
      </c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x14ac:dyDescent="0.2">
      <c r="A763" s="39" t="s">
        <v>19</v>
      </c>
      <c r="B763" s="39" t="s">
        <v>144</v>
      </c>
      <c r="C763" s="39">
        <v>5327475</v>
      </c>
      <c r="D763" s="39">
        <v>3493035</v>
      </c>
      <c r="E763" s="39">
        <v>8820510</v>
      </c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x14ac:dyDescent="0.2">
      <c r="A764" s="39" t="s">
        <v>19</v>
      </c>
      <c r="B764" s="39" t="s">
        <v>145</v>
      </c>
      <c r="C764" s="39">
        <v>589926</v>
      </c>
      <c r="D764" s="39">
        <v>866294</v>
      </c>
      <c r="E764" s="39">
        <v>1456220</v>
      </c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x14ac:dyDescent="0.2">
      <c r="A765" s="39" t="s">
        <v>19</v>
      </c>
      <c r="B765" s="39" t="s">
        <v>146</v>
      </c>
      <c r="C765" s="39">
        <v>2651127</v>
      </c>
      <c r="D765" s="39">
        <v>3303303</v>
      </c>
      <c r="E765" s="39">
        <v>5954430</v>
      </c>
      <c r="F765" s="39" t="s">
        <v>376</v>
      </c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x14ac:dyDescent="0.2">
      <c r="A766" s="39" t="s">
        <v>19</v>
      </c>
      <c r="B766" s="39" t="s">
        <v>147</v>
      </c>
      <c r="C766" s="39">
        <v>3438887</v>
      </c>
      <c r="D766" s="39">
        <v>6199566</v>
      </c>
      <c r="E766" s="39">
        <v>9638453</v>
      </c>
      <c r="F766" s="39" t="s">
        <v>376</v>
      </c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x14ac:dyDescent="0.2">
      <c r="A767" s="39" t="s">
        <v>19</v>
      </c>
      <c r="B767" s="39" t="s">
        <v>148</v>
      </c>
      <c r="C767" s="39">
        <v>98589</v>
      </c>
      <c r="D767" s="39">
        <v>222274</v>
      </c>
      <c r="E767" s="39">
        <v>320863</v>
      </c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x14ac:dyDescent="0.2">
      <c r="A768" s="39" t="s">
        <v>19</v>
      </c>
      <c r="B768" s="39" t="s">
        <v>149</v>
      </c>
      <c r="C768" s="39">
        <v>293116</v>
      </c>
      <c r="D768" s="39">
        <v>430125</v>
      </c>
      <c r="E768" s="39">
        <v>723241</v>
      </c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x14ac:dyDescent="0.2">
      <c r="A769" s="39" t="s">
        <v>19</v>
      </c>
      <c r="B769" s="39" t="s">
        <v>150</v>
      </c>
      <c r="C769" s="39">
        <v>2751499</v>
      </c>
      <c r="D769" s="39">
        <v>3394322</v>
      </c>
      <c r="E769" s="39">
        <v>6145821</v>
      </c>
      <c r="F769" s="39" t="s">
        <v>381</v>
      </c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x14ac:dyDescent="0.2">
      <c r="A770" s="39" t="s">
        <v>19</v>
      </c>
      <c r="B770" s="39" t="s">
        <v>151</v>
      </c>
      <c r="C770" s="39">
        <v>20908848</v>
      </c>
      <c r="D770" s="39">
        <v>11427157</v>
      </c>
      <c r="E770" s="39">
        <v>32336005</v>
      </c>
      <c r="F770" s="39" t="s">
        <v>386</v>
      </c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x14ac:dyDescent="0.2">
      <c r="A771" s="39" t="s">
        <v>19</v>
      </c>
      <c r="B771" s="39" t="s">
        <v>152</v>
      </c>
      <c r="C771" s="39">
        <v>365736305</v>
      </c>
      <c r="D771" s="39">
        <v>115570906</v>
      </c>
      <c r="E771" s="39">
        <v>481307211</v>
      </c>
      <c r="F771" s="39" t="s">
        <v>379</v>
      </c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x14ac:dyDescent="0.2">
      <c r="A772" s="39" t="s">
        <v>19</v>
      </c>
      <c r="B772" s="39" t="s">
        <v>153</v>
      </c>
      <c r="C772" s="39">
        <v>7056556</v>
      </c>
      <c r="D772" s="39">
        <v>10550515</v>
      </c>
      <c r="E772" s="39">
        <v>17607071</v>
      </c>
      <c r="F772" s="39" t="s">
        <v>376</v>
      </c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x14ac:dyDescent="0.2">
      <c r="A773" s="39" t="s">
        <v>19</v>
      </c>
      <c r="B773" s="39" t="s">
        <v>154</v>
      </c>
      <c r="C773" s="39">
        <v>21521337</v>
      </c>
      <c r="D773" s="39">
        <v>15552477</v>
      </c>
      <c r="E773" s="39">
        <v>37073814</v>
      </c>
      <c r="F773" s="39" t="s">
        <v>379</v>
      </c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x14ac:dyDescent="0.2">
      <c r="A774" s="39" t="s">
        <v>19</v>
      </c>
      <c r="B774" s="39" t="s">
        <v>155</v>
      </c>
      <c r="C774" s="39">
        <v>237023</v>
      </c>
      <c r="D774" s="39">
        <v>2449615</v>
      </c>
      <c r="E774" s="39">
        <v>2686638</v>
      </c>
      <c r="F774" s="39" t="s">
        <v>378</v>
      </c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x14ac:dyDescent="0.2">
      <c r="A775" s="39" t="s">
        <v>19</v>
      </c>
      <c r="B775" s="39" t="s">
        <v>156</v>
      </c>
      <c r="C775" s="39">
        <v>683967</v>
      </c>
      <c r="D775" s="39">
        <v>2663612</v>
      </c>
      <c r="E775" s="39">
        <v>3347579</v>
      </c>
      <c r="F775" s="39" t="s">
        <v>389</v>
      </c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x14ac:dyDescent="0.2">
      <c r="A776" s="39" t="s">
        <v>19</v>
      </c>
      <c r="B776" s="39" t="s">
        <v>157</v>
      </c>
      <c r="C776" s="39">
        <v>1264675</v>
      </c>
      <c r="D776" s="39">
        <v>2882820</v>
      </c>
      <c r="E776" s="39">
        <v>4147495</v>
      </c>
      <c r="F776" s="39" t="s">
        <v>387</v>
      </c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x14ac:dyDescent="0.2">
      <c r="A777" s="39" t="s">
        <v>19</v>
      </c>
      <c r="B777" s="39" t="s">
        <v>158</v>
      </c>
      <c r="C777" s="39">
        <v>178411</v>
      </c>
      <c r="D777" s="39">
        <v>1370823</v>
      </c>
      <c r="E777" s="39">
        <v>1549234</v>
      </c>
      <c r="F777" s="39" t="s">
        <v>372</v>
      </c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x14ac:dyDescent="0.2">
      <c r="A778" s="39" t="s">
        <v>19</v>
      </c>
      <c r="B778" s="39" t="s">
        <v>159</v>
      </c>
      <c r="C778" s="39">
        <v>1182034</v>
      </c>
      <c r="D778" s="39">
        <v>2566967</v>
      </c>
      <c r="E778" s="39">
        <v>3749001</v>
      </c>
      <c r="F778" s="39" t="s">
        <v>380</v>
      </c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x14ac:dyDescent="0.2">
      <c r="A779" s="39" t="s">
        <v>19</v>
      </c>
      <c r="B779" s="39" t="s">
        <v>160</v>
      </c>
      <c r="C779" s="39">
        <v>36478</v>
      </c>
      <c r="D779" s="39">
        <v>2816118</v>
      </c>
      <c r="E779" s="39">
        <v>2852596</v>
      </c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x14ac:dyDescent="0.2">
      <c r="A780" s="39" t="s">
        <v>19</v>
      </c>
      <c r="B780" s="39" t="s">
        <v>161</v>
      </c>
      <c r="C780" s="39">
        <v>965052</v>
      </c>
      <c r="D780" s="39">
        <v>571900</v>
      </c>
      <c r="E780" s="39">
        <v>1536952</v>
      </c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x14ac:dyDescent="0.2">
      <c r="A781" s="39" t="s">
        <v>19</v>
      </c>
      <c r="B781" s="39" t="s">
        <v>162</v>
      </c>
      <c r="C781" s="39">
        <v>5568110</v>
      </c>
      <c r="D781" s="39">
        <v>6087132</v>
      </c>
      <c r="E781" s="39">
        <v>11655242</v>
      </c>
      <c r="F781" s="39" t="s">
        <v>379</v>
      </c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x14ac:dyDescent="0.2">
      <c r="A782" s="39" t="s">
        <v>19</v>
      </c>
      <c r="B782" s="39" t="s">
        <v>163</v>
      </c>
      <c r="C782" s="39">
        <v>6387651</v>
      </c>
      <c r="D782" s="39">
        <v>9110894</v>
      </c>
      <c r="E782" s="39">
        <v>15498545</v>
      </c>
      <c r="F782" s="39" t="s">
        <v>390</v>
      </c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x14ac:dyDescent="0.2">
      <c r="A783" s="39" t="s">
        <v>19</v>
      </c>
      <c r="B783" s="39" t="s">
        <v>164</v>
      </c>
      <c r="C783" s="39">
        <v>343434</v>
      </c>
      <c r="D783" s="39">
        <v>2274123</v>
      </c>
      <c r="E783" s="39">
        <v>2617557</v>
      </c>
      <c r="F783" s="39" t="s">
        <v>374</v>
      </c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x14ac:dyDescent="0.2">
      <c r="A784" s="39" t="s">
        <v>19</v>
      </c>
      <c r="B784" s="39" t="s">
        <v>165</v>
      </c>
      <c r="C784" s="39">
        <v>107658</v>
      </c>
      <c r="D784" s="39">
        <v>819281</v>
      </c>
      <c r="E784" s="39">
        <v>926939</v>
      </c>
      <c r="F784" s="39" t="s">
        <v>383</v>
      </c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x14ac:dyDescent="0.2">
      <c r="A785" s="39" t="s">
        <v>19</v>
      </c>
      <c r="B785" s="39" t="s">
        <v>166</v>
      </c>
      <c r="C785" s="39">
        <v>1505478</v>
      </c>
      <c r="D785" s="39">
        <v>3819413</v>
      </c>
      <c r="E785" s="39">
        <v>5324891</v>
      </c>
      <c r="F785" s="39" t="s">
        <v>387</v>
      </c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x14ac:dyDescent="0.2">
      <c r="A786" s="39" t="s">
        <v>19</v>
      </c>
      <c r="B786" s="39" t="s">
        <v>167</v>
      </c>
      <c r="C786" s="39">
        <v>1466333</v>
      </c>
      <c r="D786" s="39">
        <v>3281133</v>
      </c>
      <c r="E786" s="39">
        <v>4747466</v>
      </c>
      <c r="F786" s="39" t="s">
        <v>386</v>
      </c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x14ac:dyDescent="0.2">
      <c r="A787" s="39" t="s">
        <v>19</v>
      </c>
      <c r="B787" s="39" t="s">
        <v>168</v>
      </c>
      <c r="C787" s="39">
        <v>1552084</v>
      </c>
      <c r="D787" s="39">
        <v>920338</v>
      </c>
      <c r="E787" s="39">
        <v>2472422</v>
      </c>
      <c r="F787" s="39" t="s">
        <v>385</v>
      </c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x14ac:dyDescent="0.2">
      <c r="A788" s="39" t="s">
        <v>19</v>
      </c>
      <c r="B788" s="39" t="s">
        <v>169</v>
      </c>
      <c r="C788" s="39">
        <v>17587456</v>
      </c>
      <c r="D788" s="39">
        <v>13828487</v>
      </c>
      <c r="E788" s="39">
        <v>31415943</v>
      </c>
      <c r="F788" s="39" t="s">
        <v>390</v>
      </c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x14ac:dyDescent="0.2">
      <c r="A789" s="39" t="s">
        <v>19</v>
      </c>
      <c r="B789" s="39" t="s">
        <v>170</v>
      </c>
      <c r="C789" s="39">
        <v>792348</v>
      </c>
      <c r="D789" s="39">
        <v>2240148</v>
      </c>
      <c r="E789" s="39">
        <v>3032496</v>
      </c>
      <c r="F789" s="39" t="s">
        <v>389</v>
      </c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x14ac:dyDescent="0.2">
      <c r="A790" s="39" t="s">
        <v>19</v>
      </c>
      <c r="B790" s="39" t="s">
        <v>171</v>
      </c>
      <c r="C790" s="39">
        <v>185319</v>
      </c>
      <c r="D790" s="39">
        <v>697103</v>
      </c>
      <c r="E790" s="39">
        <v>882422</v>
      </c>
      <c r="F790" s="39" t="s">
        <v>383</v>
      </c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x14ac:dyDescent="0.2">
      <c r="A791" s="39" t="s">
        <v>19</v>
      </c>
      <c r="B791" s="39" t="s">
        <v>172</v>
      </c>
      <c r="C791" s="39">
        <v>403166</v>
      </c>
      <c r="D791" s="39">
        <v>1057519</v>
      </c>
      <c r="E791" s="39">
        <v>1460685</v>
      </c>
      <c r="F791" s="39" t="s">
        <v>393</v>
      </c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x14ac:dyDescent="0.2">
      <c r="A792" s="39" t="s">
        <v>19</v>
      </c>
      <c r="B792" s="39" t="s">
        <v>173</v>
      </c>
      <c r="C792" s="39">
        <v>147579</v>
      </c>
      <c r="D792" s="39">
        <v>1392642</v>
      </c>
      <c r="E792" s="39">
        <v>1540221</v>
      </c>
      <c r="F792" s="39" t="s">
        <v>382</v>
      </c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x14ac:dyDescent="0.2">
      <c r="A793" s="39" t="s">
        <v>19</v>
      </c>
      <c r="B793" s="39" t="s">
        <v>174</v>
      </c>
      <c r="C793" s="39">
        <v>55657</v>
      </c>
      <c r="D793" s="39">
        <v>613572</v>
      </c>
      <c r="E793" s="39">
        <v>669229</v>
      </c>
      <c r="F793" s="39" t="s">
        <v>381</v>
      </c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x14ac:dyDescent="0.2">
      <c r="A794" s="39" t="s">
        <v>19</v>
      </c>
      <c r="B794" s="39" t="s">
        <v>175</v>
      </c>
      <c r="C794" s="39">
        <v>389083</v>
      </c>
      <c r="D794" s="39">
        <v>1591961</v>
      </c>
      <c r="E794" s="39">
        <v>1981044</v>
      </c>
      <c r="F794" s="39" t="s">
        <v>389</v>
      </c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x14ac:dyDescent="0.2">
      <c r="A795" s="39" t="s">
        <v>19</v>
      </c>
      <c r="B795" s="39" t="s">
        <v>176</v>
      </c>
      <c r="C795" s="39">
        <v>110898</v>
      </c>
      <c r="D795" s="39">
        <v>2338906</v>
      </c>
      <c r="E795" s="39">
        <v>2449804</v>
      </c>
      <c r="F795" s="39" t="s">
        <v>389</v>
      </c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x14ac:dyDescent="0.2">
      <c r="A796" s="39" t="s">
        <v>19</v>
      </c>
      <c r="B796" s="39" t="s">
        <v>177</v>
      </c>
      <c r="C796" s="39">
        <v>228615</v>
      </c>
      <c r="D796" s="39">
        <v>1325518</v>
      </c>
      <c r="E796" s="39">
        <v>1554133</v>
      </c>
      <c r="F796" s="39" t="s">
        <v>380</v>
      </c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x14ac:dyDescent="0.2">
      <c r="A797" s="39" t="s">
        <v>19</v>
      </c>
      <c r="B797" s="39" t="s">
        <v>178</v>
      </c>
      <c r="C797" s="39">
        <v>1892670</v>
      </c>
      <c r="D797" s="39">
        <v>4780630</v>
      </c>
      <c r="E797" s="39">
        <v>6673300</v>
      </c>
      <c r="F797" s="39" t="s">
        <v>380</v>
      </c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x14ac:dyDescent="0.2">
      <c r="A798" s="39" t="s">
        <v>19</v>
      </c>
      <c r="B798" s="39" t="s">
        <v>179</v>
      </c>
      <c r="C798" s="39">
        <v>0</v>
      </c>
      <c r="D798" s="39">
        <v>1202881</v>
      </c>
      <c r="E798" s="39">
        <v>1202881</v>
      </c>
      <c r="F798" s="39" t="s">
        <v>380</v>
      </c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x14ac:dyDescent="0.2">
      <c r="A799" s="39" t="s">
        <v>19</v>
      </c>
      <c r="B799" s="39" t="s">
        <v>180</v>
      </c>
      <c r="C799" s="39">
        <v>8325</v>
      </c>
      <c r="D799" s="39">
        <v>1706894</v>
      </c>
      <c r="E799" s="39">
        <v>1715219</v>
      </c>
      <c r="F799" s="39" t="s">
        <v>381</v>
      </c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x14ac:dyDescent="0.2">
      <c r="A800" s="39" t="s">
        <v>19</v>
      </c>
      <c r="B800" s="39" t="s">
        <v>181</v>
      </c>
      <c r="C800" s="39">
        <v>2076161</v>
      </c>
      <c r="D800" s="39">
        <v>6814016</v>
      </c>
      <c r="E800" s="39">
        <v>8890177</v>
      </c>
      <c r="F800" s="39" t="s">
        <v>379</v>
      </c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x14ac:dyDescent="0.2">
      <c r="A801" s="39" t="s">
        <v>19</v>
      </c>
      <c r="B801" s="39" t="s">
        <v>182</v>
      </c>
      <c r="C801" s="39">
        <v>177306</v>
      </c>
      <c r="D801" s="39">
        <v>1770615</v>
      </c>
      <c r="E801" s="39">
        <v>1947921</v>
      </c>
      <c r="F801" s="39" t="s">
        <v>393</v>
      </c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x14ac:dyDescent="0.2">
      <c r="A802" s="39" t="s">
        <v>19</v>
      </c>
      <c r="B802" s="39" t="s">
        <v>183</v>
      </c>
      <c r="C802" s="39">
        <v>4112690</v>
      </c>
      <c r="D802" s="39">
        <v>1077760</v>
      </c>
      <c r="E802" s="39">
        <v>5190450</v>
      </c>
      <c r="F802" s="39" t="s">
        <v>376</v>
      </c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x14ac:dyDescent="0.2">
      <c r="A803" s="39" t="s">
        <v>19</v>
      </c>
      <c r="B803" s="39" t="s">
        <v>184</v>
      </c>
      <c r="C803" s="39">
        <v>88853</v>
      </c>
      <c r="D803" s="39">
        <v>970129</v>
      </c>
      <c r="E803" s="39">
        <v>1058982</v>
      </c>
      <c r="F803" s="39" t="s">
        <v>392</v>
      </c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x14ac:dyDescent="0.2">
      <c r="A804" s="39" t="s">
        <v>19</v>
      </c>
      <c r="B804" s="39" t="s">
        <v>185</v>
      </c>
      <c r="C804" s="39">
        <v>208544</v>
      </c>
      <c r="D804" s="39">
        <v>963308</v>
      </c>
      <c r="E804" s="39">
        <v>1171852</v>
      </c>
      <c r="F804" s="39" t="s">
        <v>385</v>
      </c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x14ac:dyDescent="0.2">
      <c r="A805" s="39" t="s">
        <v>19</v>
      </c>
      <c r="B805" s="39" t="s">
        <v>186</v>
      </c>
      <c r="C805" s="39">
        <v>184433</v>
      </c>
      <c r="D805" s="39">
        <v>1219443</v>
      </c>
      <c r="E805" s="39">
        <v>1403876</v>
      </c>
      <c r="F805" s="39" t="s">
        <v>391</v>
      </c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x14ac:dyDescent="0.2">
      <c r="A806" s="39" t="s">
        <v>19</v>
      </c>
      <c r="B806" s="39" t="s">
        <v>187</v>
      </c>
      <c r="C806" s="39">
        <v>1700861</v>
      </c>
      <c r="D806" s="39">
        <v>2900031</v>
      </c>
      <c r="E806" s="39">
        <v>4600892</v>
      </c>
      <c r="F806" s="39" t="s">
        <v>375</v>
      </c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x14ac:dyDescent="0.2">
      <c r="A807" s="39" t="s">
        <v>19</v>
      </c>
      <c r="B807" s="39" t="s">
        <v>188</v>
      </c>
      <c r="C807" s="39">
        <v>373946</v>
      </c>
      <c r="D807" s="39">
        <v>2783643</v>
      </c>
      <c r="E807" s="39">
        <v>3157589</v>
      </c>
      <c r="F807" s="39" t="s">
        <v>389</v>
      </c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x14ac:dyDescent="0.2">
      <c r="A808" s="39" t="s">
        <v>19</v>
      </c>
      <c r="B808" s="39" t="s">
        <v>189</v>
      </c>
      <c r="C808" s="39">
        <v>2831119</v>
      </c>
      <c r="D808" s="39">
        <v>5677218</v>
      </c>
      <c r="E808" s="39">
        <v>8508337</v>
      </c>
      <c r="F808" s="39" t="s">
        <v>379</v>
      </c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x14ac:dyDescent="0.2">
      <c r="A809" s="39" t="s">
        <v>19</v>
      </c>
      <c r="B809" s="39" t="s">
        <v>190</v>
      </c>
      <c r="C809" s="39">
        <v>1580333</v>
      </c>
      <c r="D809" s="39">
        <v>1022058</v>
      </c>
      <c r="E809" s="39">
        <v>2602391</v>
      </c>
      <c r="F809" s="39" t="s">
        <v>375</v>
      </c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x14ac:dyDescent="0.2">
      <c r="A810" s="39" t="s">
        <v>19</v>
      </c>
      <c r="B810" s="39" t="s">
        <v>191</v>
      </c>
      <c r="C810" s="39">
        <v>203917</v>
      </c>
      <c r="D810" s="39">
        <v>1199348</v>
      </c>
      <c r="E810" s="39">
        <v>1403265</v>
      </c>
      <c r="F810" s="39" t="s">
        <v>389</v>
      </c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x14ac:dyDescent="0.2">
      <c r="A811" s="39" t="s">
        <v>19</v>
      </c>
      <c r="B811" s="39" t="s">
        <v>192</v>
      </c>
      <c r="C811" s="39">
        <v>50394</v>
      </c>
      <c r="D811" s="39">
        <v>2465124</v>
      </c>
      <c r="E811" s="39">
        <v>2515518</v>
      </c>
      <c r="F811" s="39" t="s">
        <v>382</v>
      </c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x14ac:dyDescent="0.2">
      <c r="A812" s="39" t="s">
        <v>19</v>
      </c>
      <c r="B812" s="39" t="s">
        <v>193</v>
      </c>
      <c r="C812" s="39">
        <v>0</v>
      </c>
      <c r="D812" s="39">
        <v>737143</v>
      </c>
      <c r="E812" s="39">
        <v>737143</v>
      </c>
      <c r="F812" s="39" t="s">
        <v>375</v>
      </c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x14ac:dyDescent="0.2">
      <c r="A813" s="39" t="s">
        <v>19</v>
      </c>
      <c r="B813" s="39" t="s">
        <v>194</v>
      </c>
      <c r="C813" s="39">
        <v>225719</v>
      </c>
      <c r="D813" s="39">
        <v>692975</v>
      </c>
      <c r="E813" s="39">
        <v>918694</v>
      </c>
      <c r="F813" s="39" t="s">
        <v>381</v>
      </c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x14ac:dyDescent="0.2">
      <c r="A814" s="39" t="s">
        <v>19</v>
      </c>
      <c r="B814" s="39" t="s">
        <v>195</v>
      </c>
      <c r="C814" s="39">
        <v>679663</v>
      </c>
      <c r="D814" s="39">
        <v>1319695</v>
      </c>
      <c r="E814" s="39">
        <v>1999358</v>
      </c>
      <c r="F814" s="39" t="s">
        <v>373</v>
      </c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x14ac:dyDescent="0.2">
      <c r="A815" s="39" t="s">
        <v>19</v>
      </c>
      <c r="B815" s="39" t="s">
        <v>196</v>
      </c>
      <c r="C815" s="39">
        <v>281362</v>
      </c>
      <c r="D815" s="39">
        <v>1849832</v>
      </c>
      <c r="E815" s="39">
        <v>2131194</v>
      </c>
      <c r="F815" s="39" t="s">
        <v>378</v>
      </c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x14ac:dyDescent="0.2">
      <c r="A816" s="39" t="s">
        <v>19</v>
      </c>
      <c r="B816" s="39" t="s">
        <v>197</v>
      </c>
      <c r="C816" s="39">
        <v>236348</v>
      </c>
      <c r="D816" s="39">
        <v>1289245</v>
      </c>
      <c r="E816" s="39">
        <v>1525593</v>
      </c>
      <c r="F816" s="39" t="s">
        <v>374</v>
      </c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x14ac:dyDescent="0.2">
      <c r="A817" s="39" t="s">
        <v>19</v>
      </c>
      <c r="B817" s="39" t="s">
        <v>198</v>
      </c>
      <c r="C817" s="39">
        <v>191006</v>
      </c>
      <c r="D817" s="39">
        <v>1894301</v>
      </c>
      <c r="E817" s="39">
        <v>2085307</v>
      </c>
      <c r="F817" s="39" t="s">
        <v>385</v>
      </c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x14ac:dyDescent="0.2">
      <c r="A818" s="39" t="s">
        <v>19</v>
      </c>
      <c r="B818" s="39" t="s">
        <v>199</v>
      </c>
      <c r="C818" s="39">
        <v>412958</v>
      </c>
      <c r="D818" s="39">
        <v>291760</v>
      </c>
      <c r="E818" s="39">
        <v>704718</v>
      </c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x14ac:dyDescent="0.2">
      <c r="A819" s="39" t="s">
        <v>19</v>
      </c>
      <c r="B819" s="39" t="s">
        <v>200</v>
      </c>
      <c r="C819" s="39">
        <v>473400</v>
      </c>
      <c r="D819" s="39">
        <v>1205892</v>
      </c>
      <c r="E819" s="39">
        <v>1679292</v>
      </c>
      <c r="F819" s="39" t="s">
        <v>378</v>
      </c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x14ac:dyDescent="0.2">
      <c r="A820" s="39" t="s">
        <v>19</v>
      </c>
      <c r="B820" s="39" t="s">
        <v>201</v>
      </c>
      <c r="C820" s="39">
        <v>364927</v>
      </c>
      <c r="D820" s="39">
        <v>3378642</v>
      </c>
      <c r="E820" s="39">
        <v>3743569</v>
      </c>
      <c r="F820" s="39" t="s">
        <v>377</v>
      </c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x14ac:dyDescent="0.2">
      <c r="A821" s="39" t="s">
        <v>19</v>
      </c>
      <c r="B821" s="39" t="s">
        <v>202</v>
      </c>
      <c r="C821" s="39">
        <v>2654389</v>
      </c>
      <c r="D821" s="39">
        <v>10558978</v>
      </c>
      <c r="E821" s="39">
        <v>13213367</v>
      </c>
      <c r="F821" s="39" t="s">
        <v>379</v>
      </c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x14ac:dyDescent="0.2">
      <c r="A822" s="39" t="s">
        <v>19</v>
      </c>
      <c r="B822" s="39" t="s">
        <v>203</v>
      </c>
      <c r="C822" s="39">
        <v>24221469</v>
      </c>
      <c r="D822" s="39">
        <v>22218328</v>
      </c>
      <c r="E822" s="39">
        <v>46439797</v>
      </c>
      <c r="F822" s="39" t="s">
        <v>379</v>
      </c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x14ac:dyDescent="0.2">
      <c r="A823" s="39" t="s">
        <v>19</v>
      </c>
      <c r="B823" s="39" t="s">
        <v>204</v>
      </c>
      <c r="C823" s="39">
        <v>175405</v>
      </c>
      <c r="D823" s="39">
        <v>670314</v>
      </c>
      <c r="E823" s="39">
        <v>845719</v>
      </c>
      <c r="F823" s="39" t="s">
        <v>394</v>
      </c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x14ac:dyDescent="0.2">
      <c r="A824" s="39" t="s">
        <v>19</v>
      </c>
      <c r="B824" s="39" t="s">
        <v>205</v>
      </c>
      <c r="C824" s="39">
        <v>1025522</v>
      </c>
      <c r="D824" s="39">
        <v>5198468</v>
      </c>
      <c r="E824" s="39">
        <v>6223990</v>
      </c>
      <c r="F824" s="39" t="s">
        <v>376</v>
      </c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x14ac:dyDescent="0.2">
      <c r="A825" s="39" t="s">
        <v>19</v>
      </c>
      <c r="B825" s="39" t="s">
        <v>206</v>
      </c>
      <c r="C825" s="39">
        <v>1202206</v>
      </c>
      <c r="D825" s="39">
        <v>5299356</v>
      </c>
      <c r="E825" s="39">
        <v>6501562</v>
      </c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x14ac:dyDescent="0.2">
      <c r="A826" s="39" t="s">
        <v>19</v>
      </c>
      <c r="B826" s="39" t="s">
        <v>207</v>
      </c>
      <c r="C826" s="39">
        <v>227466</v>
      </c>
      <c r="D826" s="39">
        <v>939225</v>
      </c>
      <c r="E826" s="39">
        <v>1166691</v>
      </c>
      <c r="F826" s="39" t="s">
        <v>374</v>
      </c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x14ac:dyDescent="0.2">
      <c r="A827" s="39" t="s">
        <v>19</v>
      </c>
      <c r="B827" s="39" t="s">
        <v>208</v>
      </c>
      <c r="C827" s="39">
        <v>918742</v>
      </c>
      <c r="D827" s="39">
        <v>2833278</v>
      </c>
      <c r="E827" s="39">
        <v>3752020</v>
      </c>
      <c r="F827" s="39" t="s">
        <v>373</v>
      </c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x14ac:dyDescent="0.2">
      <c r="A828" s="39" t="s">
        <v>19</v>
      </c>
      <c r="B828" s="39" t="s">
        <v>209</v>
      </c>
      <c r="C828" s="39">
        <v>721648</v>
      </c>
      <c r="D828" s="39">
        <v>2351619</v>
      </c>
      <c r="E828" s="39">
        <v>3073267</v>
      </c>
      <c r="F828" s="39" t="s">
        <v>389</v>
      </c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x14ac:dyDescent="0.2">
      <c r="A829" s="39" t="s">
        <v>19</v>
      </c>
      <c r="B829" s="39" t="s">
        <v>210</v>
      </c>
      <c r="C829" s="39">
        <v>37487</v>
      </c>
      <c r="D829" s="39">
        <v>944423</v>
      </c>
      <c r="E829" s="39">
        <v>981910</v>
      </c>
      <c r="F829" s="39" t="s">
        <v>382</v>
      </c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x14ac:dyDescent="0.2">
      <c r="A830" s="39" t="s">
        <v>19</v>
      </c>
      <c r="B830" s="39" t="s">
        <v>211</v>
      </c>
      <c r="C830" s="39">
        <v>2442938</v>
      </c>
      <c r="D830" s="39">
        <v>4505838</v>
      </c>
      <c r="E830" s="39">
        <v>6948776</v>
      </c>
      <c r="F830" s="39" t="s">
        <v>373</v>
      </c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x14ac:dyDescent="0.2">
      <c r="A831" s="39" t="s">
        <v>19</v>
      </c>
      <c r="B831" s="39" t="s">
        <v>212</v>
      </c>
      <c r="C831" s="39">
        <v>6794092</v>
      </c>
      <c r="D831" s="39">
        <v>3781189</v>
      </c>
      <c r="E831" s="39">
        <v>10575281</v>
      </c>
      <c r="F831" s="39" t="s">
        <v>387</v>
      </c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x14ac:dyDescent="0.2">
      <c r="A832" s="39" t="s">
        <v>19</v>
      </c>
      <c r="B832" s="39" t="s">
        <v>213</v>
      </c>
      <c r="C832" s="39">
        <v>5499389</v>
      </c>
      <c r="D832" s="39">
        <v>5453326</v>
      </c>
      <c r="E832" s="39">
        <v>10952715</v>
      </c>
      <c r="F832" s="39" t="s">
        <v>379</v>
      </c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x14ac:dyDescent="0.2">
      <c r="A833" s="39" t="s">
        <v>19</v>
      </c>
      <c r="B833" s="39" t="s">
        <v>214</v>
      </c>
      <c r="C833" s="39">
        <v>0</v>
      </c>
      <c r="D833" s="39">
        <v>1115824</v>
      </c>
      <c r="E833" s="39">
        <v>1115824</v>
      </c>
      <c r="F833" s="39" t="s">
        <v>389</v>
      </c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x14ac:dyDescent="0.2">
      <c r="A834" s="39" t="s">
        <v>19</v>
      </c>
      <c r="B834" s="39" t="s">
        <v>215</v>
      </c>
      <c r="C834" s="39">
        <v>1114563</v>
      </c>
      <c r="D834" s="39">
        <v>5203497</v>
      </c>
      <c r="E834" s="39">
        <v>6318060</v>
      </c>
      <c r="F834" s="39" t="s">
        <v>390</v>
      </c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x14ac:dyDescent="0.2">
      <c r="A835" s="39" t="s">
        <v>19</v>
      </c>
      <c r="B835" s="39" t="s">
        <v>216</v>
      </c>
      <c r="C835" s="39">
        <v>0</v>
      </c>
      <c r="D835" s="39">
        <v>1105565</v>
      </c>
      <c r="E835" s="39">
        <v>1105565</v>
      </c>
      <c r="F835" s="39" t="s">
        <v>393</v>
      </c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x14ac:dyDescent="0.2">
      <c r="A836" s="39" t="s">
        <v>19</v>
      </c>
      <c r="B836" s="39" t="s">
        <v>217</v>
      </c>
      <c r="C836" s="39">
        <v>5256</v>
      </c>
      <c r="D836" s="39">
        <v>1053509</v>
      </c>
      <c r="E836" s="39">
        <v>1058765</v>
      </c>
      <c r="F836" s="39" t="s">
        <v>386</v>
      </c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x14ac:dyDescent="0.2">
      <c r="A837" s="39" t="s">
        <v>19</v>
      </c>
      <c r="B837" s="39" t="s">
        <v>218</v>
      </c>
      <c r="C837" s="39">
        <v>489565</v>
      </c>
      <c r="D837" s="39">
        <v>1877641</v>
      </c>
      <c r="E837" s="39">
        <v>2367206</v>
      </c>
      <c r="F837" s="39" t="s">
        <v>389</v>
      </c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x14ac:dyDescent="0.2">
      <c r="A838" s="39" t="s">
        <v>19</v>
      </c>
      <c r="B838" s="39" t="s">
        <v>219</v>
      </c>
      <c r="C838" s="39">
        <v>7315977</v>
      </c>
      <c r="D838" s="39">
        <v>4608523</v>
      </c>
      <c r="E838" s="39">
        <v>11924500</v>
      </c>
      <c r="F838" s="39" t="s">
        <v>387</v>
      </c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x14ac:dyDescent="0.2">
      <c r="A839" s="39" t="s">
        <v>19</v>
      </c>
      <c r="B839" s="39" t="s">
        <v>220</v>
      </c>
      <c r="C839" s="39">
        <v>24690</v>
      </c>
      <c r="D839" s="39">
        <v>782045</v>
      </c>
      <c r="E839" s="39">
        <v>806735</v>
      </c>
      <c r="F839" s="39" t="s">
        <v>374</v>
      </c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x14ac:dyDescent="0.2">
      <c r="A840" s="39" t="s">
        <v>19</v>
      </c>
      <c r="B840" s="39" t="s">
        <v>221</v>
      </c>
      <c r="C840" s="39">
        <v>193250</v>
      </c>
      <c r="D840" s="39">
        <v>1386995</v>
      </c>
      <c r="E840" s="39">
        <v>1580245</v>
      </c>
      <c r="F840" s="39" t="s">
        <v>394</v>
      </c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x14ac:dyDescent="0.2">
      <c r="A841" s="39" t="s">
        <v>19</v>
      </c>
      <c r="B841" s="39" t="s">
        <v>222</v>
      </c>
      <c r="C841" s="39">
        <v>198017</v>
      </c>
      <c r="D841" s="39">
        <v>855858</v>
      </c>
      <c r="E841" s="39">
        <v>1053875</v>
      </c>
      <c r="F841" s="39" t="s">
        <v>381</v>
      </c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x14ac:dyDescent="0.2">
      <c r="A842" s="39" t="s">
        <v>19</v>
      </c>
      <c r="B842" s="39" t="s">
        <v>223</v>
      </c>
      <c r="C842" s="39">
        <v>67154</v>
      </c>
      <c r="D842" s="39">
        <v>1257137</v>
      </c>
      <c r="E842" s="39">
        <v>1324291</v>
      </c>
      <c r="F842" s="39" t="s">
        <v>389</v>
      </c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x14ac:dyDescent="0.2">
      <c r="A843" s="39" t="s">
        <v>19</v>
      </c>
      <c r="B843" s="39" t="s">
        <v>224</v>
      </c>
      <c r="C843" s="39">
        <v>3064784</v>
      </c>
      <c r="D843" s="39">
        <v>2403176</v>
      </c>
      <c r="E843" s="39">
        <v>5467960</v>
      </c>
      <c r="F843" s="39" t="s">
        <v>378</v>
      </c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x14ac:dyDescent="0.2">
      <c r="A844" s="39" t="s">
        <v>19</v>
      </c>
      <c r="B844" s="39" t="s">
        <v>225</v>
      </c>
      <c r="C844" s="39">
        <v>446957</v>
      </c>
      <c r="D844" s="39">
        <v>2164920</v>
      </c>
      <c r="E844" s="39">
        <v>2611877</v>
      </c>
      <c r="F844" s="39" t="s">
        <v>381</v>
      </c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x14ac:dyDescent="0.2">
      <c r="A845" s="39" t="s">
        <v>19</v>
      </c>
      <c r="B845" s="39" t="s">
        <v>226</v>
      </c>
      <c r="C845" s="39">
        <v>723530</v>
      </c>
      <c r="D845" s="39">
        <v>930348</v>
      </c>
      <c r="E845" s="39">
        <v>1653878</v>
      </c>
      <c r="F845" s="39" t="s">
        <v>383</v>
      </c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x14ac:dyDescent="0.2">
      <c r="A846" s="39" t="s">
        <v>19</v>
      </c>
      <c r="B846" s="39" t="s">
        <v>227</v>
      </c>
      <c r="C846" s="39">
        <v>2406225</v>
      </c>
      <c r="D846" s="39">
        <v>4825909</v>
      </c>
      <c r="E846" s="39">
        <v>7232134</v>
      </c>
      <c r="F846" s="39" t="s">
        <v>386</v>
      </c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x14ac:dyDescent="0.2">
      <c r="A847" s="39" t="s">
        <v>19</v>
      </c>
      <c r="B847" s="39" t="s">
        <v>228</v>
      </c>
      <c r="C847" s="39">
        <v>15954579</v>
      </c>
      <c r="D847" s="39">
        <v>5895189</v>
      </c>
      <c r="E847" s="39">
        <v>21849768</v>
      </c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x14ac:dyDescent="0.2">
      <c r="A848" s="39" t="s">
        <v>19</v>
      </c>
      <c r="B848" s="39" t="s">
        <v>229</v>
      </c>
      <c r="C848" s="39">
        <v>0</v>
      </c>
      <c r="D848" s="39">
        <v>1151370</v>
      </c>
      <c r="E848" s="39">
        <v>1151370</v>
      </c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x14ac:dyDescent="0.2">
      <c r="A849" s="39" t="s">
        <v>19</v>
      </c>
      <c r="B849" s="39" t="s">
        <v>230</v>
      </c>
      <c r="C849" s="39">
        <v>0</v>
      </c>
      <c r="D849" s="39">
        <v>1648822</v>
      </c>
      <c r="E849" s="39">
        <v>1648822</v>
      </c>
      <c r="F849" s="39" t="s">
        <v>393</v>
      </c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x14ac:dyDescent="0.2">
      <c r="A850" s="39" t="s">
        <v>19</v>
      </c>
      <c r="B850" s="39" t="s">
        <v>231</v>
      </c>
      <c r="C850" s="39">
        <v>1359575</v>
      </c>
      <c r="D850" s="39">
        <v>3721276</v>
      </c>
      <c r="E850" s="39">
        <v>5080851</v>
      </c>
      <c r="F850" s="39" t="s">
        <v>393</v>
      </c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x14ac:dyDescent="0.2">
      <c r="A851" s="39" t="s">
        <v>19</v>
      </c>
      <c r="B851" s="39" t="s">
        <v>232</v>
      </c>
      <c r="C851" s="39">
        <v>156700</v>
      </c>
      <c r="D851" s="39">
        <v>4104678</v>
      </c>
      <c r="E851" s="39">
        <v>4261378</v>
      </c>
      <c r="F851" s="39" t="s">
        <v>385</v>
      </c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x14ac:dyDescent="0.2">
      <c r="A852" s="39" t="s">
        <v>19</v>
      </c>
      <c r="B852" s="39" t="s">
        <v>233</v>
      </c>
      <c r="C852" s="39">
        <v>6089149</v>
      </c>
      <c r="D852" s="39">
        <v>5319074</v>
      </c>
      <c r="E852" s="39">
        <v>11408223</v>
      </c>
      <c r="F852" s="39" t="s">
        <v>385</v>
      </c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x14ac:dyDescent="0.2">
      <c r="A853" s="39" t="s">
        <v>19</v>
      </c>
      <c r="B853" s="39" t="s">
        <v>234</v>
      </c>
      <c r="C853" s="39">
        <v>0</v>
      </c>
      <c r="D853" s="39">
        <v>1418658</v>
      </c>
      <c r="E853" s="39">
        <v>1418658</v>
      </c>
      <c r="F853" s="39" t="s">
        <v>375</v>
      </c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x14ac:dyDescent="0.2">
      <c r="A854" s="39" t="s">
        <v>19</v>
      </c>
      <c r="B854" s="39" t="s">
        <v>235</v>
      </c>
      <c r="C854" s="39">
        <v>9067736</v>
      </c>
      <c r="D854" s="39">
        <v>11544337</v>
      </c>
      <c r="E854" s="39">
        <v>20612073</v>
      </c>
      <c r="F854" s="39" t="s">
        <v>376</v>
      </c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x14ac:dyDescent="0.2">
      <c r="A855" s="39" t="s">
        <v>19</v>
      </c>
      <c r="B855" s="39" t="s">
        <v>236</v>
      </c>
      <c r="C855" s="39">
        <v>140681787</v>
      </c>
      <c r="D855" s="39">
        <v>52393576</v>
      </c>
      <c r="E855" s="39">
        <v>193075363</v>
      </c>
      <c r="F855" s="39" t="s">
        <v>390</v>
      </c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x14ac:dyDescent="0.2">
      <c r="A856" s="39" t="s">
        <v>19</v>
      </c>
      <c r="B856" s="39" t="s">
        <v>237</v>
      </c>
      <c r="C856" s="39">
        <v>827488</v>
      </c>
      <c r="D856" s="39">
        <v>2620969</v>
      </c>
      <c r="E856" s="39">
        <v>3448457</v>
      </c>
      <c r="F856" s="39" t="s">
        <v>386</v>
      </c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x14ac:dyDescent="0.2">
      <c r="A857" s="39" t="s">
        <v>19</v>
      </c>
      <c r="B857" s="39" t="s">
        <v>238</v>
      </c>
      <c r="C857" s="39">
        <v>28824</v>
      </c>
      <c r="D857" s="39">
        <v>1097838</v>
      </c>
      <c r="E857" s="39">
        <v>1126662</v>
      </c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x14ac:dyDescent="0.2">
      <c r="A858" s="39" t="s">
        <v>19</v>
      </c>
      <c r="B858" s="39" t="s">
        <v>239</v>
      </c>
      <c r="C858" s="39">
        <v>1501537</v>
      </c>
      <c r="D858" s="39">
        <v>2030010</v>
      </c>
      <c r="E858" s="39">
        <v>3531547</v>
      </c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x14ac:dyDescent="0.2">
      <c r="A859" s="39" t="s">
        <v>19</v>
      </c>
      <c r="B859" s="39" t="s">
        <v>240</v>
      </c>
      <c r="C859" s="39">
        <v>1442139</v>
      </c>
      <c r="D859" s="39">
        <v>2047143</v>
      </c>
      <c r="E859" s="39">
        <v>3489282</v>
      </c>
      <c r="F859" s="39" t="s">
        <v>392</v>
      </c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x14ac:dyDescent="0.2">
      <c r="A860" s="39" t="s">
        <v>19</v>
      </c>
      <c r="B860" s="39" t="s">
        <v>241</v>
      </c>
      <c r="C860" s="39">
        <v>3618238</v>
      </c>
      <c r="D860" s="39">
        <v>6543920</v>
      </c>
      <c r="E860" s="39">
        <v>10162158</v>
      </c>
      <c r="F860" s="39" t="s">
        <v>390</v>
      </c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x14ac:dyDescent="0.2">
      <c r="A861" s="39" t="s">
        <v>19</v>
      </c>
      <c r="B861" s="39" t="s">
        <v>242</v>
      </c>
      <c r="C861" s="39">
        <v>174601</v>
      </c>
      <c r="D861" s="39">
        <v>830753</v>
      </c>
      <c r="E861" s="39">
        <v>1005354</v>
      </c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x14ac:dyDescent="0.2">
      <c r="A862" s="39" t="s">
        <v>19</v>
      </c>
      <c r="B862" s="39" t="s">
        <v>243</v>
      </c>
      <c r="C862" s="39">
        <v>0</v>
      </c>
      <c r="D862" s="39">
        <v>1157509</v>
      </c>
      <c r="E862" s="39">
        <v>1157509</v>
      </c>
      <c r="F862" s="39" t="s">
        <v>394</v>
      </c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x14ac:dyDescent="0.2">
      <c r="A863" s="39" t="s">
        <v>19</v>
      </c>
      <c r="B863" s="39" t="s">
        <v>244</v>
      </c>
      <c r="C863" s="39">
        <v>12112</v>
      </c>
      <c r="D863" s="39">
        <v>1125063</v>
      </c>
      <c r="E863" s="39">
        <v>1137175</v>
      </c>
      <c r="F863" s="39" t="s">
        <v>375</v>
      </c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x14ac:dyDescent="0.2">
      <c r="A864" s="39" t="s">
        <v>19</v>
      </c>
      <c r="B864" s="39" t="s">
        <v>245</v>
      </c>
      <c r="C864" s="39">
        <v>204235</v>
      </c>
      <c r="D864" s="39">
        <v>1745363</v>
      </c>
      <c r="E864" s="39">
        <v>1949598</v>
      </c>
      <c r="F864" s="39" t="s">
        <v>375</v>
      </c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x14ac:dyDescent="0.2">
      <c r="A865" s="39" t="s">
        <v>19</v>
      </c>
      <c r="B865" s="39" t="s">
        <v>246</v>
      </c>
      <c r="C865" s="39">
        <v>357432</v>
      </c>
      <c r="D865" s="39">
        <v>1215121</v>
      </c>
      <c r="E865" s="39">
        <v>1572553</v>
      </c>
      <c r="F865" s="39" t="s">
        <v>387</v>
      </c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x14ac:dyDescent="0.2">
      <c r="A866" s="39" t="s">
        <v>19</v>
      </c>
      <c r="B866" s="39" t="s">
        <v>247</v>
      </c>
      <c r="C866" s="39">
        <v>0</v>
      </c>
      <c r="D866" s="39">
        <v>1662426</v>
      </c>
      <c r="E866" s="39">
        <v>1662426</v>
      </c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x14ac:dyDescent="0.2">
      <c r="A867" s="39" t="s">
        <v>19</v>
      </c>
      <c r="B867" s="39" t="s">
        <v>248</v>
      </c>
      <c r="C867" s="39">
        <v>102514</v>
      </c>
      <c r="D867" s="39">
        <v>863389</v>
      </c>
      <c r="E867" s="39">
        <v>965903</v>
      </c>
      <c r="F867" s="39" t="s">
        <v>391</v>
      </c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x14ac:dyDescent="0.2">
      <c r="A868" s="39" t="s">
        <v>19</v>
      </c>
      <c r="B868" s="39" t="s">
        <v>249</v>
      </c>
      <c r="C868" s="39">
        <v>628909</v>
      </c>
      <c r="D868" s="39">
        <v>1743906</v>
      </c>
      <c r="E868" s="39">
        <v>2372815</v>
      </c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x14ac:dyDescent="0.2">
      <c r="A869" s="39" t="s">
        <v>19</v>
      </c>
      <c r="B869" s="39" t="s">
        <v>250</v>
      </c>
      <c r="C869" s="39">
        <v>3091700</v>
      </c>
      <c r="D869" s="39">
        <v>2244839</v>
      </c>
      <c r="E869" s="39">
        <v>5336539</v>
      </c>
      <c r="F869" s="39" t="s">
        <v>384</v>
      </c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x14ac:dyDescent="0.2">
      <c r="A870" s="39" t="s">
        <v>19</v>
      </c>
      <c r="B870" s="39" t="s">
        <v>251</v>
      </c>
      <c r="C870" s="39">
        <v>0</v>
      </c>
      <c r="D870" s="39">
        <v>731703</v>
      </c>
      <c r="E870" s="39">
        <v>731703</v>
      </c>
      <c r="F870" s="39" t="s">
        <v>381</v>
      </c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x14ac:dyDescent="0.2">
      <c r="A871" s="39" t="s">
        <v>19</v>
      </c>
      <c r="B871" s="39" t="s">
        <v>252</v>
      </c>
      <c r="C871" s="39">
        <v>641230</v>
      </c>
      <c r="D871" s="39">
        <v>1879402</v>
      </c>
      <c r="E871" s="39">
        <v>2520632</v>
      </c>
      <c r="F871" s="39" t="s">
        <v>383</v>
      </c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x14ac:dyDescent="0.2">
      <c r="A872" s="39" t="s">
        <v>19</v>
      </c>
      <c r="B872" s="39" t="s">
        <v>253</v>
      </c>
      <c r="C872" s="39">
        <v>18012</v>
      </c>
      <c r="D872" s="39">
        <v>2411964</v>
      </c>
      <c r="E872" s="39">
        <v>2429976</v>
      </c>
      <c r="F872" s="39" t="s">
        <v>384</v>
      </c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x14ac:dyDescent="0.2">
      <c r="A873" s="39" t="s">
        <v>19</v>
      </c>
      <c r="B873" s="39" t="s">
        <v>254</v>
      </c>
      <c r="C873" s="39">
        <v>409777</v>
      </c>
      <c r="D873" s="39">
        <v>1596669</v>
      </c>
      <c r="E873" s="39">
        <v>2006446</v>
      </c>
      <c r="F873" s="39" t="s">
        <v>374</v>
      </c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x14ac:dyDescent="0.2">
      <c r="A874" s="39" t="s">
        <v>19</v>
      </c>
      <c r="B874" s="39" t="s">
        <v>255</v>
      </c>
      <c r="C874" s="39">
        <v>9590204</v>
      </c>
      <c r="D874" s="39">
        <v>3634597</v>
      </c>
      <c r="E874" s="39">
        <v>13224801</v>
      </c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x14ac:dyDescent="0.2">
      <c r="A875" s="39" t="s">
        <v>19</v>
      </c>
      <c r="B875" s="39" t="s">
        <v>256</v>
      </c>
      <c r="C875" s="39">
        <v>412688</v>
      </c>
      <c r="D875" s="39">
        <v>507876</v>
      </c>
      <c r="E875" s="39">
        <v>920564</v>
      </c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x14ac:dyDescent="0.2">
      <c r="A876" s="39" t="s">
        <v>19</v>
      </c>
      <c r="B876" s="39" t="s">
        <v>257</v>
      </c>
      <c r="C876" s="39">
        <v>187833</v>
      </c>
      <c r="D876" s="39">
        <v>531938</v>
      </c>
      <c r="E876" s="39">
        <v>719771</v>
      </c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x14ac:dyDescent="0.2">
      <c r="A877" s="39" t="s">
        <v>19</v>
      </c>
      <c r="B877" s="39" t="s">
        <v>258</v>
      </c>
      <c r="C877" s="39">
        <v>115691</v>
      </c>
      <c r="D877" s="39">
        <v>732305</v>
      </c>
      <c r="E877" s="39">
        <v>847996</v>
      </c>
      <c r="F877" s="39" t="s">
        <v>381</v>
      </c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x14ac:dyDescent="0.2">
      <c r="A878" s="39" t="s">
        <v>19</v>
      </c>
      <c r="B878" s="39" t="s">
        <v>259</v>
      </c>
      <c r="C878" s="39">
        <v>7073</v>
      </c>
      <c r="D878" s="39">
        <v>1278450</v>
      </c>
      <c r="E878" s="39">
        <v>1285523</v>
      </c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x14ac:dyDescent="0.2">
      <c r="A879" s="39" t="s">
        <v>19</v>
      </c>
      <c r="B879" s="39" t="s">
        <v>260</v>
      </c>
      <c r="C879" s="39">
        <v>9517440</v>
      </c>
      <c r="D879" s="39">
        <v>8112110</v>
      </c>
      <c r="E879" s="39">
        <v>17629550</v>
      </c>
      <c r="F879" s="39" t="s">
        <v>384</v>
      </c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x14ac:dyDescent="0.2">
      <c r="A880" s="39" t="s">
        <v>19</v>
      </c>
      <c r="B880" s="39" t="s">
        <v>261</v>
      </c>
      <c r="C880" s="39">
        <v>4319879</v>
      </c>
      <c r="D880" s="39">
        <v>4788332</v>
      </c>
      <c r="E880" s="39">
        <v>9108211</v>
      </c>
      <c r="F880" s="39" t="s">
        <v>377</v>
      </c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x14ac:dyDescent="0.2">
      <c r="A881" s="39" t="s">
        <v>19</v>
      </c>
      <c r="B881" s="39" t="s">
        <v>262</v>
      </c>
      <c r="C881" s="39">
        <v>10045179</v>
      </c>
      <c r="D881" s="39">
        <v>6921234</v>
      </c>
      <c r="E881" s="39">
        <v>16966413</v>
      </c>
      <c r="F881" s="39" t="s">
        <v>390</v>
      </c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x14ac:dyDescent="0.2">
      <c r="A882" s="39" t="s">
        <v>19</v>
      </c>
      <c r="B882" s="39" t="s">
        <v>263</v>
      </c>
      <c r="C882" s="39">
        <v>685064</v>
      </c>
      <c r="D882" s="39">
        <v>1525538</v>
      </c>
      <c r="E882" s="39">
        <v>2210602</v>
      </c>
      <c r="F882" s="39" t="s">
        <v>376</v>
      </c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x14ac:dyDescent="0.2">
      <c r="A883" s="39" t="s">
        <v>19</v>
      </c>
      <c r="B883" s="39" t="s">
        <v>264</v>
      </c>
      <c r="C883" s="39">
        <v>1545577</v>
      </c>
      <c r="D883" s="39">
        <v>4224210</v>
      </c>
      <c r="E883" s="39">
        <v>5769787</v>
      </c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x14ac:dyDescent="0.2">
      <c r="A884" s="39" t="s">
        <v>19</v>
      </c>
      <c r="B884" s="39" t="s">
        <v>265</v>
      </c>
      <c r="C884" s="39">
        <v>151576</v>
      </c>
      <c r="D884" s="39">
        <v>1053578</v>
      </c>
      <c r="E884" s="39">
        <v>1205154</v>
      </c>
      <c r="F884" s="39" t="s">
        <v>381</v>
      </c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x14ac:dyDescent="0.2">
      <c r="A885" s="39" t="s">
        <v>19</v>
      </c>
      <c r="B885" s="39" t="s">
        <v>266</v>
      </c>
      <c r="C885" s="39">
        <v>2686744</v>
      </c>
      <c r="D885" s="39">
        <v>1815831</v>
      </c>
      <c r="E885" s="39">
        <v>4502575</v>
      </c>
      <c r="F885" s="39" t="s">
        <v>374</v>
      </c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x14ac:dyDescent="0.2">
      <c r="A886" s="39" t="s">
        <v>19</v>
      </c>
      <c r="B886" s="39" t="s">
        <v>267</v>
      </c>
      <c r="C886" s="39">
        <v>385092</v>
      </c>
      <c r="D886" s="39">
        <v>197244</v>
      </c>
      <c r="E886" s="39">
        <v>582336</v>
      </c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x14ac:dyDescent="0.2">
      <c r="A887" s="39" t="s">
        <v>19</v>
      </c>
      <c r="B887" s="39" t="s">
        <v>268</v>
      </c>
      <c r="C887" s="39">
        <v>0</v>
      </c>
      <c r="D887" s="39">
        <v>969391</v>
      </c>
      <c r="E887" s="39">
        <v>969391</v>
      </c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x14ac:dyDescent="0.2">
      <c r="A888" s="39" t="s">
        <v>19</v>
      </c>
      <c r="B888" s="39" t="s">
        <v>269</v>
      </c>
      <c r="C888" s="39">
        <v>308525</v>
      </c>
      <c r="D888" s="39">
        <v>1004679</v>
      </c>
      <c r="E888" s="39">
        <v>1313204</v>
      </c>
      <c r="F888" s="39" t="s">
        <v>372</v>
      </c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x14ac:dyDescent="0.2">
      <c r="A889" s="39" t="s">
        <v>19</v>
      </c>
      <c r="B889" s="39" t="s">
        <v>270</v>
      </c>
      <c r="C889" s="39">
        <v>157902</v>
      </c>
      <c r="D889" s="39">
        <v>937739</v>
      </c>
      <c r="E889" s="39">
        <v>1095641</v>
      </c>
      <c r="F889" s="39" t="s">
        <v>374</v>
      </c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x14ac:dyDescent="0.2">
      <c r="A890" s="39" t="s">
        <v>19</v>
      </c>
      <c r="B890" s="39" t="s">
        <v>271</v>
      </c>
      <c r="C890" s="39">
        <v>1762448</v>
      </c>
      <c r="D890" s="39">
        <v>3005758</v>
      </c>
      <c r="E890" s="39">
        <v>4768206</v>
      </c>
      <c r="F890" s="39" t="s">
        <v>383</v>
      </c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x14ac:dyDescent="0.2">
      <c r="A891" s="39" t="s">
        <v>19</v>
      </c>
      <c r="B891" s="39" t="s">
        <v>272</v>
      </c>
      <c r="C891" s="39">
        <v>6937119</v>
      </c>
      <c r="D891" s="39">
        <v>16217580</v>
      </c>
      <c r="E891" s="39">
        <v>23154699</v>
      </c>
      <c r="F891" s="39" t="s">
        <v>379</v>
      </c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x14ac:dyDescent="0.2">
      <c r="A892" s="39" t="s">
        <v>19</v>
      </c>
      <c r="B892" s="39" t="s">
        <v>273</v>
      </c>
      <c r="C892" s="39">
        <v>108678</v>
      </c>
      <c r="D892" s="39">
        <v>551334</v>
      </c>
      <c r="E892" s="39">
        <v>660012</v>
      </c>
      <c r="F892" s="39" t="s">
        <v>381</v>
      </c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x14ac:dyDescent="0.2">
      <c r="A893" s="39" t="s">
        <v>19</v>
      </c>
      <c r="B893" s="39" t="s">
        <v>274</v>
      </c>
      <c r="C893" s="39">
        <v>421231</v>
      </c>
      <c r="D893" s="39">
        <v>2690324</v>
      </c>
      <c r="E893" s="39">
        <v>3111555</v>
      </c>
      <c r="F893" s="39" t="s">
        <v>382</v>
      </c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x14ac:dyDescent="0.2">
      <c r="A894" s="39" t="s">
        <v>19</v>
      </c>
      <c r="B894" s="39" t="s">
        <v>275</v>
      </c>
      <c r="C894" s="39">
        <v>877523</v>
      </c>
      <c r="D894" s="39">
        <v>2036871</v>
      </c>
      <c r="E894" s="39">
        <v>2914394</v>
      </c>
      <c r="F894" s="39" t="s">
        <v>372</v>
      </c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x14ac:dyDescent="0.2">
      <c r="A895" s="39" t="s">
        <v>19</v>
      </c>
      <c r="B895" s="39" t="s">
        <v>276</v>
      </c>
      <c r="C895" s="39">
        <v>5715798</v>
      </c>
      <c r="D895" s="39">
        <v>5127217</v>
      </c>
      <c r="E895" s="39">
        <v>10843015</v>
      </c>
      <c r="F895" s="39" t="s">
        <v>379</v>
      </c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x14ac:dyDescent="0.2">
      <c r="A896" s="39" t="s">
        <v>19</v>
      </c>
      <c r="B896" s="39" t="s">
        <v>277</v>
      </c>
      <c r="C896" s="39">
        <v>13491762</v>
      </c>
      <c r="D896" s="39">
        <v>14287862</v>
      </c>
      <c r="E896" s="39">
        <v>27779624</v>
      </c>
      <c r="F896" s="39" t="s">
        <v>379</v>
      </c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x14ac:dyDescent="0.2">
      <c r="A897" s="39" t="s">
        <v>19</v>
      </c>
      <c r="B897" s="39" t="s">
        <v>278</v>
      </c>
      <c r="C897" s="39">
        <v>336783</v>
      </c>
      <c r="D897" s="39">
        <v>1052837</v>
      </c>
      <c r="E897" s="39">
        <v>1389620</v>
      </c>
      <c r="F897" s="39" t="s">
        <v>373</v>
      </c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x14ac:dyDescent="0.2">
      <c r="A898" s="39" t="s">
        <v>19</v>
      </c>
      <c r="B898" s="39" t="s">
        <v>279</v>
      </c>
      <c r="C898" s="39">
        <v>2157683</v>
      </c>
      <c r="D898" s="39">
        <v>6175832</v>
      </c>
      <c r="E898" s="39">
        <v>8333515</v>
      </c>
      <c r="F898" s="39" t="s">
        <v>376</v>
      </c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x14ac:dyDescent="0.2">
      <c r="A899" s="39" t="s">
        <v>19</v>
      </c>
      <c r="B899" s="39" t="s">
        <v>280</v>
      </c>
      <c r="C899" s="39">
        <v>728746</v>
      </c>
      <c r="D899" s="39">
        <v>2460183</v>
      </c>
      <c r="E899" s="39">
        <v>3188929</v>
      </c>
      <c r="F899" s="39" t="s">
        <v>377</v>
      </c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x14ac:dyDescent="0.2">
      <c r="A900" s="39" t="s">
        <v>19</v>
      </c>
      <c r="B900" s="39" t="s">
        <v>281</v>
      </c>
      <c r="C900" s="39">
        <v>17517397</v>
      </c>
      <c r="D900" s="39">
        <v>21801275</v>
      </c>
      <c r="E900" s="39">
        <v>39318672</v>
      </c>
      <c r="F900" s="39" t="s">
        <v>379</v>
      </c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x14ac:dyDescent="0.2">
      <c r="A901" s="39" t="s">
        <v>19</v>
      </c>
      <c r="B901" s="39" t="s">
        <v>282</v>
      </c>
      <c r="C901" s="39">
        <v>9911</v>
      </c>
      <c r="D901" s="39">
        <v>1203381</v>
      </c>
      <c r="E901" s="39">
        <v>1213292</v>
      </c>
      <c r="F901" s="39" t="s">
        <v>378</v>
      </c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x14ac:dyDescent="0.2">
      <c r="A902" s="39" t="s">
        <v>19</v>
      </c>
      <c r="B902" s="39" t="s">
        <v>283</v>
      </c>
      <c r="C902" s="39">
        <v>699922</v>
      </c>
      <c r="D902" s="39">
        <v>2590870</v>
      </c>
      <c r="E902" s="39">
        <v>3290792</v>
      </c>
      <c r="F902" s="39" t="s">
        <v>389</v>
      </c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x14ac:dyDescent="0.2">
      <c r="A903" s="39" t="s">
        <v>19</v>
      </c>
      <c r="B903" s="39" t="s">
        <v>284</v>
      </c>
      <c r="C903" s="39">
        <v>3853</v>
      </c>
      <c r="D903" s="39">
        <v>1054596</v>
      </c>
      <c r="E903" s="39">
        <v>1058449</v>
      </c>
      <c r="F903" s="39" t="s">
        <v>385</v>
      </c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x14ac:dyDescent="0.2">
      <c r="A904" s="39" t="s">
        <v>19</v>
      </c>
      <c r="B904" s="39" t="s">
        <v>285</v>
      </c>
      <c r="C904" s="39">
        <v>179336</v>
      </c>
      <c r="D904" s="39">
        <v>1909142</v>
      </c>
      <c r="E904" s="39">
        <v>2088478</v>
      </c>
      <c r="F904" s="39" t="s">
        <v>389</v>
      </c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x14ac:dyDescent="0.2">
      <c r="A905" s="39" t="s">
        <v>19</v>
      </c>
      <c r="B905" s="39" t="s">
        <v>286</v>
      </c>
      <c r="C905" s="39">
        <v>0</v>
      </c>
      <c r="D905" s="39">
        <v>823599</v>
      </c>
      <c r="E905" s="39">
        <v>823599</v>
      </c>
      <c r="F905" s="39" t="s">
        <v>381</v>
      </c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x14ac:dyDescent="0.2">
      <c r="A906" s="39" t="s">
        <v>19</v>
      </c>
      <c r="B906" s="39" t="s">
        <v>287</v>
      </c>
      <c r="C906" s="39">
        <v>0</v>
      </c>
      <c r="D906" s="39">
        <v>989692</v>
      </c>
      <c r="E906" s="39">
        <v>989692</v>
      </c>
      <c r="F906" s="39" t="s">
        <v>381</v>
      </c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x14ac:dyDescent="0.2">
      <c r="A907" s="39" t="s">
        <v>19</v>
      </c>
      <c r="B907" s="39" t="s">
        <v>288</v>
      </c>
      <c r="C907" s="39">
        <v>3025263</v>
      </c>
      <c r="D907" s="39">
        <v>4158153</v>
      </c>
      <c r="E907" s="39">
        <v>7183416</v>
      </c>
      <c r="F907" s="39" t="s">
        <v>376</v>
      </c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x14ac:dyDescent="0.2">
      <c r="A908" s="39" t="s">
        <v>19</v>
      </c>
      <c r="B908" s="39" t="s">
        <v>289</v>
      </c>
      <c r="C908" s="39">
        <v>88166</v>
      </c>
      <c r="D908" s="39">
        <v>912420</v>
      </c>
      <c r="E908" s="39">
        <v>1000586</v>
      </c>
      <c r="F908" s="39" t="s">
        <v>388</v>
      </c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x14ac:dyDescent="0.2">
      <c r="A909" s="39" t="s">
        <v>19</v>
      </c>
      <c r="B909" s="39" t="s">
        <v>290</v>
      </c>
      <c r="C909" s="39">
        <v>7057912</v>
      </c>
      <c r="D909" s="39">
        <v>4869332</v>
      </c>
      <c r="E909" s="39">
        <v>11927244</v>
      </c>
      <c r="F909" s="39" t="s">
        <v>372</v>
      </c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x14ac:dyDescent="0.2">
      <c r="A910" s="39" t="s">
        <v>19</v>
      </c>
      <c r="B910" s="39" t="s">
        <v>291</v>
      </c>
      <c r="C910" s="39">
        <v>814448</v>
      </c>
      <c r="D910" s="39">
        <v>3230718</v>
      </c>
      <c r="E910" s="39">
        <v>4045166</v>
      </c>
      <c r="F910" s="39" t="s">
        <v>374</v>
      </c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x14ac:dyDescent="0.2">
      <c r="A911" s="39" t="s">
        <v>19</v>
      </c>
      <c r="B911" s="39" t="s">
        <v>292</v>
      </c>
      <c r="C911" s="39">
        <v>216168</v>
      </c>
      <c r="D911" s="39">
        <v>1660923</v>
      </c>
      <c r="E911" s="39">
        <v>1877091</v>
      </c>
      <c r="F911" s="39" t="s">
        <v>381</v>
      </c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x14ac:dyDescent="0.2">
      <c r="A912" s="39" t="s">
        <v>19</v>
      </c>
      <c r="B912" s="39" t="s">
        <v>293</v>
      </c>
      <c r="C912" s="39">
        <v>5679171</v>
      </c>
      <c r="D912" s="39">
        <v>3716197</v>
      </c>
      <c r="E912" s="39">
        <v>9395368</v>
      </c>
      <c r="F912" s="39" t="s">
        <v>372</v>
      </c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x14ac:dyDescent="0.2">
      <c r="A913" s="39" t="s">
        <v>19</v>
      </c>
      <c r="B913" s="39" t="s">
        <v>294</v>
      </c>
      <c r="C913" s="39">
        <v>7637670</v>
      </c>
      <c r="D913" s="39">
        <v>6658138</v>
      </c>
      <c r="E913" s="39">
        <v>14295808</v>
      </c>
      <c r="F913" s="39" t="s">
        <v>378</v>
      </c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x14ac:dyDescent="0.2">
      <c r="A914" s="39" t="s">
        <v>19</v>
      </c>
      <c r="B914" s="39" t="s">
        <v>295</v>
      </c>
      <c r="C914" s="39">
        <v>385489</v>
      </c>
      <c r="D914" s="39">
        <v>1275444</v>
      </c>
      <c r="E914" s="39">
        <v>1660933</v>
      </c>
      <c r="F914" s="39" t="s">
        <v>383</v>
      </c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x14ac:dyDescent="0.2">
      <c r="A915" s="39" t="s">
        <v>19</v>
      </c>
      <c r="B915" s="39" t="s">
        <v>296</v>
      </c>
      <c r="C915" s="39">
        <v>149838</v>
      </c>
      <c r="D915" s="39">
        <v>3161549</v>
      </c>
      <c r="E915" s="39">
        <v>3311387</v>
      </c>
      <c r="F915" s="39" t="s">
        <v>390</v>
      </c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x14ac:dyDescent="0.2">
      <c r="A916" s="39" t="s">
        <v>19</v>
      </c>
      <c r="B916" s="39" t="s">
        <v>297</v>
      </c>
      <c r="C916" s="39">
        <v>1574025</v>
      </c>
      <c r="D916" s="39">
        <v>2118664</v>
      </c>
      <c r="E916" s="39">
        <v>3692689</v>
      </c>
      <c r="F916" s="39" t="s">
        <v>373</v>
      </c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x14ac:dyDescent="0.2">
      <c r="A917" s="39" t="s">
        <v>19</v>
      </c>
      <c r="B917" s="39" t="s">
        <v>298</v>
      </c>
      <c r="C917" s="39">
        <v>844702</v>
      </c>
      <c r="D917" s="39">
        <v>2900305</v>
      </c>
      <c r="E917" s="39">
        <v>3745007</v>
      </c>
      <c r="F917" s="39" t="s">
        <v>390</v>
      </c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x14ac:dyDescent="0.2">
      <c r="A918" s="39" t="s">
        <v>19</v>
      </c>
      <c r="B918" s="39" t="s">
        <v>299</v>
      </c>
      <c r="C918" s="39">
        <v>198293</v>
      </c>
      <c r="D918" s="39">
        <v>1502353</v>
      </c>
      <c r="E918" s="39">
        <v>1700646</v>
      </c>
      <c r="F918" s="39" t="s">
        <v>393</v>
      </c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x14ac:dyDescent="0.2">
      <c r="A919" s="39" t="s">
        <v>19</v>
      </c>
      <c r="B919" s="39" t="s">
        <v>300</v>
      </c>
      <c r="C919" s="39">
        <v>7450655</v>
      </c>
      <c r="D919" s="39">
        <v>7087089</v>
      </c>
      <c r="E919" s="39">
        <v>14537744</v>
      </c>
      <c r="F919" s="39" t="s">
        <v>390</v>
      </c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x14ac:dyDescent="0.2">
      <c r="A920" s="39" t="s">
        <v>19</v>
      </c>
      <c r="B920" s="39" t="s">
        <v>301</v>
      </c>
      <c r="C920" s="39">
        <v>445944</v>
      </c>
      <c r="D920" s="39">
        <v>2128357</v>
      </c>
      <c r="E920" s="39">
        <v>2574301</v>
      </c>
      <c r="F920" s="39" t="s">
        <v>391</v>
      </c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x14ac:dyDescent="0.2">
      <c r="A921" s="39" t="s">
        <v>19</v>
      </c>
      <c r="B921" s="39" t="s">
        <v>302</v>
      </c>
      <c r="C921" s="39">
        <v>144086</v>
      </c>
      <c r="D921" s="39">
        <v>307855</v>
      </c>
      <c r="E921" s="39">
        <v>451941</v>
      </c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x14ac:dyDescent="0.2">
      <c r="A922" s="39" t="s">
        <v>19</v>
      </c>
      <c r="B922" s="39" t="s">
        <v>303</v>
      </c>
      <c r="C922" s="39">
        <v>841917</v>
      </c>
      <c r="D922" s="39">
        <v>1960680</v>
      </c>
      <c r="E922" s="39">
        <v>2802597</v>
      </c>
      <c r="F922" s="39" t="s">
        <v>375</v>
      </c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x14ac:dyDescent="0.2">
      <c r="A923" s="39" t="s">
        <v>19</v>
      </c>
      <c r="B923" s="39" t="s">
        <v>304</v>
      </c>
      <c r="C923" s="39">
        <v>0</v>
      </c>
      <c r="D923" s="39">
        <v>1496356</v>
      </c>
      <c r="E923" s="39">
        <v>1496356</v>
      </c>
      <c r="F923" s="39" t="s">
        <v>375</v>
      </c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x14ac:dyDescent="0.2">
      <c r="A924" s="39" t="s">
        <v>19</v>
      </c>
      <c r="B924" s="39" t="s">
        <v>305</v>
      </c>
      <c r="C924" s="39">
        <v>10012267</v>
      </c>
      <c r="D924" s="39">
        <v>9817787</v>
      </c>
      <c r="E924" s="39">
        <v>19830054</v>
      </c>
      <c r="F924" s="39" t="s">
        <v>393</v>
      </c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x14ac:dyDescent="0.2">
      <c r="A925" s="39" t="s">
        <v>19</v>
      </c>
      <c r="B925" s="39" t="s">
        <v>306</v>
      </c>
      <c r="C925" s="39">
        <v>0</v>
      </c>
      <c r="D925" s="39">
        <v>1113902</v>
      </c>
      <c r="E925" s="39">
        <v>1113902</v>
      </c>
      <c r="F925" s="39" t="s">
        <v>382</v>
      </c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x14ac:dyDescent="0.2">
      <c r="A926" s="39" t="s">
        <v>19</v>
      </c>
      <c r="B926" s="39" t="s">
        <v>307</v>
      </c>
      <c r="C926" s="39">
        <v>158847</v>
      </c>
      <c r="D926" s="39">
        <v>946025</v>
      </c>
      <c r="E926" s="39">
        <v>1104872</v>
      </c>
      <c r="F926" s="39" t="s">
        <v>392</v>
      </c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x14ac:dyDescent="0.2">
      <c r="A927" s="39" t="s">
        <v>19</v>
      </c>
      <c r="B927" s="39" t="s">
        <v>308</v>
      </c>
      <c r="C927" s="39">
        <v>0</v>
      </c>
      <c r="D927" s="39">
        <v>914490</v>
      </c>
      <c r="E927" s="39">
        <v>914490</v>
      </c>
      <c r="F927" s="39" t="s">
        <v>372</v>
      </c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x14ac:dyDescent="0.2">
      <c r="A928" s="39" t="s">
        <v>19</v>
      </c>
      <c r="B928" s="39" t="s">
        <v>309</v>
      </c>
      <c r="C928" s="39">
        <v>131962</v>
      </c>
      <c r="D928" s="39">
        <v>1005020</v>
      </c>
      <c r="E928" s="39">
        <v>1136982</v>
      </c>
      <c r="F928" s="39" t="s">
        <v>376</v>
      </c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x14ac:dyDescent="0.2">
      <c r="A929" s="39" t="s">
        <v>19</v>
      </c>
      <c r="B929" s="39" t="s">
        <v>310</v>
      </c>
      <c r="C929" s="39">
        <v>2995498</v>
      </c>
      <c r="D929" s="39">
        <v>7135312</v>
      </c>
      <c r="E929" s="39">
        <v>10130810</v>
      </c>
      <c r="F929" s="39" t="s">
        <v>390</v>
      </c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x14ac:dyDescent="0.2">
      <c r="A930" s="39" t="s">
        <v>19</v>
      </c>
      <c r="B930" s="39" t="s">
        <v>311</v>
      </c>
      <c r="C930" s="39">
        <v>1083113</v>
      </c>
      <c r="D930" s="39">
        <v>945018</v>
      </c>
      <c r="E930" s="39">
        <v>2028131</v>
      </c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x14ac:dyDescent="0.2">
      <c r="A931" s="39" t="s">
        <v>19</v>
      </c>
      <c r="B931" s="39" t="s">
        <v>312</v>
      </c>
      <c r="C931" s="39">
        <v>0</v>
      </c>
      <c r="D931" s="39">
        <v>928084</v>
      </c>
      <c r="E931" s="39">
        <v>928084</v>
      </c>
      <c r="F931" s="39" t="s">
        <v>380</v>
      </c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x14ac:dyDescent="0.2">
      <c r="A932" s="39" t="s">
        <v>19</v>
      </c>
      <c r="B932" s="39" t="s">
        <v>313</v>
      </c>
      <c r="C932" s="39">
        <v>9933086</v>
      </c>
      <c r="D932" s="39">
        <v>12822269</v>
      </c>
      <c r="E932" s="39">
        <v>22755355</v>
      </c>
      <c r="F932" s="39" t="s">
        <v>379</v>
      </c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x14ac:dyDescent="0.2">
      <c r="A933" s="39" t="s">
        <v>19</v>
      </c>
      <c r="B933" s="39" t="s">
        <v>314</v>
      </c>
      <c r="C933" s="39">
        <v>453407</v>
      </c>
      <c r="D933" s="39">
        <v>572646</v>
      </c>
      <c r="E933" s="39">
        <v>1026053</v>
      </c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x14ac:dyDescent="0.2">
      <c r="A934" s="39" t="s">
        <v>19</v>
      </c>
      <c r="B934" s="39" t="s">
        <v>315</v>
      </c>
      <c r="C934" s="39">
        <v>2854980</v>
      </c>
      <c r="D934" s="39">
        <v>2347203</v>
      </c>
      <c r="E934" s="39">
        <v>5202183</v>
      </c>
      <c r="F934" s="39" t="s">
        <v>372</v>
      </c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x14ac:dyDescent="0.2">
      <c r="A935" s="39" t="s">
        <v>19</v>
      </c>
      <c r="B935" s="39" t="s">
        <v>316</v>
      </c>
      <c r="C935" s="39">
        <v>184890</v>
      </c>
      <c r="D935" s="39">
        <v>1362564</v>
      </c>
      <c r="E935" s="39">
        <v>1547454</v>
      </c>
      <c r="F935" s="39" t="s">
        <v>393</v>
      </c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x14ac:dyDescent="0.2">
      <c r="A936" s="39" t="s">
        <v>19</v>
      </c>
      <c r="B936" s="39" t="s">
        <v>317</v>
      </c>
      <c r="C936" s="39">
        <v>17793488</v>
      </c>
      <c r="D936" s="39">
        <v>10344614</v>
      </c>
      <c r="E936" s="39">
        <v>28138102</v>
      </c>
      <c r="F936" s="39" t="s">
        <v>392</v>
      </c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x14ac:dyDescent="0.2">
      <c r="A937" s="39" t="s">
        <v>19</v>
      </c>
      <c r="B937" s="39" t="s">
        <v>318</v>
      </c>
      <c r="C937" s="39">
        <v>473176</v>
      </c>
      <c r="D937" s="39">
        <v>1263687</v>
      </c>
      <c r="E937" s="39">
        <v>1736863</v>
      </c>
      <c r="F937" s="39" t="s">
        <v>381</v>
      </c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x14ac:dyDescent="0.2">
      <c r="A938" s="39" t="s">
        <v>19</v>
      </c>
      <c r="B938" s="39" t="s">
        <v>319</v>
      </c>
      <c r="C938" s="39">
        <v>8641317</v>
      </c>
      <c r="D938" s="39">
        <v>25200132</v>
      </c>
      <c r="E938" s="39">
        <v>33841449</v>
      </c>
      <c r="F938" s="39" t="s">
        <v>390</v>
      </c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x14ac:dyDescent="0.2">
      <c r="A939" s="39" t="s">
        <v>19</v>
      </c>
      <c r="B939" s="39" t="s">
        <v>320</v>
      </c>
      <c r="C939" s="39">
        <v>3121688</v>
      </c>
      <c r="D939" s="39">
        <v>3715231</v>
      </c>
      <c r="E939" s="39">
        <v>6836919</v>
      </c>
      <c r="F939" s="39" t="s">
        <v>372</v>
      </c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x14ac:dyDescent="0.2">
      <c r="A940" s="39" t="s">
        <v>19</v>
      </c>
      <c r="B940" s="39" t="s">
        <v>321</v>
      </c>
      <c r="C940" s="39">
        <v>222314</v>
      </c>
      <c r="D940" s="39">
        <v>1028836</v>
      </c>
      <c r="E940" s="39">
        <v>1251150</v>
      </c>
      <c r="F940" s="39" t="s">
        <v>374</v>
      </c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x14ac:dyDescent="0.2">
      <c r="A941" s="39" t="s">
        <v>19</v>
      </c>
      <c r="B941" s="39" t="s">
        <v>322</v>
      </c>
      <c r="C941" s="39">
        <v>105154</v>
      </c>
      <c r="D941" s="39">
        <v>1086304</v>
      </c>
      <c r="E941" s="39">
        <v>1191458</v>
      </c>
      <c r="F941" s="39" t="s">
        <v>389</v>
      </c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x14ac:dyDescent="0.2">
      <c r="A942" s="39" t="s">
        <v>19</v>
      </c>
      <c r="B942" s="39" t="s">
        <v>323</v>
      </c>
      <c r="C942" s="39">
        <v>63690</v>
      </c>
      <c r="D942" s="39">
        <v>1419712</v>
      </c>
      <c r="E942" s="39">
        <v>1483402</v>
      </c>
      <c r="F942" s="39" t="s">
        <v>391</v>
      </c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x14ac:dyDescent="0.2">
      <c r="A943" s="39" t="s">
        <v>19</v>
      </c>
      <c r="B943" s="39" t="s">
        <v>324</v>
      </c>
      <c r="C943" s="39">
        <v>31378545</v>
      </c>
      <c r="D943" s="39">
        <v>783647</v>
      </c>
      <c r="E943" s="39">
        <v>32162192</v>
      </c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x14ac:dyDescent="0.2">
      <c r="A944" s="39" t="s">
        <v>19</v>
      </c>
      <c r="B944" s="39" t="s">
        <v>325</v>
      </c>
      <c r="C944" s="39">
        <v>7006809</v>
      </c>
      <c r="D944" s="39">
        <v>6644904</v>
      </c>
      <c r="E944" s="39">
        <v>13651713</v>
      </c>
      <c r="F944" s="39" t="s">
        <v>381</v>
      </c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x14ac:dyDescent="0.2">
      <c r="A945" s="39" t="s">
        <v>19</v>
      </c>
      <c r="B945" s="39" t="s">
        <v>326</v>
      </c>
      <c r="C945" s="39">
        <v>333673</v>
      </c>
      <c r="D945" s="39">
        <v>3548265</v>
      </c>
      <c r="E945" s="39">
        <v>3881938</v>
      </c>
      <c r="F945" s="39" t="s">
        <v>376</v>
      </c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x14ac:dyDescent="0.2">
      <c r="A946" s="39" t="s">
        <v>19</v>
      </c>
      <c r="B946" s="39" t="s">
        <v>327</v>
      </c>
      <c r="C946" s="39">
        <v>23315</v>
      </c>
      <c r="D946" s="39">
        <v>800922</v>
      </c>
      <c r="E946" s="39">
        <v>824237</v>
      </c>
      <c r="F946" s="39" t="s">
        <v>394</v>
      </c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x14ac:dyDescent="0.2">
      <c r="A947" s="39" t="s">
        <v>19</v>
      </c>
      <c r="B947" s="39" t="s">
        <v>328</v>
      </c>
      <c r="C947" s="39">
        <v>841504</v>
      </c>
      <c r="D947" s="39">
        <v>3951623</v>
      </c>
      <c r="E947" s="39">
        <v>4793127</v>
      </c>
      <c r="F947" s="39" t="s">
        <v>388</v>
      </c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x14ac:dyDescent="0.2">
      <c r="A948" s="39" t="s">
        <v>19</v>
      </c>
      <c r="B948" s="39" t="s">
        <v>329</v>
      </c>
      <c r="C948" s="39">
        <v>14462</v>
      </c>
      <c r="D948" s="39">
        <v>1544504</v>
      </c>
      <c r="E948" s="39">
        <v>1558966</v>
      </c>
      <c r="F948" s="39" t="s">
        <v>375</v>
      </c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x14ac:dyDescent="0.2">
      <c r="A949" s="39" t="s">
        <v>19</v>
      </c>
      <c r="B949" s="39" t="s">
        <v>330</v>
      </c>
      <c r="C949" s="39">
        <v>173360</v>
      </c>
      <c r="D949" s="39">
        <v>772058</v>
      </c>
      <c r="E949" s="39">
        <v>945418</v>
      </c>
      <c r="F949" s="39" t="s">
        <v>380</v>
      </c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x14ac:dyDescent="0.2">
      <c r="A950" s="39" t="s">
        <v>19</v>
      </c>
      <c r="B950" s="39" t="s">
        <v>331</v>
      </c>
      <c r="C950" s="39">
        <v>235282</v>
      </c>
      <c r="D950" s="39">
        <v>1476847</v>
      </c>
      <c r="E950" s="39">
        <v>1712129</v>
      </c>
      <c r="F950" s="39" t="s">
        <v>380</v>
      </c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x14ac:dyDescent="0.2">
      <c r="A951" s="39" t="s">
        <v>19</v>
      </c>
      <c r="B951" s="39" t="s">
        <v>332</v>
      </c>
      <c r="C951" s="39">
        <v>22088728</v>
      </c>
      <c r="D951" s="39">
        <v>9753527</v>
      </c>
      <c r="E951" s="39">
        <v>31842255</v>
      </c>
      <c r="F951" s="39" t="s">
        <v>374</v>
      </c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x14ac:dyDescent="0.2">
      <c r="A952" s="39" t="s">
        <v>19</v>
      </c>
      <c r="B952" s="39" t="s">
        <v>333</v>
      </c>
      <c r="C952" s="39">
        <v>84928</v>
      </c>
      <c r="D952" s="39">
        <v>1830102</v>
      </c>
      <c r="E952" s="39">
        <v>1915030</v>
      </c>
      <c r="F952" s="39" t="s">
        <v>392</v>
      </c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x14ac:dyDescent="0.2">
      <c r="A953" s="39" t="s">
        <v>19</v>
      </c>
      <c r="B953" s="39" t="s">
        <v>334</v>
      </c>
      <c r="C953" s="39">
        <v>132614</v>
      </c>
      <c r="D953" s="39">
        <v>1383882</v>
      </c>
      <c r="E953" s="39">
        <v>1516496</v>
      </c>
      <c r="F953" s="39" t="s">
        <v>374</v>
      </c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x14ac:dyDescent="0.2">
      <c r="A954" s="39" t="s">
        <v>338</v>
      </c>
      <c r="B954" s="39"/>
      <c r="C954" s="39">
        <v>1416186415</v>
      </c>
      <c r="D954" s="39">
        <v>1235438430</v>
      </c>
      <c r="E954" s="39">
        <v>2651624845</v>
      </c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x14ac:dyDescent="0.2">
      <c r="A955" s="39" t="s">
        <v>20</v>
      </c>
      <c r="B955" s="39" t="s">
        <v>28</v>
      </c>
      <c r="C955" s="39">
        <v>0</v>
      </c>
      <c r="D955" s="39">
        <v>13451</v>
      </c>
      <c r="E955" s="39">
        <v>13451</v>
      </c>
      <c r="F955" s="39" t="s">
        <v>373</v>
      </c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x14ac:dyDescent="0.2">
      <c r="A956" s="39" t="s">
        <v>20</v>
      </c>
      <c r="B956" s="39" t="s">
        <v>35</v>
      </c>
      <c r="C956" s="39">
        <v>0</v>
      </c>
      <c r="D956" s="39">
        <v>6</v>
      </c>
      <c r="E956" s="39">
        <v>6</v>
      </c>
      <c r="F956" s="39" t="s">
        <v>378</v>
      </c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x14ac:dyDescent="0.2">
      <c r="A957" s="39" t="s">
        <v>20</v>
      </c>
      <c r="B957" s="39" t="s">
        <v>43</v>
      </c>
      <c r="C957" s="39">
        <v>0</v>
      </c>
      <c r="D957" s="39">
        <v>13114</v>
      </c>
      <c r="E957" s="39">
        <v>13114</v>
      </c>
      <c r="F957" s="39" t="s">
        <v>379</v>
      </c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x14ac:dyDescent="0.2">
      <c r="A958" s="39" t="s">
        <v>20</v>
      </c>
      <c r="B958" s="39" t="s">
        <v>45</v>
      </c>
      <c r="C958" s="39">
        <v>0</v>
      </c>
      <c r="D958" s="39">
        <v>446</v>
      </c>
      <c r="E958" s="39">
        <v>446</v>
      </c>
      <c r="F958" s="39" t="s">
        <v>384</v>
      </c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x14ac:dyDescent="0.2">
      <c r="A959" s="39" t="s">
        <v>20</v>
      </c>
      <c r="B959" s="39" t="s">
        <v>52</v>
      </c>
      <c r="C959" s="39">
        <v>0</v>
      </c>
      <c r="D959" s="39">
        <v>11130</v>
      </c>
      <c r="E959" s="39">
        <v>11130</v>
      </c>
      <c r="F959" s="39" t="s">
        <v>387</v>
      </c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x14ac:dyDescent="0.2">
      <c r="A960" s="39" t="s">
        <v>20</v>
      </c>
      <c r="B960" s="39" t="s">
        <v>53</v>
      </c>
      <c r="C960" s="39">
        <v>0</v>
      </c>
      <c r="D960" s="39">
        <v>502</v>
      </c>
      <c r="E960" s="39">
        <v>502</v>
      </c>
      <c r="F960" s="39" t="s">
        <v>388</v>
      </c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x14ac:dyDescent="0.2">
      <c r="A961" s="39" t="s">
        <v>20</v>
      </c>
      <c r="B961" s="39" t="s">
        <v>55</v>
      </c>
      <c r="C961" s="39">
        <v>0</v>
      </c>
      <c r="D961" s="39">
        <v>171012</v>
      </c>
      <c r="E961" s="39">
        <v>171012</v>
      </c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x14ac:dyDescent="0.2">
      <c r="A962" s="39" t="s">
        <v>20</v>
      </c>
      <c r="B962" s="39" t="s">
        <v>57</v>
      </c>
      <c r="C962" s="39">
        <v>0</v>
      </c>
      <c r="D962" s="39">
        <v>1710</v>
      </c>
      <c r="E962" s="39">
        <v>1710</v>
      </c>
      <c r="F962" s="39" t="s">
        <v>393</v>
      </c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x14ac:dyDescent="0.2">
      <c r="A963" s="39" t="s">
        <v>20</v>
      </c>
      <c r="B963" s="39" t="s">
        <v>61</v>
      </c>
      <c r="C963" s="39">
        <v>0</v>
      </c>
      <c r="D963" s="39">
        <v>1279</v>
      </c>
      <c r="E963" s="39">
        <v>1279</v>
      </c>
      <c r="F963" s="39" t="s">
        <v>375</v>
      </c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x14ac:dyDescent="0.2">
      <c r="A964" s="39" t="s">
        <v>20</v>
      </c>
      <c r="B964" s="39" t="s">
        <v>64</v>
      </c>
      <c r="C964" s="39">
        <v>0</v>
      </c>
      <c r="D964" s="39">
        <v>9056</v>
      </c>
      <c r="E964" s="39">
        <v>9056</v>
      </c>
      <c r="F964" s="39" t="s">
        <v>373</v>
      </c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x14ac:dyDescent="0.2">
      <c r="A965" s="39" t="s">
        <v>20</v>
      </c>
      <c r="B965" s="39" t="s">
        <v>66</v>
      </c>
      <c r="C965" s="39">
        <v>0</v>
      </c>
      <c r="D965" s="39">
        <v>4587</v>
      </c>
      <c r="E965" s="39">
        <v>4587</v>
      </c>
      <c r="F965" s="39" t="s">
        <v>384</v>
      </c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x14ac:dyDescent="0.2">
      <c r="A966" s="39" t="s">
        <v>20</v>
      </c>
      <c r="B966" s="39" t="s">
        <v>68</v>
      </c>
      <c r="C966" s="39">
        <v>0</v>
      </c>
      <c r="D966" s="39">
        <v>136</v>
      </c>
      <c r="E966" s="39">
        <v>136</v>
      </c>
      <c r="F966" s="39" t="s">
        <v>388</v>
      </c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x14ac:dyDescent="0.2">
      <c r="A967" s="39" t="s">
        <v>20</v>
      </c>
      <c r="B967" s="39" t="s">
        <v>70</v>
      </c>
      <c r="C967" s="39">
        <v>0</v>
      </c>
      <c r="D967" s="39">
        <v>584</v>
      </c>
      <c r="E967" s="39">
        <v>584</v>
      </c>
      <c r="F967" s="39" t="s">
        <v>379</v>
      </c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x14ac:dyDescent="0.2">
      <c r="A968" s="39" t="s">
        <v>20</v>
      </c>
      <c r="B968" s="39" t="s">
        <v>72</v>
      </c>
      <c r="C968" s="39">
        <v>0</v>
      </c>
      <c r="D968" s="39">
        <v>26473</v>
      </c>
      <c r="E968" s="39">
        <v>26473</v>
      </c>
      <c r="F968" s="39" t="s">
        <v>382</v>
      </c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x14ac:dyDescent="0.2">
      <c r="A969" s="39" t="s">
        <v>20</v>
      </c>
      <c r="B969" s="39" t="s">
        <v>73</v>
      </c>
      <c r="C969" s="39">
        <v>0</v>
      </c>
      <c r="D969" s="39">
        <v>18247</v>
      </c>
      <c r="E969" s="39">
        <v>18247</v>
      </c>
      <c r="F969" s="39" t="s">
        <v>383</v>
      </c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x14ac:dyDescent="0.2">
      <c r="A970" s="39" t="s">
        <v>20</v>
      </c>
      <c r="B970" s="39" t="s">
        <v>74</v>
      </c>
      <c r="C970" s="39">
        <v>0</v>
      </c>
      <c r="D970" s="39">
        <v>3594</v>
      </c>
      <c r="E970" s="39">
        <v>3594</v>
      </c>
      <c r="F970" s="39" t="s">
        <v>384</v>
      </c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x14ac:dyDescent="0.2">
      <c r="A971" s="39" t="s">
        <v>20</v>
      </c>
      <c r="B971" s="39" t="s">
        <v>78</v>
      </c>
      <c r="C971" s="39">
        <v>0</v>
      </c>
      <c r="D971" s="39">
        <v>55817</v>
      </c>
      <c r="E971" s="39">
        <v>55817</v>
      </c>
      <c r="F971" s="39" t="s">
        <v>388</v>
      </c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x14ac:dyDescent="0.2">
      <c r="A972" s="39" t="s">
        <v>20</v>
      </c>
      <c r="B972" s="39" t="s">
        <v>80</v>
      </c>
      <c r="C972" s="39">
        <v>0</v>
      </c>
      <c r="D972" s="39">
        <v>518</v>
      </c>
      <c r="E972" s="39">
        <v>518</v>
      </c>
      <c r="F972" s="39" t="s">
        <v>392</v>
      </c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x14ac:dyDescent="0.2">
      <c r="A973" s="39" t="s">
        <v>20</v>
      </c>
      <c r="B973" s="39" t="s">
        <v>81</v>
      </c>
      <c r="C973" s="39">
        <v>0</v>
      </c>
      <c r="D973" s="39">
        <v>124</v>
      </c>
      <c r="E973" s="39">
        <v>124</v>
      </c>
      <c r="F973" s="39" t="s">
        <v>378</v>
      </c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x14ac:dyDescent="0.2">
      <c r="A974" s="39" t="s">
        <v>20</v>
      </c>
      <c r="B974" s="39" t="s">
        <v>83</v>
      </c>
      <c r="C974" s="39">
        <v>0</v>
      </c>
      <c r="D974" s="39">
        <v>24474</v>
      </c>
      <c r="E974" s="39">
        <v>24474</v>
      </c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x14ac:dyDescent="0.2">
      <c r="A975" s="39" t="s">
        <v>20</v>
      </c>
      <c r="B975" s="39" t="s">
        <v>88</v>
      </c>
      <c r="C975" s="39">
        <v>0</v>
      </c>
      <c r="D975" s="39">
        <v>5253</v>
      </c>
      <c r="E975" s="39">
        <v>5253</v>
      </c>
      <c r="F975" s="39" t="s">
        <v>389</v>
      </c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x14ac:dyDescent="0.2">
      <c r="A976" s="39" t="s">
        <v>20</v>
      </c>
      <c r="B976" s="39" t="s">
        <v>92</v>
      </c>
      <c r="C976" s="39">
        <v>0</v>
      </c>
      <c r="D976" s="39">
        <v>62167</v>
      </c>
      <c r="E976" s="39">
        <v>62167</v>
      </c>
      <c r="F976" s="39" t="s">
        <v>379</v>
      </c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x14ac:dyDescent="0.2">
      <c r="A977" s="39" t="s">
        <v>20</v>
      </c>
      <c r="B977" s="39" t="s">
        <v>102</v>
      </c>
      <c r="C977" s="39">
        <v>0</v>
      </c>
      <c r="D977" s="39">
        <v>306</v>
      </c>
      <c r="E977" s="39">
        <v>306</v>
      </c>
      <c r="F977" s="39" t="s">
        <v>384</v>
      </c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x14ac:dyDescent="0.2">
      <c r="A978" s="39" t="s">
        <v>20</v>
      </c>
      <c r="B978" s="39" t="s">
        <v>103</v>
      </c>
      <c r="C978" s="39">
        <v>0</v>
      </c>
      <c r="D978" s="39">
        <v>4</v>
      </c>
      <c r="E978" s="39">
        <v>4</v>
      </c>
      <c r="F978" s="39" t="s">
        <v>391</v>
      </c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x14ac:dyDescent="0.2">
      <c r="A979" s="39" t="s">
        <v>20</v>
      </c>
      <c r="B979" s="39" t="s">
        <v>105</v>
      </c>
      <c r="C979" s="39">
        <v>0</v>
      </c>
      <c r="D979" s="39">
        <v>15293</v>
      </c>
      <c r="E979" s="39">
        <v>15293</v>
      </c>
      <c r="F979" s="39" t="s">
        <v>389</v>
      </c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x14ac:dyDescent="0.2">
      <c r="A980" s="39" t="s">
        <v>20</v>
      </c>
      <c r="B980" s="39" t="s">
        <v>109</v>
      </c>
      <c r="C980" s="39">
        <v>0</v>
      </c>
      <c r="D980" s="39">
        <v>6687</v>
      </c>
      <c r="E980" s="39">
        <v>6687</v>
      </c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x14ac:dyDescent="0.2">
      <c r="A981" s="39" t="s">
        <v>20</v>
      </c>
      <c r="B981" s="39" t="s">
        <v>110</v>
      </c>
      <c r="C981" s="39">
        <v>0</v>
      </c>
      <c r="D981" s="39">
        <v>134246</v>
      </c>
      <c r="E981" s="39">
        <v>134246</v>
      </c>
      <c r="F981" s="39" t="s">
        <v>383</v>
      </c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x14ac:dyDescent="0.2">
      <c r="A982" s="39" t="s">
        <v>20</v>
      </c>
      <c r="B982" s="39" t="s">
        <v>114</v>
      </c>
      <c r="C982" s="39">
        <v>0</v>
      </c>
      <c r="D982" s="39">
        <v>295</v>
      </c>
      <c r="E982" s="39">
        <v>295</v>
      </c>
      <c r="F982" s="39" t="s">
        <v>372</v>
      </c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x14ac:dyDescent="0.2">
      <c r="A983" s="39" t="s">
        <v>20</v>
      </c>
      <c r="B983" s="39" t="s">
        <v>118</v>
      </c>
      <c r="C983" s="39">
        <v>0</v>
      </c>
      <c r="D983" s="39">
        <v>234</v>
      </c>
      <c r="E983" s="39">
        <v>234</v>
      </c>
      <c r="F983" s="39" t="s">
        <v>375</v>
      </c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x14ac:dyDescent="0.2">
      <c r="A984" s="39" t="s">
        <v>20</v>
      </c>
      <c r="B984" s="39" t="s">
        <v>119</v>
      </c>
      <c r="C984" s="39">
        <v>0</v>
      </c>
      <c r="D984" s="39">
        <v>9575</v>
      </c>
      <c r="E984" s="39">
        <v>9575</v>
      </c>
      <c r="F984" s="39" t="s">
        <v>375</v>
      </c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x14ac:dyDescent="0.2">
      <c r="A985" s="39" t="s">
        <v>20</v>
      </c>
      <c r="B985" s="39" t="s">
        <v>121</v>
      </c>
      <c r="C985" s="39">
        <v>0</v>
      </c>
      <c r="D985" s="39">
        <v>1765</v>
      </c>
      <c r="E985" s="39">
        <v>1765</v>
      </c>
      <c r="F985" s="39" t="s">
        <v>376</v>
      </c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x14ac:dyDescent="0.2">
      <c r="A986" s="39" t="s">
        <v>20</v>
      </c>
      <c r="B986" s="39" t="s">
        <v>123</v>
      </c>
      <c r="C986" s="39">
        <v>0</v>
      </c>
      <c r="D986" s="39">
        <v>4665</v>
      </c>
      <c r="E986" s="39">
        <v>4665</v>
      </c>
      <c r="F986" s="39" t="s">
        <v>387</v>
      </c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x14ac:dyDescent="0.2">
      <c r="A987" s="39" t="s">
        <v>20</v>
      </c>
      <c r="B987" s="39" t="s">
        <v>133</v>
      </c>
      <c r="C987" s="39">
        <v>0</v>
      </c>
      <c r="D987" s="39">
        <v>10032</v>
      </c>
      <c r="E987" s="39">
        <v>10032</v>
      </c>
      <c r="F987" s="39" t="s">
        <v>383</v>
      </c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x14ac:dyDescent="0.2">
      <c r="A988" s="39" t="s">
        <v>20</v>
      </c>
      <c r="B988" s="39" t="s">
        <v>136</v>
      </c>
      <c r="C988" s="39">
        <v>0</v>
      </c>
      <c r="D988" s="39">
        <v>-12</v>
      </c>
      <c r="E988" s="39">
        <v>-12</v>
      </c>
      <c r="F988" s="39" t="s">
        <v>384</v>
      </c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x14ac:dyDescent="0.2">
      <c r="A989" s="39" t="s">
        <v>20</v>
      </c>
      <c r="B989" s="39" t="s">
        <v>140</v>
      </c>
      <c r="C989" s="39">
        <v>0</v>
      </c>
      <c r="D989" s="39">
        <v>-1789</v>
      </c>
      <c r="E989" s="39">
        <v>-1789</v>
      </c>
      <c r="F989" s="39" t="s">
        <v>383</v>
      </c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x14ac:dyDescent="0.2">
      <c r="A990" s="39" t="s">
        <v>20</v>
      </c>
      <c r="B990" s="39" t="s">
        <v>141</v>
      </c>
      <c r="C990" s="39">
        <v>0</v>
      </c>
      <c r="D990" s="39">
        <v>1321</v>
      </c>
      <c r="E990" s="39">
        <v>1321</v>
      </c>
      <c r="F990" s="39" t="s">
        <v>392</v>
      </c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x14ac:dyDescent="0.2">
      <c r="A991" s="39" t="s">
        <v>20</v>
      </c>
      <c r="B991" s="39" t="s">
        <v>142</v>
      </c>
      <c r="C991" s="39">
        <v>0</v>
      </c>
      <c r="D991" s="39">
        <v>71602</v>
      </c>
      <c r="E991" s="39">
        <v>71602</v>
      </c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x14ac:dyDescent="0.2">
      <c r="A992" s="39" t="s">
        <v>20</v>
      </c>
      <c r="B992" s="39" t="s">
        <v>145</v>
      </c>
      <c r="C992" s="39">
        <v>0</v>
      </c>
      <c r="D992" s="39">
        <v>20124</v>
      </c>
      <c r="E992" s="39">
        <v>20124</v>
      </c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x14ac:dyDescent="0.2">
      <c r="A993" s="39" t="s">
        <v>20</v>
      </c>
      <c r="B993" s="39" t="s">
        <v>146</v>
      </c>
      <c r="C993" s="39">
        <v>0</v>
      </c>
      <c r="D993" s="39">
        <v>54212</v>
      </c>
      <c r="E993" s="39">
        <v>54212</v>
      </c>
      <c r="F993" s="39" t="s">
        <v>376</v>
      </c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x14ac:dyDescent="0.2">
      <c r="A994" s="39" t="s">
        <v>20</v>
      </c>
      <c r="B994" s="39" t="s">
        <v>147</v>
      </c>
      <c r="C994" s="39">
        <v>0</v>
      </c>
      <c r="D994" s="39">
        <v>13007</v>
      </c>
      <c r="E994" s="39">
        <v>13007</v>
      </c>
      <c r="F994" s="39" t="s">
        <v>376</v>
      </c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x14ac:dyDescent="0.2">
      <c r="A995" s="39" t="s">
        <v>20</v>
      </c>
      <c r="B995" s="39" t="s">
        <v>149</v>
      </c>
      <c r="C995" s="39">
        <v>0</v>
      </c>
      <c r="D995" s="39">
        <v>27629</v>
      </c>
      <c r="E995" s="39">
        <v>27629</v>
      </c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x14ac:dyDescent="0.2">
      <c r="A996" s="39" t="s">
        <v>20</v>
      </c>
      <c r="B996" s="39" t="s">
        <v>150</v>
      </c>
      <c r="C996" s="39">
        <v>0</v>
      </c>
      <c r="D996" s="39">
        <v>1791</v>
      </c>
      <c r="E996" s="39">
        <v>1791</v>
      </c>
      <c r="F996" s="39" t="s">
        <v>381</v>
      </c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x14ac:dyDescent="0.2">
      <c r="A997" s="39" t="s">
        <v>20</v>
      </c>
      <c r="B997" s="39" t="s">
        <v>151</v>
      </c>
      <c r="C997" s="39">
        <v>0</v>
      </c>
      <c r="D997" s="39">
        <v>498</v>
      </c>
      <c r="E997" s="39">
        <v>498</v>
      </c>
      <c r="F997" s="39" t="s">
        <v>386</v>
      </c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x14ac:dyDescent="0.2">
      <c r="A998" s="39" t="s">
        <v>20</v>
      </c>
      <c r="B998" s="39" t="s">
        <v>152</v>
      </c>
      <c r="C998" s="39">
        <v>0</v>
      </c>
      <c r="D998" s="39">
        <v>9070</v>
      </c>
      <c r="E998" s="39">
        <v>9070</v>
      </c>
      <c r="F998" s="39" t="s">
        <v>379</v>
      </c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x14ac:dyDescent="0.2">
      <c r="A999" s="39" t="s">
        <v>20</v>
      </c>
      <c r="B999" s="39" t="s">
        <v>153</v>
      </c>
      <c r="C999" s="39">
        <v>0</v>
      </c>
      <c r="D999" s="39">
        <v>1250</v>
      </c>
      <c r="E999" s="39">
        <v>1250</v>
      </c>
      <c r="F999" s="39" t="s">
        <v>376</v>
      </c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x14ac:dyDescent="0.2">
      <c r="A1000" s="39" t="s">
        <v>20</v>
      </c>
      <c r="B1000" s="39" t="s">
        <v>154</v>
      </c>
      <c r="C1000" s="39">
        <v>0</v>
      </c>
      <c r="D1000" s="39">
        <v>2094</v>
      </c>
      <c r="E1000" s="39">
        <v>2094</v>
      </c>
      <c r="F1000" s="39" t="s">
        <v>379</v>
      </c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x14ac:dyDescent="0.2">
      <c r="A1001" s="39" t="s">
        <v>20</v>
      </c>
      <c r="B1001" s="39" t="s">
        <v>156</v>
      </c>
      <c r="C1001" s="39">
        <v>0</v>
      </c>
      <c r="D1001" s="39">
        <v>3969</v>
      </c>
      <c r="E1001" s="39">
        <v>3969</v>
      </c>
      <c r="F1001" s="39" t="s">
        <v>389</v>
      </c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spans="1:26" x14ac:dyDescent="0.2">
      <c r="A1002" s="39" t="s">
        <v>20</v>
      </c>
      <c r="B1002" s="39" t="s">
        <v>158</v>
      </c>
      <c r="C1002" s="39">
        <v>0</v>
      </c>
      <c r="D1002" s="39">
        <v>12471</v>
      </c>
      <c r="E1002" s="39">
        <v>12471</v>
      </c>
      <c r="F1002" s="39" t="s">
        <v>372</v>
      </c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spans="1:26" x14ac:dyDescent="0.2">
      <c r="A1003" s="39" t="s">
        <v>20</v>
      </c>
      <c r="B1003" s="39" t="s">
        <v>161</v>
      </c>
      <c r="C1003" s="39">
        <v>0</v>
      </c>
      <c r="D1003" s="39">
        <v>91970</v>
      </c>
      <c r="E1003" s="39">
        <v>91970</v>
      </c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  <row r="1004" spans="1:26" x14ac:dyDescent="0.2">
      <c r="A1004" s="39" t="s">
        <v>20</v>
      </c>
      <c r="B1004" s="39" t="s">
        <v>162</v>
      </c>
      <c r="C1004" s="39">
        <v>0</v>
      </c>
      <c r="D1004" s="39">
        <v>3035</v>
      </c>
      <c r="E1004" s="39">
        <v>3035</v>
      </c>
      <c r="F1004" s="39" t="s">
        <v>379</v>
      </c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  <c r="Z1004" s="39"/>
    </row>
    <row r="1005" spans="1:26" x14ac:dyDescent="0.2">
      <c r="A1005" s="39" t="s">
        <v>20</v>
      </c>
      <c r="B1005" s="39" t="s">
        <v>163</v>
      </c>
      <c r="C1005" s="39">
        <v>0</v>
      </c>
      <c r="D1005" s="39">
        <v>13862</v>
      </c>
      <c r="E1005" s="39">
        <v>13862</v>
      </c>
      <c r="F1005" s="39" t="s">
        <v>390</v>
      </c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  <c r="Z1005" s="39"/>
    </row>
    <row r="1006" spans="1:26" x14ac:dyDescent="0.2">
      <c r="A1006" s="39" t="s">
        <v>20</v>
      </c>
      <c r="B1006" s="39" t="s">
        <v>166</v>
      </c>
      <c r="C1006" s="39">
        <v>0</v>
      </c>
      <c r="D1006" s="39">
        <v>2913</v>
      </c>
      <c r="E1006" s="39">
        <v>2913</v>
      </c>
      <c r="F1006" s="39" t="s">
        <v>387</v>
      </c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  <c r="Z1006" s="39"/>
    </row>
    <row r="1007" spans="1:26" x14ac:dyDescent="0.2">
      <c r="A1007" s="39" t="s">
        <v>20</v>
      </c>
      <c r="B1007" s="39" t="s">
        <v>169</v>
      </c>
      <c r="C1007" s="39">
        <v>0</v>
      </c>
      <c r="D1007" s="39">
        <v>530193</v>
      </c>
      <c r="E1007" s="39">
        <v>530193</v>
      </c>
      <c r="F1007" s="39" t="s">
        <v>390</v>
      </c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  <c r="Z1007" s="39"/>
    </row>
    <row r="1008" spans="1:26" x14ac:dyDescent="0.2">
      <c r="A1008" s="39" t="s">
        <v>20</v>
      </c>
      <c r="B1008" s="39" t="s">
        <v>178</v>
      </c>
      <c r="C1008" s="39">
        <v>0</v>
      </c>
      <c r="D1008" s="39">
        <v>9475</v>
      </c>
      <c r="E1008" s="39">
        <v>9475</v>
      </c>
      <c r="F1008" s="39" t="s">
        <v>380</v>
      </c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  <c r="Z1008" s="39"/>
    </row>
    <row r="1009" spans="1:26" x14ac:dyDescent="0.2">
      <c r="A1009" s="39" t="s">
        <v>20</v>
      </c>
      <c r="B1009" s="39" t="s">
        <v>187</v>
      </c>
      <c r="C1009" s="39">
        <v>0</v>
      </c>
      <c r="D1009" s="39">
        <v>34</v>
      </c>
      <c r="E1009" s="39">
        <v>34</v>
      </c>
      <c r="F1009" s="39" t="s">
        <v>375</v>
      </c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  <c r="Z1009" s="39"/>
    </row>
    <row r="1010" spans="1:26" x14ac:dyDescent="0.2">
      <c r="A1010" s="39" t="s">
        <v>20</v>
      </c>
      <c r="B1010" s="39" t="s">
        <v>189</v>
      </c>
      <c r="C1010" s="39">
        <v>0</v>
      </c>
      <c r="D1010" s="39">
        <v>2701</v>
      </c>
      <c r="E1010" s="39">
        <v>2701</v>
      </c>
      <c r="F1010" s="39" t="s">
        <v>379</v>
      </c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  <c r="Z1010" s="39"/>
    </row>
    <row r="1011" spans="1:26" x14ac:dyDescent="0.2">
      <c r="A1011" s="39" t="s">
        <v>20</v>
      </c>
      <c r="B1011" s="39" t="s">
        <v>192</v>
      </c>
      <c r="C1011" s="39">
        <v>0</v>
      </c>
      <c r="D1011" s="39">
        <v>6438</v>
      </c>
      <c r="E1011" s="39">
        <v>6438</v>
      </c>
      <c r="F1011" s="39" t="s">
        <v>382</v>
      </c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  <c r="Z1011" s="39"/>
    </row>
    <row r="1012" spans="1:26" x14ac:dyDescent="0.2">
      <c r="A1012" s="39" t="s">
        <v>20</v>
      </c>
      <c r="B1012" s="39" t="s">
        <v>199</v>
      </c>
      <c r="C1012" s="39">
        <v>0</v>
      </c>
      <c r="D1012" s="39">
        <v>120801</v>
      </c>
      <c r="E1012" s="39">
        <v>120801</v>
      </c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  <c r="Z1012" s="39"/>
    </row>
    <row r="1013" spans="1:26" x14ac:dyDescent="0.2">
      <c r="A1013" s="39" t="s">
        <v>20</v>
      </c>
      <c r="B1013" s="39" t="s">
        <v>201</v>
      </c>
      <c r="C1013" s="39">
        <v>0</v>
      </c>
      <c r="D1013" s="39">
        <v>122</v>
      </c>
      <c r="E1013" s="39">
        <v>122</v>
      </c>
      <c r="F1013" s="39" t="s">
        <v>377</v>
      </c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  <c r="Z1013" s="39"/>
    </row>
    <row r="1014" spans="1:26" x14ac:dyDescent="0.2">
      <c r="A1014" s="39" t="s">
        <v>20</v>
      </c>
      <c r="B1014" s="39" t="s">
        <v>203</v>
      </c>
      <c r="C1014" s="39">
        <v>0</v>
      </c>
      <c r="D1014" s="39">
        <v>5556</v>
      </c>
      <c r="E1014" s="39">
        <v>5556</v>
      </c>
      <c r="F1014" s="39" t="s">
        <v>379</v>
      </c>
      <c r="G1014" s="39"/>
      <c r="H1014" s="39"/>
      <c r="I1014" s="39"/>
      <c r="J1014" s="39"/>
      <c r="K1014" s="39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  <c r="Z1014" s="39"/>
    </row>
    <row r="1015" spans="1:26" x14ac:dyDescent="0.2">
      <c r="A1015" s="39" t="s">
        <v>20</v>
      </c>
      <c r="B1015" s="39" t="s">
        <v>205</v>
      </c>
      <c r="C1015" s="39">
        <v>0</v>
      </c>
      <c r="D1015" s="39">
        <v>3275</v>
      </c>
      <c r="E1015" s="39">
        <v>3275</v>
      </c>
      <c r="F1015" s="39" t="s">
        <v>376</v>
      </c>
      <c r="G1015" s="39"/>
      <c r="H1015" s="39"/>
      <c r="I1015" s="39"/>
      <c r="J1015" s="39"/>
      <c r="K1015" s="39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  <c r="Z1015" s="39"/>
    </row>
    <row r="1016" spans="1:26" x14ac:dyDescent="0.2">
      <c r="A1016" s="39" t="s">
        <v>20</v>
      </c>
      <c r="B1016" s="39" t="s">
        <v>206</v>
      </c>
      <c r="C1016" s="39">
        <v>0</v>
      </c>
      <c r="D1016" s="39">
        <v>25521</v>
      </c>
      <c r="E1016" s="39">
        <v>25521</v>
      </c>
      <c r="F1016" s="39"/>
      <c r="G1016" s="39"/>
      <c r="H1016" s="39"/>
      <c r="I1016" s="39"/>
      <c r="J1016" s="39"/>
      <c r="K1016" s="39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  <c r="Z1016" s="39"/>
    </row>
    <row r="1017" spans="1:26" x14ac:dyDescent="0.2">
      <c r="A1017" s="39" t="s">
        <v>20</v>
      </c>
      <c r="B1017" s="39" t="s">
        <v>208</v>
      </c>
      <c r="C1017" s="39">
        <v>0</v>
      </c>
      <c r="D1017" s="39">
        <v>1481</v>
      </c>
      <c r="E1017" s="39">
        <v>1481</v>
      </c>
      <c r="F1017" s="39" t="s">
        <v>373</v>
      </c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  <c r="Z1017" s="39"/>
    </row>
    <row r="1018" spans="1:26" x14ac:dyDescent="0.2">
      <c r="A1018" s="39" t="s">
        <v>20</v>
      </c>
      <c r="B1018" s="39" t="s">
        <v>209</v>
      </c>
      <c r="C1018" s="39">
        <v>0</v>
      </c>
      <c r="D1018" s="39">
        <v>880</v>
      </c>
      <c r="E1018" s="39">
        <v>880</v>
      </c>
      <c r="F1018" s="39" t="s">
        <v>389</v>
      </c>
      <c r="G1018" s="39"/>
      <c r="H1018" s="39"/>
      <c r="I1018" s="39"/>
      <c r="J1018" s="39"/>
      <c r="K1018" s="39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  <c r="Z1018" s="39"/>
    </row>
    <row r="1019" spans="1:26" x14ac:dyDescent="0.2">
      <c r="A1019" s="39" t="s">
        <v>20</v>
      </c>
      <c r="B1019" s="39" t="s">
        <v>213</v>
      </c>
      <c r="C1019" s="39">
        <v>0</v>
      </c>
      <c r="D1019" s="39">
        <v>10839</v>
      </c>
      <c r="E1019" s="39">
        <v>10839</v>
      </c>
      <c r="F1019" s="39" t="s">
        <v>379</v>
      </c>
      <c r="G1019" s="39"/>
      <c r="H1019" s="39"/>
      <c r="I1019" s="39"/>
      <c r="J1019" s="39"/>
      <c r="K1019" s="39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  <c r="Z1019" s="39"/>
    </row>
    <row r="1020" spans="1:26" x14ac:dyDescent="0.2">
      <c r="A1020" s="39" t="s">
        <v>20</v>
      </c>
      <c r="B1020" s="39" t="s">
        <v>227</v>
      </c>
      <c r="C1020" s="39">
        <v>0</v>
      </c>
      <c r="D1020" s="39">
        <v>1015</v>
      </c>
      <c r="E1020" s="39">
        <v>1015</v>
      </c>
      <c r="F1020" s="39" t="s">
        <v>386</v>
      </c>
      <c r="G1020" s="39"/>
      <c r="H1020" s="39"/>
      <c r="I1020" s="39"/>
      <c r="J1020" s="39"/>
      <c r="K1020" s="39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  <c r="Z1020" s="39"/>
    </row>
    <row r="1021" spans="1:26" x14ac:dyDescent="0.2">
      <c r="A1021" s="39" t="s">
        <v>20</v>
      </c>
      <c r="B1021" s="39" t="s">
        <v>228</v>
      </c>
      <c r="C1021" s="39">
        <v>0</v>
      </c>
      <c r="D1021" s="39">
        <v>599797</v>
      </c>
      <c r="E1021" s="39">
        <v>599797</v>
      </c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  <c r="Z1021" s="39"/>
    </row>
    <row r="1022" spans="1:26" x14ac:dyDescent="0.2">
      <c r="A1022" s="39" t="s">
        <v>20</v>
      </c>
      <c r="B1022" s="39" t="s">
        <v>231</v>
      </c>
      <c r="C1022" s="39">
        <v>0</v>
      </c>
      <c r="D1022" s="39">
        <v>1189</v>
      </c>
      <c r="E1022" s="39">
        <v>1189</v>
      </c>
      <c r="F1022" s="39" t="s">
        <v>393</v>
      </c>
      <c r="G1022" s="39"/>
      <c r="H1022" s="39"/>
      <c r="I1022" s="39"/>
      <c r="J1022" s="39"/>
      <c r="K1022" s="39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  <c r="Z1022" s="39"/>
    </row>
    <row r="1023" spans="1:26" x14ac:dyDescent="0.2">
      <c r="A1023" s="39" t="s">
        <v>20</v>
      </c>
      <c r="B1023" s="39" t="s">
        <v>233</v>
      </c>
      <c r="C1023" s="39">
        <v>0</v>
      </c>
      <c r="D1023" s="39">
        <v>20785</v>
      </c>
      <c r="E1023" s="39">
        <v>20785</v>
      </c>
      <c r="F1023" s="39" t="s">
        <v>385</v>
      </c>
      <c r="G1023" s="39"/>
      <c r="H1023" s="39"/>
      <c r="I1023" s="39"/>
      <c r="J1023" s="39"/>
      <c r="K1023" s="39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  <c r="Z1023" s="39"/>
    </row>
    <row r="1024" spans="1:26" x14ac:dyDescent="0.2">
      <c r="A1024" s="39" t="s">
        <v>20</v>
      </c>
      <c r="B1024" s="39" t="s">
        <v>235</v>
      </c>
      <c r="C1024" s="39">
        <v>0</v>
      </c>
      <c r="D1024" s="39">
        <v>695</v>
      </c>
      <c r="E1024" s="39">
        <v>695</v>
      </c>
      <c r="F1024" s="39" t="s">
        <v>376</v>
      </c>
      <c r="G1024" s="39"/>
      <c r="H1024" s="39"/>
      <c r="I1024" s="39"/>
      <c r="J1024" s="39"/>
      <c r="K1024" s="39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  <c r="Z1024" s="39"/>
    </row>
    <row r="1025" spans="1:26" x14ac:dyDescent="0.2">
      <c r="A1025" s="39" t="s">
        <v>20</v>
      </c>
      <c r="B1025" s="39" t="s">
        <v>236</v>
      </c>
      <c r="C1025" s="39">
        <v>0</v>
      </c>
      <c r="D1025" s="39">
        <v>6026448</v>
      </c>
      <c r="E1025" s="39">
        <v>6026448</v>
      </c>
      <c r="F1025" s="39" t="s">
        <v>390</v>
      </c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  <c r="Z1025" s="39"/>
    </row>
    <row r="1026" spans="1:26" x14ac:dyDescent="0.2">
      <c r="A1026" s="39" t="s">
        <v>20</v>
      </c>
      <c r="B1026" s="39" t="s">
        <v>237</v>
      </c>
      <c r="C1026" s="39">
        <v>0</v>
      </c>
      <c r="D1026" s="39">
        <v>292</v>
      </c>
      <c r="E1026" s="39">
        <v>292</v>
      </c>
      <c r="F1026" s="39" t="s">
        <v>386</v>
      </c>
      <c r="G1026" s="39"/>
      <c r="H1026" s="39"/>
      <c r="I1026" s="39"/>
      <c r="J1026" s="39"/>
      <c r="K1026" s="39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  <c r="Z1026" s="39"/>
    </row>
    <row r="1027" spans="1:26" x14ac:dyDescent="0.2">
      <c r="A1027" s="39" t="s">
        <v>20</v>
      </c>
      <c r="B1027" s="39" t="s">
        <v>241</v>
      </c>
      <c r="C1027" s="39">
        <v>0</v>
      </c>
      <c r="D1027" s="39">
        <v>75710</v>
      </c>
      <c r="E1027" s="39">
        <v>75710</v>
      </c>
      <c r="F1027" s="39" t="s">
        <v>390</v>
      </c>
      <c r="G1027" s="39"/>
      <c r="H1027" s="39"/>
      <c r="I1027" s="39"/>
      <c r="J1027" s="39"/>
      <c r="K1027" s="39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  <c r="Z1027" s="39"/>
    </row>
    <row r="1028" spans="1:26" x14ac:dyDescent="0.2">
      <c r="A1028" s="39" t="s">
        <v>20</v>
      </c>
      <c r="B1028" s="39" t="s">
        <v>242</v>
      </c>
      <c r="C1028" s="39">
        <v>0</v>
      </c>
      <c r="D1028" s="39">
        <v>780</v>
      </c>
      <c r="E1028" s="39">
        <v>780</v>
      </c>
      <c r="F1028" s="39"/>
      <c r="G1028" s="39"/>
      <c r="H1028" s="39"/>
      <c r="I1028" s="39"/>
      <c r="J1028" s="39"/>
      <c r="K1028" s="39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  <c r="Z1028" s="39"/>
    </row>
    <row r="1029" spans="1:26" x14ac:dyDescent="0.2">
      <c r="A1029" s="39" t="s">
        <v>20</v>
      </c>
      <c r="B1029" s="39" t="s">
        <v>243</v>
      </c>
      <c r="C1029" s="39">
        <v>0</v>
      </c>
      <c r="D1029" s="39">
        <v>713</v>
      </c>
      <c r="E1029" s="39">
        <v>713</v>
      </c>
      <c r="F1029" s="39" t="s">
        <v>394</v>
      </c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  <c r="Z1029" s="39"/>
    </row>
    <row r="1030" spans="1:26" x14ac:dyDescent="0.2">
      <c r="A1030" s="39" t="s">
        <v>20</v>
      </c>
      <c r="B1030" s="39" t="s">
        <v>246</v>
      </c>
      <c r="C1030" s="39">
        <v>0</v>
      </c>
      <c r="D1030" s="39">
        <v>419</v>
      </c>
      <c r="E1030" s="39">
        <v>419</v>
      </c>
      <c r="F1030" s="39" t="s">
        <v>387</v>
      </c>
      <c r="G1030" s="39"/>
      <c r="H1030" s="39"/>
      <c r="I1030" s="39"/>
      <c r="J1030" s="39"/>
      <c r="K1030" s="39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  <c r="Z1030" s="39"/>
    </row>
    <row r="1031" spans="1:26" x14ac:dyDescent="0.2">
      <c r="A1031" s="39" t="s">
        <v>20</v>
      </c>
      <c r="B1031" s="39" t="s">
        <v>249</v>
      </c>
      <c r="C1031" s="39">
        <v>0</v>
      </c>
      <c r="D1031" s="39">
        <v>283738</v>
      </c>
      <c r="E1031" s="39">
        <v>283738</v>
      </c>
      <c r="F1031" s="39"/>
      <c r="G1031" s="39"/>
      <c r="H1031" s="39"/>
      <c r="I1031" s="39"/>
      <c r="J1031" s="39"/>
      <c r="K1031" s="39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  <c r="Z1031" s="39"/>
    </row>
    <row r="1032" spans="1:26" x14ac:dyDescent="0.2">
      <c r="A1032" s="39" t="s">
        <v>20</v>
      </c>
      <c r="B1032" s="39" t="s">
        <v>256</v>
      </c>
      <c r="C1032" s="39">
        <v>0</v>
      </c>
      <c r="D1032" s="39">
        <v>12765</v>
      </c>
      <c r="E1032" s="39">
        <v>12765</v>
      </c>
      <c r="F1032" s="39"/>
      <c r="G1032" s="39"/>
      <c r="H1032" s="39"/>
      <c r="I1032" s="39"/>
      <c r="J1032" s="39"/>
      <c r="K1032" s="39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  <c r="Z1032" s="39"/>
    </row>
    <row r="1033" spans="1:26" x14ac:dyDescent="0.2">
      <c r="A1033" s="39" t="s">
        <v>20</v>
      </c>
      <c r="B1033" s="39" t="s">
        <v>260</v>
      </c>
      <c r="C1033" s="39">
        <v>0</v>
      </c>
      <c r="D1033" s="39">
        <v>39902</v>
      </c>
      <c r="E1033" s="39">
        <v>39902</v>
      </c>
      <c r="F1033" s="39" t="s">
        <v>384</v>
      </c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  <c r="Z1033" s="39"/>
    </row>
    <row r="1034" spans="1:26" x14ac:dyDescent="0.2">
      <c r="A1034" s="39" t="s">
        <v>20</v>
      </c>
      <c r="B1034" s="39" t="s">
        <v>261</v>
      </c>
      <c r="C1034" s="39">
        <v>0</v>
      </c>
      <c r="D1034" s="39">
        <v>7782</v>
      </c>
      <c r="E1034" s="39">
        <v>7782</v>
      </c>
      <c r="F1034" s="39" t="s">
        <v>377</v>
      </c>
      <c r="G1034" s="39"/>
      <c r="H1034" s="39"/>
      <c r="I1034" s="39"/>
      <c r="J1034" s="39"/>
      <c r="K1034" s="39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  <c r="Z1034" s="39"/>
    </row>
    <row r="1035" spans="1:26" x14ac:dyDescent="0.2">
      <c r="A1035" s="39" t="s">
        <v>20</v>
      </c>
      <c r="B1035" s="39" t="s">
        <v>262</v>
      </c>
      <c r="C1035" s="39">
        <v>0</v>
      </c>
      <c r="D1035" s="39">
        <v>3076</v>
      </c>
      <c r="E1035" s="39">
        <v>3076</v>
      </c>
      <c r="F1035" s="39" t="s">
        <v>390</v>
      </c>
      <c r="G1035" s="39"/>
      <c r="H1035" s="39"/>
      <c r="I1035" s="39"/>
      <c r="J1035" s="39"/>
      <c r="K1035" s="39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  <c r="Z1035" s="39"/>
    </row>
    <row r="1036" spans="1:26" x14ac:dyDescent="0.2">
      <c r="A1036" s="39" t="s">
        <v>20</v>
      </c>
      <c r="B1036" s="39" t="s">
        <v>264</v>
      </c>
      <c r="C1036" s="39">
        <v>0</v>
      </c>
      <c r="D1036" s="39">
        <v>58008</v>
      </c>
      <c r="E1036" s="39">
        <v>58008</v>
      </c>
      <c r="F1036" s="39"/>
      <c r="G1036" s="39"/>
      <c r="H1036" s="39"/>
      <c r="I1036" s="39"/>
      <c r="J1036" s="39"/>
      <c r="K1036" s="39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  <c r="Z1036" s="39"/>
    </row>
    <row r="1037" spans="1:26" x14ac:dyDescent="0.2">
      <c r="A1037" s="39" t="s">
        <v>20</v>
      </c>
      <c r="B1037" s="39" t="s">
        <v>272</v>
      </c>
      <c r="C1037" s="39">
        <v>0</v>
      </c>
      <c r="D1037" s="39">
        <v>6700</v>
      </c>
      <c r="E1037" s="39">
        <v>6700</v>
      </c>
      <c r="F1037" s="39" t="s">
        <v>379</v>
      </c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  <c r="Z1037" s="39"/>
    </row>
    <row r="1038" spans="1:26" x14ac:dyDescent="0.2">
      <c r="A1038" s="39" t="s">
        <v>20</v>
      </c>
      <c r="B1038" s="39" t="s">
        <v>276</v>
      </c>
      <c r="C1038" s="39">
        <v>0</v>
      </c>
      <c r="D1038" s="39">
        <v>5962</v>
      </c>
      <c r="E1038" s="39">
        <v>5962</v>
      </c>
      <c r="F1038" s="39" t="s">
        <v>379</v>
      </c>
      <c r="G1038" s="39"/>
      <c r="H1038" s="39"/>
      <c r="I1038" s="39"/>
      <c r="J1038" s="39"/>
      <c r="K1038" s="39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  <c r="Z1038" s="39"/>
    </row>
    <row r="1039" spans="1:26" x14ac:dyDescent="0.2">
      <c r="A1039" s="39" t="s">
        <v>20</v>
      </c>
      <c r="B1039" s="39" t="s">
        <v>277</v>
      </c>
      <c r="C1039" s="39">
        <v>0</v>
      </c>
      <c r="D1039" s="39">
        <v>27788</v>
      </c>
      <c r="E1039" s="39">
        <v>27788</v>
      </c>
      <c r="F1039" s="39" t="s">
        <v>379</v>
      </c>
      <c r="G1039" s="39"/>
      <c r="H1039" s="39"/>
      <c r="I1039" s="39"/>
      <c r="J1039" s="39"/>
      <c r="K1039" s="39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  <c r="Z1039" s="39"/>
    </row>
    <row r="1040" spans="1:26" x14ac:dyDescent="0.2">
      <c r="A1040" s="39" t="s">
        <v>20</v>
      </c>
      <c r="B1040" s="39" t="s">
        <v>281</v>
      </c>
      <c r="C1040" s="39">
        <v>0</v>
      </c>
      <c r="D1040" s="39">
        <v>5793</v>
      </c>
      <c r="E1040" s="39">
        <v>5793</v>
      </c>
      <c r="F1040" s="39" t="s">
        <v>379</v>
      </c>
      <c r="G1040" s="39"/>
      <c r="H1040" s="39"/>
      <c r="I1040" s="39"/>
      <c r="J1040" s="39"/>
      <c r="K1040" s="39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  <c r="Z1040" s="39"/>
    </row>
    <row r="1041" spans="1:26" x14ac:dyDescent="0.2">
      <c r="A1041" s="39" t="s">
        <v>20</v>
      </c>
      <c r="B1041" s="39" t="s">
        <v>287</v>
      </c>
      <c r="C1041" s="39">
        <v>0</v>
      </c>
      <c r="D1041" s="39">
        <v>9205</v>
      </c>
      <c r="E1041" s="39">
        <v>9205</v>
      </c>
      <c r="F1041" s="39" t="s">
        <v>381</v>
      </c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  <c r="Z1041" s="39"/>
    </row>
    <row r="1042" spans="1:26" x14ac:dyDescent="0.2">
      <c r="A1042" s="39" t="s">
        <v>20</v>
      </c>
      <c r="B1042" s="39" t="s">
        <v>288</v>
      </c>
      <c r="C1042" s="39">
        <v>0</v>
      </c>
      <c r="D1042" s="39">
        <v>254</v>
      </c>
      <c r="E1042" s="39">
        <v>254</v>
      </c>
      <c r="F1042" s="39" t="s">
        <v>376</v>
      </c>
      <c r="G1042" s="39"/>
      <c r="H1042" s="39"/>
      <c r="I1042" s="39"/>
      <c r="J1042" s="39"/>
      <c r="K1042" s="39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  <c r="Z1042" s="39"/>
    </row>
    <row r="1043" spans="1:26" x14ac:dyDescent="0.2">
      <c r="A1043" s="39" t="s">
        <v>20</v>
      </c>
      <c r="B1043" s="39" t="s">
        <v>290</v>
      </c>
      <c r="C1043" s="39">
        <v>0</v>
      </c>
      <c r="D1043" s="39">
        <v>125</v>
      </c>
      <c r="E1043" s="39">
        <v>125</v>
      </c>
      <c r="F1043" s="39" t="s">
        <v>372</v>
      </c>
      <c r="G1043" s="39"/>
      <c r="H1043" s="39"/>
      <c r="I1043" s="39"/>
      <c r="J1043" s="39"/>
      <c r="K1043" s="39"/>
      <c r="L1043" s="39"/>
      <c r="M1043" s="3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  <c r="Z1043" s="39"/>
    </row>
    <row r="1044" spans="1:26" x14ac:dyDescent="0.2">
      <c r="A1044" s="39" t="s">
        <v>20</v>
      </c>
      <c r="B1044" s="39" t="s">
        <v>292</v>
      </c>
      <c r="C1044" s="39">
        <v>0</v>
      </c>
      <c r="D1044" s="39">
        <v>-106</v>
      </c>
      <c r="E1044" s="39">
        <v>-106</v>
      </c>
      <c r="F1044" s="39" t="s">
        <v>381</v>
      </c>
      <c r="G1044" s="39"/>
      <c r="H1044" s="39"/>
      <c r="I1044" s="39"/>
      <c r="J1044" s="39"/>
      <c r="K1044" s="39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  <c r="Z1044" s="39"/>
    </row>
    <row r="1045" spans="1:26" x14ac:dyDescent="0.2">
      <c r="A1045" s="39" t="s">
        <v>20</v>
      </c>
      <c r="B1045" s="39" t="s">
        <v>293</v>
      </c>
      <c r="C1045" s="39">
        <v>0</v>
      </c>
      <c r="D1045" s="39">
        <v>9311</v>
      </c>
      <c r="E1045" s="39">
        <v>9311</v>
      </c>
      <c r="F1045" s="39" t="s">
        <v>372</v>
      </c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  <c r="Z1045" s="39"/>
    </row>
    <row r="1046" spans="1:26" x14ac:dyDescent="0.2">
      <c r="A1046" s="39" t="s">
        <v>20</v>
      </c>
      <c r="B1046" s="39" t="s">
        <v>294</v>
      </c>
      <c r="C1046" s="39">
        <v>0</v>
      </c>
      <c r="D1046" s="39">
        <v>-389</v>
      </c>
      <c r="E1046" s="39">
        <v>-389</v>
      </c>
      <c r="F1046" s="39" t="s">
        <v>378</v>
      </c>
      <c r="G1046" s="39"/>
      <c r="H1046" s="39"/>
      <c r="I1046" s="39"/>
      <c r="J1046" s="39"/>
      <c r="K1046" s="39"/>
      <c r="L1046" s="39"/>
      <c r="M1046" s="3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  <c r="Z1046" s="39"/>
    </row>
    <row r="1047" spans="1:26" x14ac:dyDescent="0.2">
      <c r="A1047" s="39" t="s">
        <v>20</v>
      </c>
      <c r="B1047" s="39" t="s">
        <v>297</v>
      </c>
      <c r="C1047" s="39">
        <v>0</v>
      </c>
      <c r="D1047" s="39">
        <v>801</v>
      </c>
      <c r="E1047" s="39">
        <v>801</v>
      </c>
      <c r="F1047" s="39" t="s">
        <v>373</v>
      </c>
      <c r="G1047" s="39"/>
      <c r="H1047" s="39"/>
      <c r="I1047" s="39"/>
      <c r="J1047" s="39"/>
      <c r="K1047" s="39"/>
      <c r="L1047" s="39"/>
      <c r="M1047" s="3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  <c r="Z1047" s="39"/>
    </row>
    <row r="1048" spans="1:26" x14ac:dyDescent="0.2">
      <c r="A1048" s="39" t="s">
        <v>20</v>
      </c>
      <c r="B1048" s="39" t="s">
        <v>300</v>
      </c>
      <c r="C1048" s="39">
        <v>0</v>
      </c>
      <c r="D1048" s="39">
        <v>12261</v>
      </c>
      <c r="E1048" s="39">
        <v>12261</v>
      </c>
      <c r="F1048" s="39" t="s">
        <v>390</v>
      </c>
      <c r="G1048" s="39"/>
      <c r="H1048" s="39"/>
      <c r="I1048" s="39"/>
      <c r="J1048" s="39"/>
      <c r="K1048" s="39"/>
      <c r="L1048" s="39"/>
      <c r="M1048" s="3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  <c r="Z1048" s="39"/>
    </row>
    <row r="1049" spans="1:26" x14ac:dyDescent="0.2">
      <c r="A1049" s="39" t="s">
        <v>20</v>
      </c>
      <c r="B1049" s="39" t="s">
        <v>301</v>
      </c>
      <c r="C1049" s="39">
        <v>0</v>
      </c>
      <c r="D1049" s="39">
        <v>122</v>
      </c>
      <c r="E1049" s="39">
        <v>122</v>
      </c>
      <c r="F1049" s="39" t="s">
        <v>391</v>
      </c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spans="1:26" x14ac:dyDescent="0.2">
      <c r="A1050" s="39" t="s">
        <v>20</v>
      </c>
      <c r="B1050" s="39" t="s">
        <v>302</v>
      </c>
      <c r="C1050" s="39">
        <v>0</v>
      </c>
      <c r="D1050" s="39">
        <v>227207</v>
      </c>
      <c r="E1050" s="39">
        <v>227207</v>
      </c>
      <c r="F1050" s="39"/>
      <c r="G1050" s="39"/>
      <c r="H1050" s="39"/>
      <c r="I1050" s="39"/>
      <c r="J1050" s="39"/>
      <c r="K1050" s="39"/>
      <c r="L1050" s="39"/>
      <c r="M1050" s="3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spans="1:26" x14ac:dyDescent="0.2">
      <c r="A1051" s="39" t="s">
        <v>20</v>
      </c>
      <c r="B1051" s="39" t="s">
        <v>310</v>
      </c>
      <c r="C1051" s="39">
        <v>0</v>
      </c>
      <c r="D1051" s="39">
        <v>81425</v>
      </c>
      <c r="E1051" s="39">
        <v>81425</v>
      </c>
      <c r="F1051" s="39" t="s">
        <v>390</v>
      </c>
      <c r="G1051" s="39"/>
      <c r="H1051" s="39"/>
      <c r="I1051" s="39"/>
      <c r="J1051" s="39"/>
      <c r="K1051" s="39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spans="1:26" x14ac:dyDescent="0.2">
      <c r="A1052" s="39" t="s">
        <v>20</v>
      </c>
      <c r="B1052" s="39" t="s">
        <v>311</v>
      </c>
      <c r="C1052" s="39">
        <v>0</v>
      </c>
      <c r="D1052" s="39">
        <v>27567</v>
      </c>
      <c r="E1052" s="39">
        <v>27567</v>
      </c>
      <c r="F1052" s="39"/>
      <c r="G1052" s="39"/>
      <c r="H1052" s="39"/>
      <c r="I1052" s="39"/>
      <c r="J1052" s="39"/>
      <c r="K1052" s="39"/>
      <c r="L1052" s="39"/>
      <c r="M1052" s="3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spans="1:26" x14ac:dyDescent="0.2">
      <c r="A1053" s="39" t="s">
        <v>20</v>
      </c>
      <c r="B1053" s="39" t="s">
        <v>313</v>
      </c>
      <c r="C1053" s="39">
        <v>0</v>
      </c>
      <c r="D1053" s="39">
        <v>34505</v>
      </c>
      <c r="E1053" s="39">
        <v>34505</v>
      </c>
      <c r="F1053" s="39" t="s">
        <v>379</v>
      </c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spans="1:26" x14ac:dyDescent="0.2">
      <c r="A1054" s="39" t="s">
        <v>20</v>
      </c>
      <c r="B1054" s="39" t="s">
        <v>314</v>
      </c>
      <c r="C1054" s="39">
        <v>0</v>
      </c>
      <c r="D1054" s="39">
        <v>44</v>
      </c>
      <c r="E1054" s="39">
        <v>44</v>
      </c>
      <c r="F1054" s="39"/>
      <c r="G1054" s="39"/>
      <c r="H1054" s="39"/>
      <c r="I1054" s="39"/>
      <c r="J1054" s="39"/>
      <c r="K1054" s="39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spans="1:26" x14ac:dyDescent="0.2">
      <c r="A1055" s="39" t="s">
        <v>20</v>
      </c>
      <c r="B1055" s="39" t="s">
        <v>317</v>
      </c>
      <c r="C1055" s="39">
        <v>0</v>
      </c>
      <c r="D1055" s="39">
        <v>125</v>
      </c>
      <c r="E1055" s="39">
        <v>125</v>
      </c>
      <c r="F1055" s="39" t="s">
        <v>392</v>
      </c>
      <c r="G1055" s="39"/>
      <c r="H1055" s="39"/>
      <c r="I1055" s="39"/>
      <c r="J1055" s="39"/>
      <c r="K1055" s="39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spans="1:26" x14ac:dyDescent="0.2">
      <c r="A1056" s="39" t="s">
        <v>20</v>
      </c>
      <c r="B1056" s="39" t="s">
        <v>319</v>
      </c>
      <c r="C1056" s="39">
        <v>0</v>
      </c>
      <c r="D1056" s="39">
        <v>29088</v>
      </c>
      <c r="E1056" s="39">
        <v>29088</v>
      </c>
      <c r="F1056" s="39" t="s">
        <v>390</v>
      </c>
      <c r="G1056" s="39"/>
      <c r="H1056" s="39"/>
      <c r="I1056" s="39"/>
      <c r="J1056" s="39"/>
      <c r="K1056" s="39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spans="1:26" x14ac:dyDescent="0.2">
      <c r="A1057" s="39" t="s">
        <v>20</v>
      </c>
      <c r="B1057" s="39" t="s">
        <v>325</v>
      </c>
      <c r="C1057" s="39">
        <v>0</v>
      </c>
      <c r="D1057" s="39">
        <v>2720</v>
      </c>
      <c r="E1057" s="39">
        <v>2720</v>
      </c>
      <c r="F1057" s="39" t="s">
        <v>381</v>
      </c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spans="1:26" x14ac:dyDescent="0.2">
      <c r="A1058" s="39" t="s">
        <v>339</v>
      </c>
      <c r="B1058" s="39"/>
      <c r="C1058" s="39">
        <v>0</v>
      </c>
      <c r="D1058" s="39">
        <v>9266737</v>
      </c>
      <c r="E1058" s="39">
        <v>9266737</v>
      </c>
      <c r="F1058" s="39"/>
      <c r="G1058" s="39"/>
      <c r="H1058" s="39"/>
      <c r="I1058" s="39"/>
      <c r="J1058" s="39"/>
      <c r="K1058" s="39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spans="1:26" x14ac:dyDescent="0.2">
      <c r="A1059" s="39" t="s">
        <v>21</v>
      </c>
      <c r="B1059" s="39" t="s">
        <v>27</v>
      </c>
      <c r="C1059" s="39">
        <v>46960421</v>
      </c>
      <c r="D1059" s="39">
        <v>3029892</v>
      </c>
      <c r="E1059" s="39">
        <v>49990313</v>
      </c>
      <c r="F1059" s="39" t="s">
        <v>372</v>
      </c>
      <c r="G1059" s="39"/>
      <c r="H1059" s="39"/>
      <c r="I1059" s="39"/>
      <c r="J1059" s="39"/>
      <c r="K1059" s="39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spans="1:26" x14ac:dyDescent="0.2">
      <c r="A1060" s="39" t="s">
        <v>21</v>
      </c>
      <c r="B1060" s="39" t="s">
        <v>28</v>
      </c>
      <c r="C1060" s="39">
        <v>160059498</v>
      </c>
      <c r="D1060" s="39">
        <v>17524827</v>
      </c>
      <c r="E1060" s="39">
        <v>177584325</v>
      </c>
      <c r="F1060" s="39" t="s">
        <v>373</v>
      </c>
      <c r="G1060" s="39"/>
      <c r="H1060" s="39"/>
      <c r="I1060" s="39"/>
      <c r="J1060" s="39"/>
      <c r="K1060" s="39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spans="1:26" x14ac:dyDescent="0.2">
      <c r="A1061" s="39" t="s">
        <v>21</v>
      </c>
      <c r="B1061" s="39" t="s">
        <v>29</v>
      </c>
      <c r="C1061" s="39">
        <v>2921869</v>
      </c>
      <c r="D1061" s="39">
        <v>973574</v>
      </c>
      <c r="E1061" s="39">
        <v>3895443</v>
      </c>
      <c r="F1061" s="39" t="s">
        <v>374</v>
      </c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spans="1:26" x14ac:dyDescent="0.2">
      <c r="A1062" s="39" t="s">
        <v>21</v>
      </c>
      <c r="B1062" s="39" t="s">
        <v>30</v>
      </c>
      <c r="C1062" s="39">
        <v>1422080</v>
      </c>
      <c r="D1062" s="39">
        <v>1048446</v>
      </c>
      <c r="E1062" s="39">
        <v>2470526</v>
      </c>
      <c r="F1062" s="39" t="s">
        <v>375</v>
      </c>
      <c r="G1062" s="39"/>
      <c r="H1062" s="39"/>
      <c r="I1062" s="39"/>
      <c r="J1062" s="39"/>
      <c r="K1062" s="39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spans="1:26" x14ac:dyDescent="0.2">
      <c r="A1063" s="39" t="s">
        <v>21</v>
      </c>
      <c r="B1063" s="39" t="s">
        <v>31</v>
      </c>
      <c r="C1063" s="39">
        <v>90654280</v>
      </c>
      <c r="D1063" s="39">
        <v>5741288</v>
      </c>
      <c r="E1063" s="39">
        <v>96395568</v>
      </c>
      <c r="F1063" s="39" t="s">
        <v>373</v>
      </c>
      <c r="G1063" s="39"/>
      <c r="H1063" s="39"/>
      <c r="I1063" s="39"/>
      <c r="J1063" s="39"/>
      <c r="K1063" s="39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spans="1:26" x14ac:dyDescent="0.2">
      <c r="A1064" s="39" t="s">
        <v>21</v>
      </c>
      <c r="B1064" s="39" t="s">
        <v>32</v>
      </c>
      <c r="C1064" s="39">
        <v>9341367</v>
      </c>
      <c r="D1064" s="39">
        <v>9032565</v>
      </c>
      <c r="E1064" s="39">
        <v>18373932</v>
      </c>
      <c r="F1064" s="39" t="s">
        <v>376</v>
      </c>
      <c r="G1064" s="39"/>
      <c r="H1064" s="39"/>
      <c r="I1064" s="39"/>
      <c r="J1064" s="39"/>
      <c r="K1064" s="39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spans="1:26" x14ac:dyDescent="0.2">
      <c r="A1065" s="39" t="s">
        <v>21</v>
      </c>
      <c r="B1065" s="39" t="s">
        <v>33</v>
      </c>
      <c r="C1065" s="39">
        <v>6701743</v>
      </c>
      <c r="D1065" s="39">
        <v>3082978</v>
      </c>
      <c r="E1065" s="39">
        <v>9784721</v>
      </c>
      <c r="F1065" s="39" t="s">
        <v>377</v>
      </c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  <c r="Z1065" s="39"/>
    </row>
    <row r="1066" spans="1:26" x14ac:dyDescent="0.2">
      <c r="A1066" s="39" t="s">
        <v>21</v>
      </c>
      <c r="B1066" s="39" t="s">
        <v>34</v>
      </c>
      <c r="C1066" s="39">
        <v>32780258</v>
      </c>
      <c r="D1066" s="39">
        <v>5171343</v>
      </c>
      <c r="E1066" s="39">
        <v>37951601</v>
      </c>
      <c r="F1066" s="39" t="s">
        <v>372</v>
      </c>
      <c r="G1066" s="39"/>
      <c r="H1066" s="39"/>
      <c r="I1066" s="39"/>
      <c r="J1066" s="39"/>
      <c r="K1066" s="39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  <c r="Z1066" s="39"/>
    </row>
    <row r="1067" spans="1:26" x14ac:dyDescent="0.2">
      <c r="A1067" s="39" t="s">
        <v>21</v>
      </c>
      <c r="B1067" s="39" t="s">
        <v>35</v>
      </c>
      <c r="C1067" s="39">
        <v>149146929</v>
      </c>
      <c r="D1067" s="39">
        <v>19351394</v>
      </c>
      <c r="E1067" s="39">
        <v>168498323</v>
      </c>
      <c r="F1067" s="39" t="s">
        <v>378</v>
      </c>
      <c r="G1067" s="39"/>
      <c r="H1067" s="39"/>
      <c r="I1067" s="39"/>
      <c r="J1067" s="39"/>
      <c r="K1067" s="39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  <c r="Z1067" s="39"/>
    </row>
    <row r="1068" spans="1:26" x14ac:dyDescent="0.2">
      <c r="A1068" s="39" t="s">
        <v>21</v>
      </c>
      <c r="B1068" s="39" t="s">
        <v>36</v>
      </c>
      <c r="C1068" s="39">
        <v>11989990</v>
      </c>
      <c r="D1068" s="39">
        <v>3427926</v>
      </c>
      <c r="E1068" s="39">
        <v>15417916</v>
      </c>
      <c r="F1068" s="39" t="s">
        <v>379</v>
      </c>
      <c r="G1068" s="39"/>
      <c r="H1068" s="39"/>
      <c r="I1068" s="39"/>
      <c r="J1068" s="39"/>
      <c r="K1068" s="39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  <c r="Z1068" s="39"/>
    </row>
    <row r="1069" spans="1:26" x14ac:dyDescent="0.2">
      <c r="A1069" s="39" t="s">
        <v>21</v>
      </c>
      <c r="B1069" s="39" t="s">
        <v>37</v>
      </c>
      <c r="C1069" s="39">
        <v>177825</v>
      </c>
      <c r="D1069" s="39">
        <v>226406</v>
      </c>
      <c r="E1069" s="39">
        <v>404231</v>
      </c>
      <c r="F1069" s="39" t="s">
        <v>376</v>
      </c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  <c r="Z1069" s="39"/>
    </row>
    <row r="1070" spans="1:26" x14ac:dyDescent="0.2">
      <c r="A1070" s="39" t="s">
        <v>21</v>
      </c>
      <c r="B1070" s="39" t="s">
        <v>38</v>
      </c>
      <c r="C1070" s="39">
        <v>128049909</v>
      </c>
      <c r="D1070" s="39">
        <v>4365884</v>
      </c>
      <c r="E1070" s="39">
        <v>132415793</v>
      </c>
      <c r="F1070" s="39" t="s">
        <v>378</v>
      </c>
      <c r="G1070" s="39"/>
      <c r="H1070" s="39"/>
      <c r="I1070" s="39"/>
      <c r="J1070" s="39"/>
      <c r="K1070" s="39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  <c r="Z1070" s="39"/>
    </row>
    <row r="1071" spans="1:26" x14ac:dyDescent="0.2">
      <c r="A1071" s="39" t="s">
        <v>21</v>
      </c>
      <c r="B1071" s="39" t="s">
        <v>39</v>
      </c>
      <c r="C1071" s="39">
        <v>322903</v>
      </c>
      <c r="D1071" s="39">
        <v>935915</v>
      </c>
      <c r="E1071" s="39">
        <v>1258818</v>
      </c>
      <c r="F1071" s="39" t="s">
        <v>380</v>
      </c>
      <c r="G1071" s="39"/>
      <c r="H1071" s="39"/>
      <c r="I1071" s="39"/>
      <c r="J1071" s="39"/>
      <c r="K1071" s="39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  <c r="Z1071" s="39"/>
    </row>
    <row r="1072" spans="1:26" x14ac:dyDescent="0.2">
      <c r="A1072" s="39" t="s">
        <v>21</v>
      </c>
      <c r="B1072" s="39" t="s">
        <v>40</v>
      </c>
      <c r="C1072" s="39">
        <v>2891723</v>
      </c>
      <c r="D1072" s="39">
        <v>1034190</v>
      </c>
      <c r="E1072" s="39">
        <v>3925913</v>
      </c>
      <c r="F1072" s="39" t="s">
        <v>381</v>
      </c>
      <c r="G1072" s="39"/>
      <c r="H1072" s="39"/>
      <c r="I1072" s="39"/>
      <c r="J1072" s="39"/>
      <c r="K1072" s="39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  <c r="Z1072" s="39"/>
    </row>
    <row r="1073" spans="1:26" x14ac:dyDescent="0.2">
      <c r="A1073" s="39" t="s">
        <v>21</v>
      </c>
      <c r="B1073" s="39" t="s">
        <v>41</v>
      </c>
      <c r="C1073" s="39">
        <v>0</v>
      </c>
      <c r="D1073" s="39">
        <v>541688</v>
      </c>
      <c r="E1073" s="39">
        <v>541688</v>
      </c>
      <c r="F1073" s="39" t="s">
        <v>376</v>
      </c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  <c r="Z1073" s="39"/>
    </row>
    <row r="1074" spans="1:26" x14ac:dyDescent="0.2">
      <c r="A1074" s="39" t="s">
        <v>21</v>
      </c>
      <c r="B1074" s="39" t="s">
        <v>42</v>
      </c>
      <c r="C1074" s="39">
        <v>15195415</v>
      </c>
      <c r="D1074" s="39">
        <v>394070</v>
      </c>
      <c r="E1074" s="39">
        <v>15589485</v>
      </c>
      <c r="F1074" s="39" t="s">
        <v>382</v>
      </c>
      <c r="G1074" s="39"/>
      <c r="H1074" s="39"/>
      <c r="I1074" s="39"/>
      <c r="J1074" s="39"/>
      <c r="K1074" s="39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  <c r="Z1074" s="39"/>
    </row>
    <row r="1075" spans="1:26" x14ac:dyDescent="0.2">
      <c r="A1075" s="39" t="s">
        <v>21</v>
      </c>
      <c r="B1075" s="39" t="s">
        <v>43</v>
      </c>
      <c r="C1075" s="39">
        <v>52613399</v>
      </c>
      <c r="D1075" s="39">
        <v>10575480</v>
      </c>
      <c r="E1075" s="39">
        <v>63188879</v>
      </c>
      <c r="F1075" s="39" t="s">
        <v>379</v>
      </c>
      <c r="G1075" s="39"/>
      <c r="H1075" s="39"/>
      <c r="I1075" s="39"/>
      <c r="J1075" s="39"/>
      <c r="K1075" s="39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  <c r="Z1075" s="39"/>
    </row>
    <row r="1076" spans="1:26" x14ac:dyDescent="0.2">
      <c r="A1076" s="39" t="s">
        <v>21</v>
      </c>
      <c r="B1076" s="39" t="s">
        <v>44</v>
      </c>
      <c r="C1076" s="39">
        <v>1400657</v>
      </c>
      <c r="D1076" s="39">
        <v>615429</v>
      </c>
      <c r="E1076" s="39">
        <v>2016086</v>
      </c>
      <c r="F1076" s="39" t="s">
        <v>383</v>
      </c>
      <c r="G1076" s="39"/>
      <c r="H1076" s="39"/>
      <c r="I1076" s="39"/>
      <c r="J1076" s="39"/>
      <c r="K1076" s="39"/>
      <c r="L1076" s="39"/>
      <c r="M1076" s="39"/>
      <c r="N1076" s="39"/>
      <c r="O1076" s="39"/>
      <c r="P1076" s="39"/>
      <c r="Q1076" s="39"/>
      <c r="R1076" s="39"/>
      <c r="S1076" s="39"/>
      <c r="T1076" s="39"/>
      <c r="U1076" s="39"/>
      <c r="V1076" s="39"/>
      <c r="W1076" s="39"/>
      <c r="X1076" s="39"/>
      <c r="Y1076" s="39"/>
      <c r="Z1076" s="39"/>
    </row>
    <row r="1077" spans="1:26" x14ac:dyDescent="0.2">
      <c r="A1077" s="39" t="s">
        <v>21</v>
      </c>
      <c r="B1077" s="39" t="s">
        <v>45</v>
      </c>
      <c r="C1077" s="39">
        <v>19464903</v>
      </c>
      <c r="D1077" s="39">
        <v>2627868</v>
      </c>
      <c r="E1077" s="39">
        <v>22092771</v>
      </c>
      <c r="F1077" s="39" t="s">
        <v>384</v>
      </c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  <c r="Z1077" s="39"/>
    </row>
    <row r="1078" spans="1:26" x14ac:dyDescent="0.2">
      <c r="A1078" s="39" t="s">
        <v>21</v>
      </c>
      <c r="B1078" s="39" t="s">
        <v>46</v>
      </c>
      <c r="C1078" s="39">
        <v>765448</v>
      </c>
      <c r="D1078" s="39">
        <v>864826</v>
      </c>
      <c r="E1078" s="39">
        <v>1630274</v>
      </c>
      <c r="F1078" s="39" t="s">
        <v>382</v>
      </c>
      <c r="G1078" s="39"/>
      <c r="H1078" s="39"/>
      <c r="I1078" s="39"/>
      <c r="J1078" s="39"/>
      <c r="K1078" s="39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  <c r="Z1078" s="39"/>
    </row>
    <row r="1079" spans="1:26" x14ac:dyDescent="0.2">
      <c r="A1079" s="39" t="s">
        <v>21</v>
      </c>
      <c r="B1079" s="39" t="s">
        <v>47</v>
      </c>
      <c r="C1079" s="39">
        <v>15354639</v>
      </c>
      <c r="D1079" s="39">
        <v>1481886</v>
      </c>
      <c r="E1079" s="39">
        <v>16836525</v>
      </c>
      <c r="F1079" s="39" t="s">
        <v>384</v>
      </c>
      <c r="G1079" s="39"/>
      <c r="H1079" s="39"/>
      <c r="I1079" s="39"/>
      <c r="J1079" s="39"/>
      <c r="K1079" s="39"/>
      <c r="L1079" s="39"/>
      <c r="M1079" s="39"/>
      <c r="N1079" s="39"/>
      <c r="O1079" s="39"/>
      <c r="P1079" s="39"/>
      <c r="Q1079" s="39"/>
      <c r="R1079" s="39"/>
      <c r="S1079" s="39"/>
      <c r="T1079" s="39"/>
      <c r="U1079" s="39"/>
      <c r="V1079" s="39"/>
      <c r="W1079" s="39"/>
      <c r="X1079" s="39"/>
      <c r="Y1079" s="39"/>
      <c r="Z1079" s="39"/>
    </row>
    <row r="1080" spans="1:26" x14ac:dyDescent="0.2">
      <c r="A1080" s="39" t="s">
        <v>21</v>
      </c>
      <c r="B1080" s="39" t="s">
        <v>48</v>
      </c>
      <c r="C1080" s="39">
        <v>456019</v>
      </c>
      <c r="D1080" s="39">
        <v>247534</v>
      </c>
      <c r="E1080" s="39">
        <v>703553</v>
      </c>
      <c r="F1080" s="39" t="s">
        <v>385</v>
      </c>
      <c r="G1080" s="39"/>
      <c r="H1080" s="39"/>
      <c r="I1080" s="39"/>
      <c r="J1080" s="39"/>
      <c r="K1080" s="39"/>
      <c r="L1080" s="39"/>
      <c r="M1080" s="39"/>
      <c r="N1080" s="39"/>
      <c r="O1080" s="39"/>
      <c r="P1080" s="39"/>
      <c r="Q1080" s="39"/>
      <c r="R1080" s="39"/>
      <c r="S1080" s="39"/>
      <c r="T1080" s="39"/>
      <c r="U1080" s="39"/>
      <c r="V1080" s="39"/>
      <c r="W1080" s="39"/>
      <c r="X1080" s="39"/>
      <c r="Y1080" s="39"/>
      <c r="Z1080" s="39"/>
    </row>
    <row r="1081" spans="1:26" x14ac:dyDescent="0.2">
      <c r="A1081" s="39" t="s">
        <v>21</v>
      </c>
      <c r="B1081" s="39" t="s">
        <v>49</v>
      </c>
      <c r="C1081" s="39">
        <v>1979095</v>
      </c>
      <c r="D1081" s="39">
        <v>1373807</v>
      </c>
      <c r="E1081" s="39">
        <v>3352902</v>
      </c>
      <c r="F1081" s="39" t="s">
        <v>386</v>
      </c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  <c r="Z1081" s="39"/>
    </row>
    <row r="1082" spans="1:26" x14ac:dyDescent="0.2">
      <c r="A1082" s="39" t="s">
        <v>21</v>
      </c>
      <c r="B1082" s="39" t="s">
        <v>50</v>
      </c>
      <c r="C1082" s="39">
        <v>2257410</v>
      </c>
      <c r="D1082" s="39">
        <v>219287</v>
      </c>
      <c r="E1082" s="39">
        <v>2476697</v>
      </c>
      <c r="F1082" s="39" t="s">
        <v>382</v>
      </c>
      <c r="G1082" s="39"/>
      <c r="H1082" s="39"/>
      <c r="I1082" s="39"/>
      <c r="J1082" s="39"/>
      <c r="K1082" s="39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  <c r="Z1082" s="39"/>
    </row>
    <row r="1083" spans="1:26" x14ac:dyDescent="0.2">
      <c r="A1083" s="39" t="s">
        <v>21</v>
      </c>
      <c r="B1083" s="39" t="s">
        <v>51</v>
      </c>
      <c r="C1083" s="39">
        <v>89308548</v>
      </c>
      <c r="D1083" s="39">
        <v>10900868</v>
      </c>
      <c r="E1083" s="39">
        <v>100209416</v>
      </c>
      <c r="F1083" s="39" t="s">
        <v>379</v>
      </c>
      <c r="G1083" s="39"/>
      <c r="H1083" s="39"/>
      <c r="I1083" s="39"/>
      <c r="J1083" s="39"/>
      <c r="K1083" s="39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  <c r="Z1083" s="39"/>
    </row>
    <row r="1084" spans="1:26" x14ac:dyDescent="0.2">
      <c r="A1084" s="39" t="s">
        <v>21</v>
      </c>
      <c r="B1084" s="39" t="s">
        <v>52</v>
      </c>
      <c r="C1084" s="39">
        <v>16431986</v>
      </c>
      <c r="D1084" s="39">
        <v>8925429</v>
      </c>
      <c r="E1084" s="39">
        <v>25357415</v>
      </c>
      <c r="F1084" s="39" t="s">
        <v>387</v>
      </c>
      <c r="G1084" s="39"/>
      <c r="H1084" s="39"/>
      <c r="I1084" s="39"/>
      <c r="J1084" s="39"/>
      <c r="K1084" s="39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  <c r="Z1084" s="39"/>
    </row>
    <row r="1085" spans="1:26" x14ac:dyDescent="0.2">
      <c r="A1085" s="39" t="s">
        <v>21</v>
      </c>
      <c r="B1085" s="39" t="s">
        <v>53</v>
      </c>
      <c r="C1085" s="39">
        <v>5301919</v>
      </c>
      <c r="D1085" s="39">
        <v>3247601</v>
      </c>
      <c r="E1085" s="39">
        <v>8549520</v>
      </c>
      <c r="F1085" s="39" t="s">
        <v>388</v>
      </c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spans="1:26" x14ac:dyDescent="0.2">
      <c r="A1086" s="39" t="s">
        <v>21</v>
      </c>
      <c r="B1086" s="39" t="s">
        <v>54</v>
      </c>
      <c r="C1086" s="39">
        <v>84462035</v>
      </c>
      <c r="D1086" s="39">
        <v>5615052</v>
      </c>
      <c r="E1086" s="39">
        <v>90077087</v>
      </c>
      <c r="F1086" s="39" t="s">
        <v>373</v>
      </c>
      <c r="G1086" s="39"/>
      <c r="H1086" s="39"/>
      <c r="I1086" s="39"/>
      <c r="J1086" s="39"/>
      <c r="K1086" s="39"/>
      <c r="L1086" s="39"/>
      <c r="M1086" s="39"/>
      <c r="N1086" s="39"/>
      <c r="O1086" s="39"/>
      <c r="P1086" s="39"/>
      <c r="Q1086" s="39"/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spans="1:26" x14ac:dyDescent="0.2">
      <c r="A1087" s="39" t="s">
        <v>21</v>
      </c>
      <c r="B1087" s="39" t="s">
        <v>55</v>
      </c>
      <c r="C1087" s="39">
        <v>18338611</v>
      </c>
      <c r="D1087" s="39">
        <v>3026627</v>
      </c>
      <c r="E1087" s="39">
        <v>21365238</v>
      </c>
      <c r="F1087" s="39"/>
      <c r="G1087" s="39"/>
      <c r="H1087" s="39"/>
      <c r="I1087" s="39"/>
      <c r="J1087" s="39"/>
      <c r="K1087" s="39"/>
      <c r="L1087" s="39"/>
      <c r="M1087" s="39"/>
      <c r="N1087" s="39"/>
      <c r="O1087" s="39"/>
      <c r="P1087" s="39"/>
      <c r="Q1087" s="39"/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spans="1:26" x14ac:dyDescent="0.2">
      <c r="A1088" s="39" t="s">
        <v>21</v>
      </c>
      <c r="B1088" s="39" t="s">
        <v>56</v>
      </c>
      <c r="C1088" s="39">
        <v>20612401</v>
      </c>
      <c r="D1088" s="39">
        <v>1337858</v>
      </c>
      <c r="E1088" s="39">
        <v>21950259</v>
      </c>
      <c r="F1088" s="39" t="s">
        <v>386</v>
      </c>
      <c r="G1088" s="39"/>
      <c r="H1088" s="39"/>
      <c r="I1088" s="39"/>
      <c r="J1088" s="39"/>
      <c r="K1088" s="39"/>
      <c r="L1088" s="39"/>
      <c r="M1088" s="39"/>
      <c r="N1088" s="39"/>
      <c r="O1088" s="39"/>
      <c r="P1088" s="39"/>
      <c r="Q1088" s="39"/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spans="1:26" x14ac:dyDescent="0.2">
      <c r="A1089" s="39" t="s">
        <v>21</v>
      </c>
      <c r="B1089" s="39" t="s">
        <v>57</v>
      </c>
      <c r="C1089" s="39">
        <v>11020135</v>
      </c>
      <c r="D1089" s="39">
        <v>4075049</v>
      </c>
      <c r="E1089" s="39">
        <v>15095184</v>
      </c>
      <c r="F1089" s="39" t="s">
        <v>393</v>
      </c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spans="1:26" x14ac:dyDescent="0.2">
      <c r="A1090" s="39" t="s">
        <v>21</v>
      </c>
      <c r="B1090" s="39" t="s">
        <v>58</v>
      </c>
      <c r="C1090" s="39">
        <v>10440183</v>
      </c>
      <c r="D1090" s="39">
        <v>2443972</v>
      </c>
      <c r="E1090" s="39">
        <v>12884155</v>
      </c>
      <c r="F1090" s="39" t="s">
        <v>389</v>
      </c>
      <c r="G1090" s="39"/>
      <c r="H1090" s="39"/>
      <c r="I1090" s="39"/>
      <c r="J1090" s="39"/>
      <c r="K1090" s="39"/>
      <c r="L1090" s="39"/>
      <c r="M1090" s="39"/>
      <c r="N1090" s="39"/>
      <c r="O1090" s="39"/>
      <c r="P1090" s="39"/>
      <c r="Q1090" s="39"/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spans="1:26" x14ac:dyDescent="0.2">
      <c r="A1091" s="39" t="s">
        <v>21</v>
      </c>
      <c r="B1091" s="39" t="s">
        <v>59</v>
      </c>
      <c r="C1091" s="39">
        <v>3671944</v>
      </c>
      <c r="D1091" s="39">
        <v>2192700</v>
      </c>
      <c r="E1091" s="39">
        <v>5864644</v>
      </c>
      <c r="F1091" s="39" t="s">
        <v>381</v>
      </c>
      <c r="G1091" s="39"/>
      <c r="H1091" s="39"/>
      <c r="I1091" s="39"/>
      <c r="J1091" s="39"/>
      <c r="K1091" s="39"/>
      <c r="L1091" s="39"/>
      <c r="M1091" s="39"/>
      <c r="N1091" s="39"/>
      <c r="O1091" s="39"/>
      <c r="P1091" s="39"/>
      <c r="Q1091" s="39"/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spans="1:26" x14ac:dyDescent="0.2">
      <c r="A1092" s="39" t="s">
        <v>21</v>
      </c>
      <c r="B1092" s="39" t="s">
        <v>60</v>
      </c>
      <c r="C1092" s="39">
        <v>7705345</v>
      </c>
      <c r="D1092" s="39">
        <v>3905395</v>
      </c>
      <c r="E1092" s="39">
        <v>11610740</v>
      </c>
      <c r="F1092" s="39" t="s">
        <v>390</v>
      </c>
      <c r="G1092" s="39"/>
      <c r="H1092" s="39"/>
      <c r="I1092" s="39"/>
      <c r="J1092" s="39"/>
      <c r="K1092" s="39"/>
      <c r="L1092" s="39"/>
      <c r="M1092" s="39"/>
      <c r="N1092" s="39"/>
      <c r="O1092" s="39"/>
      <c r="P1092" s="39"/>
      <c r="Q1092" s="39"/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spans="1:26" x14ac:dyDescent="0.2">
      <c r="A1093" s="39" t="s">
        <v>21</v>
      </c>
      <c r="B1093" s="39" t="s">
        <v>61</v>
      </c>
      <c r="C1093" s="39">
        <v>2310270</v>
      </c>
      <c r="D1093" s="39">
        <v>1497106</v>
      </c>
      <c r="E1093" s="39">
        <v>3807376</v>
      </c>
      <c r="F1093" s="39" t="s">
        <v>375</v>
      </c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  <c r="S1093" s="39"/>
      <c r="T1093" s="39"/>
      <c r="U1093" s="39"/>
      <c r="V1093" s="39"/>
      <c r="W1093" s="39"/>
      <c r="X1093" s="39"/>
      <c r="Y1093" s="39"/>
      <c r="Z1093" s="39"/>
    </row>
    <row r="1094" spans="1:26" x14ac:dyDescent="0.2">
      <c r="A1094" s="39" t="s">
        <v>21</v>
      </c>
      <c r="B1094" s="39" t="s">
        <v>62</v>
      </c>
      <c r="C1094" s="39">
        <v>795190</v>
      </c>
      <c r="D1094" s="39">
        <v>397773</v>
      </c>
      <c r="E1094" s="39">
        <v>1192963</v>
      </c>
      <c r="F1094" s="39" t="s">
        <v>385</v>
      </c>
      <c r="G1094" s="39"/>
      <c r="H1094" s="39"/>
      <c r="I1094" s="39"/>
      <c r="J1094" s="39"/>
      <c r="K1094" s="39"/>
      <c r="L1094" s="39"/>
      <c r="M1094" s="39"/>
      <c r="N1094" s="39"/>
      <c r="O1094" s="39"/>
      <c r="P1094" s="39"/>
      <c r="Q1094" s="39"/>
      <c r="R1094" s="39"/>
      <c r="S1094" s="39"/>
      <c r="T1094" s="39"/>
      <c r="U1094" s="39"/>
      <c r="V1094" s="39"/>
      <c r="W1094" s="39"/>
      <c r="X1094" s="39"/>
      <c r="Y1094" s="39"/>
      <c r="Z1094" s="39"/>
    </row>
    <row r="1095" spans="1:26" x14ac:dyDescent="0.2">
      <c r="A1095" s="39" t="s">
        <v>21</v>
      </c>
      <c r="B1095" s="39" t="s">
        <v>63</v>
      </c>
      <c r="C1095" s="39">
        <v>3843971</v>
      </c>
      <c r="D1095" s="39">
        <v>1117931</v>
      </c>
      <c r="E1095" s="39">
        <v>4961902</v>
      </c>
      <c r="F1095" s="39" t="s">
        <v>378</v>
      </c>
      <c r="G1095" s="39"/>
      <c r="H1095" s="39"/>
      <c r="I1095" s="39"/>
      <c r="J1095" s="39"/>
      <c r="K1095" s="39"/>
      <c r="L1095" s="39"/>
      <c r="M1095" s="39"/>
      <c r="N1095" s="39"/>
      <c r="O1095" s="39"/>
      <c r="P1095" s="39"/>
      <c r="Q1095" s="39"/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spans="1:26" x14ac:dyDescent="0.2">
      <c r="A1096" s="39" t="s">
        <v>21</v>
      </c>
      <c r="B1096" s="39" t="s">
        <v>64</v>
      </c>
      <c r="C1096" s="39">
        <v>394792337</v>
      </c>
      <c r="D1096" s="39">
        <v>15418408</v>
      </c>
      <c r="E1096" s="39">
        <v>410210745</v>
      </c>
      <c r="F1096" s="39" t="s">
        <v>373</v>
      </c>
      <c r="G1096" s="39"/>
      <c r="H1096" s="39"/>
      <c r="I1096" s="39"/>
      <c r="J1096" s="39"/>
      <c r="K1096" s="39"/>
      <c r="L1096" s="39"/>
      <c r="M1096" s="39"/>
      <c r="N1096" s="39"/>
      <c r="O1096" s="39"/>
      <c r="P1096" s="39"/>
      <c r="Q1096" s="39"/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spans="1:26" x14ac:dyDescent="0.2">
      <c r="A1097" s="39" t="s">
        <v>21</v>
      </c>
      <c r="B1097" s="39" t="s">
        <v>65</v>
      </c>
      <c r="C1097" s="39">
        <v>11541455</v>
      </c>
      <c r="D1097" s="39">
        <v>576608</v>
      </c>
      <c r="E1097" s="39">
        <v>12118063</v>
      </c>
      <c r="F1097" s="39" t="s">
        <v>385</v>
      </c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spans="1:26" x14ac:dyDescent="0.2">
      <c r="A1098" s="39" t="s">
        <v>21</v>
      </c>
      <c r="B1098" s="39" t="s">
        <v>66</v>
      </c>
      <c r="C1098" s="39">
        <v>64579056</v>
      </c>
      <c r="D1098" s="39">
        <v>1418140</v>
      </c>
      <c r="E1098" s="39">
        <v>65997196</v>
      </c>
      <c r="F1098" s="39" t="s">
        <v>384</v>
      </c>
      <c r="G1098" s="39"/>
      <c r="H1098" s="39"/>
      <c r="I1098" s="39"/>
      <c r="J1098" s="39"/>
      <c r="K1098" s="39"/>
      <c r="L1098" s="39"/>
      <c r="M1098" s="39"/>
      <c r="N1098" s="39"/>
      <c r="O1098" s="39"/>
      <c r="P1098" s="39"/>
      <c r="Q1098" s="39"/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spans="1:26" x14ac:dyDescent="0.2">
      <c r="A1099" s="39" t="s">
        <v>21</v>
      </c>
      <c r="B1099" s="39" t="s">
        <v>67</v>
      </c>
      <c r="C1099" s="39">
        <v>1117685</v>
      </c>
      <c r="D1099" s="39">
        <v>1632017</v>
      </c>
      <c r="E1099" s="39">
        <v>2749702</v>
      </c>
      <c r="F1099" s="39" t="s">
        <v>387</v>
      </c>
      <c r="G1099" s="39"/>
      <c r="H1099" s="39"/>
      <c r="I1099" s="39"/>
      <c r="J1099" s="39"/>
      <c r="K1099" s="39"/>
      <c r="L1099" s="39"/>
      <c r="M1099" s="39"/>
      <c r="N1099" s="39"/>
      <c r="O1099" s="39"/>
      <c r="P1099" s="39"/>
      <c r="Q1099" s="39"/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spans="1:26" x14ac:dyDescent="0.2">
      <c r="A1100" s="39" t="s">
        <v>21</v>
      </c>
      <c r="B1100" s="39" t="s">
        <v>68</v>
      </c>
      <c r="C1100" s="39">
        <v>160473701</v>
      </c>
      <c r="D1100" s="39">
        <v>33322872</v>
      </c>
      <c r="E1100" s="39">
        <v>193796573</v>
      </c>
      <c r="F1100" s="39" t="s">
        <v>388</v>
      </c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spans="1:26" x14ac:dyDescent="0.2">
      <c r="A1101" s="39" t="s">
        <v>21</v>
      </c>
      <c r="B1101" s="39" t="s">
        <v>69</v>
      </c>
      <c r="C1101" s="39">
        <v>1653180</v>
      </c>
      <c r="D1101" s="39">
        <v>121701</v>
      </c>
      <c r="E1101" s="39">
        <v>1774881</v>
      </c>
      <c r="F1101" s="39" t="s">
        <v>382</v>
      </c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spans="1:26" x14ac:dyDescent="0.2">
      <c r="A1102" s="39" t="s">
        <v>21</v>
      </c>
      <c r="B1102" s="39" t="s">
        <v>70</v>
      </c>
      <c r="C1102" s="39">
        <v>272603177</v>
      </c>
      <c r="D1102" s="39">
        <v>9064443</v>
      </c>
      <c r="E1102" s="39">
        <v>281667620</v>
      </c>
      <c r="F1102" s="39" t="s">
        <v>379</v>
      </c>
      <c r="G1102" s="39"/>
      <c r="H1102" s="39"/>
      <c r="I1102" s="39"/>
      <c r="J1102" s="39"/>
      <c r="K1102" s="39"/>
      <c r="L1102" s="39"/>
      <c r="M1102" s="39"/>
      <c r="N1102" s="39"/>
      <c r="O1102" s="39"/>
      <c r="P1102" s="39"/>
      <c r="Q1102" s="39"/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spans="1:26" x14ac:dyDescent="0.2">
      <c r="A1103" s="39" t="s">
        <v>21</v>
      </c>
      <c r="B1103" s="39" t="s">
        <v>71</v>
      </c>
      <c r="C1103" s="39">
        <v>42440841</v>
      </c>
      <c r="D1103" s="39">
        <v>3834665</v>
      </c>
      <c r="E1103" s="39">
        <v>46275506</v>
      </c>
      <c r="F1103" s="39" t="s">
        <v>386</v>
      </c>
      <c r="G1103" s="39"/>
      <c r="H1103" s="39"/>
      <c r="I1103" s="39"/>
      <c r="J1103" s="39"/>
      <c r="K1103" s="39"/>
      <c r="L1103" s="39"/>
      <c r="M1103" s="39"/>
      <c r="N1103" s="39"/>
      <c r="O1103" s="39"/>
      <c r="P1103" s="39"/>
      <c r="Q1103" s="39"/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spans="1:26" x14ac:dyDescent="0.2">
      <c r="A1104" s="39" t="s">
        <v>21</v>
      </c>
      <c r="B1104" s="39" t="s">
        <v>72</v>
      </c>
      <c r="C1104" s="39">
        <v>6754480</v>
      </c>
      <c r="D1104" s="39">
        <v>4136161</v>
      </c>
      <c r="E1104" s="39">
        <v>10890641</v>
      </c>
      <c r="F1104" s="39" t="s">
        <v>382</v>
      </c>
      <c r="G1104" s="39"/>
      <c r="H1104" s="39"/>
      <c r="I1104" s="39"/>
      <c r="J1104" s="39"/>
      <c r="K1104" s="39"/>
      <c r="L1104" s="39"/>
      <c r="M1104" s="39"/>
      <c r="N1104" s="39"/>
      <c r="O1104" s="39"/>
      <c r="P1104" s="39"/>
      <c r="Q1104" s="39"/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spans="1:26" x14ac:dyDescent="0.2">
      <c r="A1105" s="39" t="s">
        <v>21</v>
      </c>
      <c r="B1105" s="39" t="s">
        <v>73</v>
      </c>
      <c r="C1105" s="39">
        <v>2573171</v>
      </c>
      <c r="D1105" s="39">
        <v>516025</v>
      </c>
      <c r="E1105" s="39">
        <v>3089196</v>
      </c>
      <c r="F1105" s="39" t="s">
        <v>383</v>
      </c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spans="1:26" x14ac:dyDescent="0.2">
      <c r="A1106" s="39" t="s">
        <v>21</v>
      </c>
      <c r="B1106" s="39" t="s">
        <v>74</v>
      </c>
      <c r="C1106" s="39">
        <v>48989530</v>
      </c>
      <c r="D1106" s="39">
        <v>3702391</v>
      </c>
      <c r="E1106" s="39">
        <v>52691921</v>
      </c>
      <c r="F1106" s="39" t="s">
        <v>384</v>
      </c>
      <c r="G1106" s="39"/>
      <c r="H1106" s="39"/>
      <c r="I1106" s="39"/>
      <c r="J1106" s="39"/>
      <c r="K1106" s="39"/>
      <c r="L1106" s="39"/>
      <c r="M1106" s="39"/>
      <c r="N1106" s="39"/>
      <c r="O1106" s="39"/>
      <c r="P1106" s="39"/>
      <c r="Q1106" s="39"/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spans="1:26" x14ac:dyDescent="0.2">
      <c r="A1107" s="39" t="s">
        <v>21</v>
      </c>
      <c r="B1107" s="39" t="s">
        <v>75</v>
      </c>
      <c r="C1107" s="39">
        <v>3619387</v>
      </c>
      <c r="D1107" s="39">
        <v>2903923</v>
      </c>
      <c r="E1107" s="39">
        <v>6523310</v>
      </c>
      <c r="F1107" s="39" t="s">
        <v>378</v>
      </c>
      <c r="G1107" s="39"/>
      <c r="H1107" s="39"/>
      <c r="I1107" s="39"/>
      <c r="J1107" s="39"/>
      <c r="K1107" s="39"/>
      <c r="L1107" s="39"/>
      <c r="M1107" s="39"/>
      <c r="N1107" s="39"/>
      <c r="O1107" s="39"/>
      <c r="P1107" s="39"/>
      <c r="Q1107" s="39"/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spans="1:26" x14ac:dyDescent="0.2">
      <c r="A1108" s="39" t="s">
        <v>21</v>
      </c>
      <c r="B1108" s="39" t="s">
        <v>76</v>
      </c>
      <c r="C1108" s="39">
        <v>11197103</v>
      </c>
      <c r="D1108" s="39">
        <v>1268296</v>
      </c>
      <c r="E1108" s="39">
        <v>12465399</v>
      </c>
      <c r="F1108" s="39" t="s">
        <v>375</v>
      </c>
      <c r="G1108" s="39"/>
      <c r="H1108" s="39"/>
      <c r="I1108" s="39"/>
      <c r="J1108" s="39"/>
      <c r="K1108" s="39"/>
      <c r="L1108" s="39"/>
      <c r="M1108" s="39"/>
      <c r="N1108" s="39"/>
      <c r="O1108" s="39"/>
      <c r="P1108" s="39"/>
      <c r="Q1108" s="39"/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spans="1:26" x14ac:dyDescent="0.2">
      <c r="A1109" s="39" t="s">
        <v>21</v>
      </c>
      <c r="B1109" s="39" t="s">
        <v>77</v>
      </c>
      <c r="C1109" s="39">
        <v>8875124</v>
      </c>
      <c r="D1109" s="39">
        <v>527699</v>
      </c>
      <c r="E1109" s="39">
        <v>9402823</v>
      </c>
      <c r="F1109" s="39" t="s">
        <v>391</v>
      </c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spans="1:26" x14ac:dyDescent="0.2">
      <c r="A1110" s="39" t="s">
        <v>21</v>
      </c>
      <c r="B1110" s="39" t="s">
        <v>78</v>
      </c>
      <c r="C1110" s="39">
        <v>137241500</v>
      </c>
      <c r="D1110" s="39">
        <v>36427520</v>
      </c>
      <c r="E1110" s="39">
        <v>173669020</v>
      </c>
      <c r="F1110" s="39" t="s">
        <v>388</v>
      </c>
      <c r="G1110" s="39"/>
      <c r="H1110" s="39"/>
      <c r="I1110" s="39"/>
      <c r="J1110" s="39"/>
      <c r="K1110" s="39"/>
      <c r="L1110" s="39"/>
      <c r="M1110" s="39"/>
      <c r="N1110" s="39"/>
      <c r="O1110" s="39"/>
      <c r="P1110" s="39"/>
      <c r="Q1110" s="39"/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spans="1:26" x14ac:dyDescent="0.2">
      <c r="A1111" s="39" t="s">
        <v>21</v>
      </c>
      <c r="B1111" s="39" t="s">
        <v>79</v>
      </c>
      <c r="C1111" s="39">
        <v>5701514</v>
      </c>
      <c r="D1111" s="39">
        <v>5822242</v>
      </c>
      <c r="E1111" s="39">
        <v>11523756</v>
      </c>
      <c r="F1111" s="39" t="s">
        <v>380</v>
      </c>
      <c r="G1111" s="39"/>
      <c r="H1111" s="39"/>
      <c r="I1111" s="39"/>
      <c r="J1111" s="39"/>
      <c r="K1111" s="39"/>
      <c r="L1111" s="39"/>
      <c r="M1111" s="39"/>
      <c r="N1111" s="39"/>
      <c r="O1111" s="39"/>
      <c r="P1111" s="39"/>
      <c r="Q1111" s="39"/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spans="1:26" x14ac:dyDescent="0.2">
      <c r="A1112" s="39" t="s">
        <v>21</v>
      </c>
      <c r="B1112" s="39" t="s">
        <v>80</v>
      </c>
      <c r="C1112" s="39">
        <v>1876127</v>
      </c>
      <c r="D1112" s="39">
        <v>2281652</v>
      </c>
      <c r="E1112" s="39">
        <v>4157779</v>
      </c>
      <c r="F1112" s="39" t="s">
        <v>392</v>
      </c>
      <c r="G1112" s="39"/>
      <c r="H1112" s="39"/>
      <c r="I1112" s="39"/>
      <c r="J1112" s="39"/>
      <c r="K1112" s="39"/>
      <c r="L1112" s="39"/>
      <c r="M1112" s="39"/>
      <c r="N1112" s="39"/>
      <c r="O1112" s="39"/>
      <c r="P1112" s="39"/>
      <c r="Q1112" s="39"/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spans="1:26" x14ac:dyDescent="0.2">
      <c r="A1113" s="39" t="s">
        <v>21</v>
      </c>
      <c r="B1113" s="39" t="s">
        <v>81</v>
      </c>
      <c r="C1113" s="39">
        <v>5757314</v>
      </c>
      <c r="D1113" s="39">
        <v>2402317</v>
      </c>
      <c r="E1113" s="39">
        <v>8159631</v>
      </c>
      <c r="F1113" s="39" t="s">
        <v>378</v>
      </c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  <c r="S1113" s="39"/>
      <c r="T1113" s="39"/>
      <c r="U1113" s="39"/>
      <c r="V1113" s="39"/>
      <c r="W1113" s="39"/>
      <c r="X1113" s="39"/>
      <c r="Y1113" s="39"/>
      <c r="Z1113" s="39"/>
    </row>
    <row r="1114" spans="1:26" x14ac:dyDescent="0.2">
      <c r="A1114" s="39" t="s">
        <v>21</v>
      </c>
      <c r="B1114" s="39" t="s">
        <v>82</v>
      </c>
      <c r="C1114" s="39">
        <v>40096120</v>
      </c>
      <c r="D1114" s="39">
        <v>10611951</v>
      </c>
      <c r="E1114" s="39">
        <v>50708071</v>
      </c>
      <c r="F1114" s="39" t="s">
        <v>378</v>
      </c>
      <c r="G1114" s="39"/>
      <c r="H1114" s="39"/>
      <c r="I1114" s="39"/>
      <c r="J1114" s="39"/>
      <c r="K1114" s="39"/>
      <c r="L1114" s="39"/>
      <c r="M1114" s="39"/>
      <c r="N1114" s="39"/>
      <c r="O1114" s="39"/>
      <c r="P1114" s="39"/>
      <c r="Q1114" s="39"/>
      <c r="R1114" s="39"/>
      <c r="S1114" s="39"/>
      <c r="T1114" s="39"/>
      <c r="U1114" s="39"/>
      <c r="V1114" s="39"/>
      <c r="W1114" s="39"/>
      <c r="X1114" s="39"/>
      <c r="Y1114" s="39"/>
      <c r="Z1114" s="39"/>
    </row>
    <row r="1115" spans="1:26" x14ac:dyDescent="0.2">
      <c r="A1115" s="39" t="s">
        <v>21</v>
      </c>
      <c r="B1115" s="39" t="s">
        <v>83</v>
      </c>
      <c r="C1115" s="39">
        <v>1055408</v>
      </c>
      <c r="D1115" s="39">
        <v>362025</v>
      </c>
      <c r="E1115" s="39">
        <v>1417433</v>
      </c>
      <c r="F1115" s="39"/>
      <c r="G1115" s="39"/>
      <c r="H1115" s="39"/>
      <c r="I1115" s="39"/>
      <c r="J1115" s="39"/>
      <c r="K1115" s="39"/>
      <c r="L1115" s="39"/>
      <c r="M1115" s="39"/>
      <c r="N1115" s="39"/>
      <c r="O1115" s="39"/>
      <c r="P1115" s="39"/>
      <c r="Q1115" s="39"/>
      <c r="R1115" s="39"/>
      <c r="S1115" s="39"/>
      <c r="T1115" s="39"/>
      <c r="U1115" s="39"/>
      <c r="V1115" s="39"/>
      <c r="W1115" s="39"/>
      <c r="X1115" s="39"/>
      <c r="Y1115" s="39"/>
      <c r="Z1115" s="39"/>
    </row>
    <row r="1116" spans="1:26" x14ac:dyDescent="0.2">
      <c r="A1116" s="39" t="s">
        <v>21</v>
      </c>
      <c r="B1116" s="39" t="s">
        <v>84</v>
      </c>
      <c r="C1116" s="39">
        <v>79128</v>
      </c>
      <c r="D1116" s="39">
        <v>1489626</v>
      </c>
      <c r="E1116" s="39">
        <v>1568754</v>
      </c>
      <c r="F1116" s="39"/>
      <c r="G1116" s="39"/>
      <c r="H1116" s="39"/>
      <c r="I1116" s="39"/>
      <c r="J1116" s="39"/>
      <c r="K1116" s="39"/>
      <c r="L1116" s="39"/>
      <c r="M1116" s="39"/>
      <c r="N1116" s="39"/>
      <c r="O1116" s="39"/>
      <c r="P1116" s="39"/>
      <c r="Q1116" s="39"/>
      <c r="R1116" s="39"/>
      <c r="S1116" s="39"/>
      <c r="T1116" s="39"/>
      <c r="U1116" s="39"/>
      <c r="V1116" s="39"/>
      <c r="W1116" s="39"/>
      <c r="X1116" s="39"/>
      <c r="Y1116" s="39"/>
      <c r="Z1116" s="39"/>
    </row>
    <row r="1117" spans="1:26" x14ac:dyDescent="0.2">
      <c r="A1117" s="39" t="s">
        <v>21</v>
      </c>
      <c r="B1117" s="39" t="s">
        <v>85</v>
      </c>
      <c r="C1117" s="39">
        <v>5462899</v>
      </c>
      <c r="D1117" s="39">
        <v>5793308</v>
      </c>
      <c r="E1117" s="39">
        <v>11256207</v>
      </c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  <c r="S1117" s="39"/>
      <c r="T1117" s="39"/>
      <c r="U1117" s="39"/>
      <c r="V1117" s="39"/>
      <c r="W1117" s="39"/>
      <c r="X1117" s="39"/>
      <c r="Y1117" s="39"/>
      <c r="Z1117" s="39"/>
    </row>
    <row r="1118" spans="1:26" x14ac:dyDescent="0.2">
      <c r="A1118" s="39" t="s">
        <v>21</v>
      </c>
      <c r="B1118" s="39" t="s">
        <v>86</v>
      </c>
      <c r="C1118" s="39">
        <v>3726685</v>
      </c>
      <c r="D1118" s="39">
        <v>2579555</v>
      </c>
      <c r="E1118" s="39">
        <v>6306240</v>
      </c>
      <c r="F1118" s="39" t="s">
        <v>393</v>
      </c>
      <c r="G1118" s="39"/>
      <c r="H1118" s="39"/>
      <c r="I1118" s="39"/>
      <c r="J1118" s="39"/>
      <c r="K1118" s="39"/>
      <c r="L1118" s="39"/>
      <c r="M1118" s="39"/>
      <c r="N1118" s="39"/>
      <c r="O1118" s="39"/>
      <c r="P1118" s="39"/>
      <c r="Q1118" s="39"/>
      <c r="R1118" s="39"/>
      <c r="S1118" s="39"/>
      <c r="T1118" s="39"/>
      <c r="U1118" s="39"/>
      <c r="V1118" s="39"/>
      <c r="W1118" s="39"/>
      <c r="X1118" s="39"/>
      <c r="Y1118" s="39"/>
      <c r="Z1118" s="39"/>
    </row>
    <row r="1119" spans="1:26" x14ac:dyDescent="0.2">
      <c r="A1119" s="39" t="s">
        <v>21</v>
      </c>
      <c r="B1119" s="39" t="s">
        <v>87</v>
      </c>
      <c r="C1119" s="39">
        <v>13664682</v>
      </c>
      <c r="D1119" s="39">
        <v>1250365</v>
      </c>
      <c r="E1119" s="39">
        <v>14915047</v>
      </c>
      <c r="F1119" s="39" t="s">
        <v>385</v>
      </c>
      <c r="G1119" s="39"/>
      <c r="H1119" s="39"/>
      <c r="I1119" s="39"/>
      <c r="J1119" s="39"/>
      <c r="K1119" s="39"/>
      <c r="L1119" s="39"/>
      <c r="M1119" s="39"/>
      <c r="N1119" s="39"/>
      <c r="O1119" s="39"/>
      <c r="P1119" s="39"/>
      <c r="Q1119" s="39"/>
      <c r="R1119" s="39"/>
      <c r="S1119" s="39"/>
      <c r="T1119" s="39"/>
      <c r="U1119" s="39"/>
      <c r="V1119" s="39"/>
      <c r="W1119" s="39"/>
      <c r="X1119" s="39"/>
      <c r="Y1119" s="39"/>
      <c r="Z1119" s="39"/>
    </row>
    <row r="1120" spans="1:26" x14ac:dyDescent="0.2">
      <c r="A1120" s="39" t="s">
        <v>21</v>
      </c>
      <c r="B1120" s="39" t="s">
        <v>88</v>
      </c>
      <c r="C1120" s="39">
        <v>97385215</v>
      </c>
      <c r="D1120" s="39">
        <v>4434366</v>
      </c>
      <c r="E1120" s="39">
        <v>101819581</v>
      </c>
      <c r="F1120" s="39" t="s">
        <v>389</v>
      </c>
      <c r="G1120" s="39"/>
      <c r="H1120" s="39"/>
      <c r="I1120" s="39"/>
      <c r="J1120" s="39"/>
      <c r="K1120" s="39"/>
      <c r="L1120" s="39"/>
      <c r="M1120" s="39"/>
      <c r="N1120" s="39"/>
      <c r="O1120" s="39"/>
      <c r="P1120" s="39"/>
      <c r="Q1120" s="39"/>
      <c r="R1120" s="39"/>
      <c r="S1120" s="39"/>
      <c r="T1120" s="39"/>
      <c r="U1120" s="39"/>
      <c r="V1120" s="39"/>
      <c r="W1120" s="39"/>
      <c r="X1120" s="39"/>
      <c r="Y1120" s="39"/>
      <c r="Z1120" s="39"/>
    </row>
    <row r="1121" spans="1:26" x14ac:dyDescent="0.2">
      <c r="A1121" s="39" t="s">
        <v>21</v>
      </c>
      <c r="B1121" s="39" t="s">
        <v>89</v>
      </c>
      <c r="C1121" s="39">
        <v>371590</v>
      </c>
      <c r="D1121" s="39">
        <v>439384</v>
      </c>
      <c r="E1121" s="39">
        <v>810974</v>
      </c>
      <c r="F1121" s="39" t="s">
        <v>381</v>
      </c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  <c r="S1121" s="39"/>
      <c r="T1121" s="39"/>
      <c r="U1121" s="39"/>
      <c r="V1121" s="39"/>
      <c r="W1121" s="39"/>
      <c r="X1121" s="39"/>
      <c r="Y1121" s="39"/>
      <c r="Z1121" s="39"/>
    </row>
    <row r="1122" spans="1:26" x14ac:dyDescent="0.2">
      <c r="A1122" s="39" t="s">
        <v>21</v>
      </c>
      <c r="B1122" s="39" t="s">
        <v>90</v>
      </c>
      <c r="C1122" s="39">
        <v>7819939</v>
      </c>
      <c r="D1122" s="39">
        <v>838051</v>
      </c>
      <c r="E1122" s="39">
        <v>8657990</v>
      </c>
      <c r="F1122" s="39" t="s">
        <v>374</v>
      </c>
      <c r="G1122" s="39"/>
      <c r="H1122" s="39"/>
      <c r="I1122" s="39"/>
      <c r="J1122" s="39"/>
      <c r="K1122" s="39"/>
      <c r="L1122" s="39"/>
      <c r="M1122" s="39"/>
      <c r="N1122" s="39"/>
      <c r="O1122" s="39"/>
      <c r="P1122" s="39"/>
      <c r="Q1122" s="39"/>
      <c r="R1122" s="39"/>
      <c r="S1122" s="39"/>
      <c r="T1122" s="39"/>
      <c r="U1122" s="39"/>
      <c r="V1122" s="39"/>
      <c r="W1122" s="39"/>
      <c r="X1122" s="39"/>
      <c r="Y1122" s="39"/>
      <c r="Z1122" s="39"/>
    </row>
    <row r="1123" spans="1:26" x14ac:dyDescent="0.2">
      <c r="A1123" s="39" t="s">
        <v>21</v>
      </c>
      <c r="B1123" s="39" t="s">
        <v>91</v>
      </c>
      <c r="C1123" s="39">
        <v>49800415</v>
      </c>
      <c r="D1123" s="39">
        <v>3355111</v>
      </c>
      <c r="E1123" s="39">
        <v>53155526</v>
      </c>
      <c r="F1123" s="39" t="s">
        <v>384</v>
      </c>
      <c r="G1123" s="39"/>
      <c r="H1123" s="39"/>
      <c r="I1123" s="39"/>
      <c r="J1123" s="39"/>
      <c r="K1123" s="39"/>
      <c r="L1123" s="39"/>
      <c r="M1123" s="39"/>
      <c r="N1123" s="39"/>
      <c r="O1123" s="39"/>
      <c r="P1123" s="39"/>
      <c r="Q1123" s="39"/>
      <c r="R1123" s="39"/>
      <c r="S1123" s="39"/>
      <c r="T1123" s="39"/>
      <c r="U1123" s="39"/>
      <c r="V1123" s="39"/>
      <c r="W1123" s="39"/>
      <c r="X1123" s="39"/>
      <c r="Y1123" s="39"/>
      <c r="Z1123" s="39"/>
    </row>
    <row r="1124" spans="1:26" x14ac:dyDescent="0.2">
      <c r="A1124" s="39" t="s">
        <v>21</v>
      </c>
      <c r="B1124" s="39" t="s">
        <v>92</v>
      </c>
      <c r="C1124" s="39">
        <v>43704432</v>
      </c>
      <c r="D1124" s="39">
        <v>25563464</v>
      </c>
      <c r="E1124" s="39">
        <v>69267896</v>
      </c>
      <c r="F1124" s="39" t="s">
        <v>379</v>
      </c>
      <c r="G1124" s="39"/>
      <c r="H1124" s="39"/>
      <c r="I1124" s="39"/>
      <c r="J1124" s="39"/>
      <c r="K1124" s="39"/>
      <c r="L1124" s="39"/>
      <c r="M1124" s="39"/>
      <c r="N1124" s="39"/>
      <c r="O1124" s="39"/>
      <c r="P1124" s="39"/>
      <c r="Q1124" s="39"/>
      <c r="R1124" s="39"/>
      <c r="S1124" s="39"/>
      <c r="T1124" s="39"/>
      <c r="U1124" s="39"/>
      <c r="V1124" s="39"/>
      <c r="W1124" s="39"/>
      <c r="X1124" s="39"/>
      <c r="Y1124" s="39"/>
      <c r="Z1124" s="39"/>
    </row>
    <row r="1125" spans="1:26" x14ac:dyDescent="0.2">
      <c r="A1125" s="39" t="s">
        <v>21</v>
      </c>
      <c r="B1125" s="39" t="s">
        <v>93</v>
      </c>
      <c r="C1125" s="39">
        <v>4225660</v>
      </c>
      <c r="D1125" s="39">
        <v>626476</v>
      </c>
      <c r="E1125" s="39">
        <v>4852136</v>
      </c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  <c r="S1125" s="39"/>
      <c r="T1125" s="39"/>
      <c r="U1125" s="39"/>
      <c r="V1125" s="39"/>
      <c r="W1125" s="39"/>
      <c r="X1125" s="39"/>
      <c r="Y1125" s="39"/>
      <c r="Z1125" s="39"/>
    </row>
    <row r="1126" spans="1:26" x14ac:dyDescent="0.2">
      <c r="A1126" s="39" t="s">
        <v>21</v>
      </c>
      <c r="B1126" s="39" t="s">
        <v>94</v>
      </c>
      <c r="C1126" s="39">
        <v>31045135</v>
      </c>
      <c r="D1126" s="39">
        <v>8694670</v>
      </c>
      <c r="E1126" s="39">
        <v>39739805</v>
      </c>
      <c r="F1126" s="39" t="s">
        <v>394</v>
      </c>
      <c r="G1126" s="39"/>
      <c r="H1126" s="39"/>
      <c r="I1126" s="39"/>
      <c r="J1126" s="39"/>
      <c r="K1126" s="39"/>
      <c r="L1126" s="39"/>
      <c r="M1126" s="39"/>
      <c r="N1126" s="39"/>
      <c r="O1126" s="39"/>
      <c r="P1126" s="39"/>
      <c r="Q1126" s="39"/>
      <c r="R1126" s="39"/>
      <c r="S1126" s="39"/>
      <c r="T1126" s="39"/>
      <c r="U1126" s="39"/>
      <c r="V1126" s="39"/>
      <c r="W1126" s="39"/>
      <c r="X1126" s="39"/>
      <c r="Y1126" s="39"/>
      <c r="Z1126" s="39"/>
    </row>
    <row r="1127" spans="1:26" x14ac:dyDescent="0.2">
      <c r="A1127" s="39" t="s">
        <v>21</v>
      </c>
      <c r="B1127" s="39" t="s">
        <v>95</v>
      </c>
      <c r="C1127" s="39">
        <v>15715604</v>
      </c>
      <c r="D1127" s="39">
        <v>2023855</v>
      </c>
      <c r="E1127" s="39">
        <v>17739459</v>
      </c>
      <c r="F1127" s="39" t="s">
        <v>387</v>
      </c>
      <c r="G1127" s="39"/>
      <c r="H1127" s="39"/>
      <c r="I1127" s="39"/>
      <c r="J1127" s="39"/>
      <c r="K1127" s="39"/>
      <c r="L1127" s="39"/>
      <c r="M1127" s="39"/>
      <c r="N1127" s="39"/>
      <c r="O1127" s="39"/>
      <c r="P1127" s="39"/>
      <c r="Q1127" s="39"/>
      <c r="R1127" s="39"/>
      <c r="S1127" s="39"/>
      <c r="T1127" s="39"/>
      <c r="U1127" s="39"/>
      <c r="V1127" s="39"/>
      <c r="W1127" s="39"/>
      <c r="X1127" s="39"/>
      <c r="Y1127" s="39"/>
      <c r="Z1127" s="39"/>
    </row>
    <row r="1128" spans="1:26" x14ac:dyDescent="0.2">
      <c r="A1128" s="39" t="s">
        <v>21</v>
      </c>
      <c r="B1128" s="39" t="s">
        <v>96</v>
      </c>
      <c r="C1128" s="39">
        <v>4961999</v>
      </c>
      <c r="D1128" s="39">
        <v>538362</v>
      </c>
      <c r="E1128" s="39">
        <v>5500361</v>
      </c>
      <c r="F1128" s="39" t="s">
        <v>385</v>
      </c>
      <c r="G1128" s="39"/>
      <c r="H1128" s="39"/>
      <c r="I1128" s="39"/>
      <c r="J1128" s="39"/>
      <c r="K1128" s="39"/>
      <c r="L1128" s="39"/>
      <c r="M1128" s="39"/>
      <c r="N1128" s="39"/>
      <c r="O1128" s="39"/>
      <c r="P1128" s="39"/>
      <c r="Q1128" s="39"/>
      <c r="R1128" s="39"/>
      <c r="S1128" s="39"/>
      <c r="T1128" s="39"/>
      <c r="U1128" s="39"/>
      <c r="V1128" s="39"/>
      <c r="W1128" s="39"/>
      <c r="X1128" s="39"/>
      <c r="Y1128" s="39"/>
      <c r="Z1128" s="39"/>
    </row>
    <row r="1129" spans="1:26" x14ac:dyDescent="0.2">
      <c r="A1129" s="39" t="s">
        <v>21</v>
      </c>
      <c r="B1129" s="39" t="s">
        <v>97</v>
      </c>
      <c r="C1129" s="39">
        <v>6023893</v>
      </c>
      <c r="D1129" s="39">
        <v>1737289</v>
      </c>
      <c r="E1129" s="39">
        <v>7761182</v>
      </c>
      <c r="F1129" s="39" t="s">
        <v>374</v>
      </c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  <c r="S1129" s="39"/>
      <c r="T1129" s="39"/>
      <c r="U1129" s="39"/>
      <c r="V1129" s="39"/>
      <c r="W1129" s="39"/>
      <c r="X1129" s="39"/>
      <c r="Y1129" s="39"/>
      <c r="Z1129" s="39"/>
    </row>
    <row r="1130" spans="1:26" x14ac:dyDescent="0.2">
      <c r="A1130" s="39" t="s">
        <v>21</v>
      </c>
      <c r="B1130" s="39" t="s">
        <v>98</v>
      </c>
      <c r="C1130" s="39">
        <v>10590342</v>
      </c>
      <c r="D1130" s="39">
        <v>1752401</v>
      </c>
      <c r="E1130" s="39">
        <v>12342743</v>
      </c>
      <c r="F1130" s="39" t="s">
        <v>376</v>
      </c>
      <c r="G1130" s="39"/>
      <c r="H1130" s="39"/>
      <c r="I1130" s="39"/>
      <c r="J1130" s="39"/>
      <c r="K1130" s="39"/>
      <c r="L1130" s="39"/>
      <c r="M1130" s="39"/>
      <c r="N1130" s="39"/>
      <c r="O1130" s="39"/>
      <c r="P1130" s="39"/>
      <c r="Q1130" s="39"/>
      <c r="R1130" s="39"/>
      <c r="S1130" s="39"/>
      <c r="T1130" s="39"/>
      <c r="U1130" s="39"/>
      <c r="V1130" s="39"/>
      <c r="W1130" s="39"/>
      <c r="X1130" s="39"/>
      <c r="Y1130" s="39"/>
      <c r="Z1130" s="39"/>
    </row>
    <row r="1131" spans="1:26" x14ac:dyDescent="0.2">
      <c r="A1131" s="39" t="s">
        <v>21</v>
      </c>
      <c r="B1131" s="39" t="s">
        <v>99</v>
      </c>
      <c r="C1131" s="39">
        <v>166587357</v>
      </c>
      <c r="D1131" s="39">
        <v>851912</v>
      </c>
      <c r="E1131" s="39">
        <v>167439269</v>
      </c>
      <c r="F1131" s="39" t="s">
        <v>382</v>
      </c>
      <c r="G1131" s="39"/>
      <c r="H1131" s="39"/>
      <c r="I1131" s="39"/>
      <c r="J1131" s="39"/>
      <c r="K1131" s="39"/>
      <c r="L1131" s="39"/>
      <c r="M1131" s="39"/>
      <c r="N1131" s="39"/>
      <c r="O1131" s="39"/>
      <c r="P1131" s="39"/>
      <c r="Q1131" s="39"/>
      <c r="R1131" s="39"/>
      <c r="S1131" s="39"/>
      <c r="T1131" s="39"/>
      <c r="U1131" s="39"/>
      <c r="V1131" s="39"/>
      <c r="W1131" s="39"/>
      <c r="X1131" s="39"/>
      <c r="Y1131" s="39"/>
      <c r="Z1131" s="39"/>
    </row>
    <row r="1132" spans="1:26" x14ac:dyDescent="0.2">
      <c r="A1132" s="39" t="s">
        <v>21</v>
      </c>
      <c r="B1132" s="39" t="s">
        <v>100</v>
      </c>
      <c r="C1132" s="39">
        <v>1984810</v>
      </c>
      <c r="D1132" s="39">
        <v>945336</v>
      </c>
      <c r="E1132" s="39">
        <v>2930146</v>
      </c>
      <c r="F1132" s="39" t="s">
        <v>383</v>
      </c>
      <c r="G1132" s="39"/>
      <c r="H1132" s="39"/>
      <c r="I1132" s="39"/>
      <c r="J1132" s="39"/>
      <c r="K1132" s="39"/>
      <c r="L1132" s="39"/>
      <c r="M1132" s="39"/>
      <c r="N1132" s="39"/>
      <c r="O1132" s="39"/>
      <c r="P1132" s="39"/>
      <c r="Q1132" s="39"/>
      <c r="R1132" s="39"/>
      <c r="S1132" s="39"/>
      <c r="T1132" s="39"/>
      <c r="U1132" s="39"/>
      <c r="V1132" s="39"/>
      <c r="W1132" s="39"/>
      <c r="X1132" s="39"/>
      <c r="Y1132" s="39"/>
      <c r="Z1132" s="39"/>
    </row>
    <row r="1133" spans="1:26" x14ac:dyDescent="0.2">
      <c r="A1133" s="39" t="s">
        <v>21</v>
      </c>
      <c r="B1133" s="39" t="s">
        <v>101</v>
      </c>
      <c r="C1133" s="39">
        <v>3825430</v>
      </c>
      <c r="D1133" s="39">
        <v>3095495</v>
      </c>
      <c r="E1133" s="39">
        <v>6920925</v>
      </c>
      <c r="F1133" s="39" t="s">
        <v>387</v>
      </c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  <c r="S1133" s="39"/>
      <c r="T1133" s="39"/>
      <c r="U1133" s="39"/>
      <c r="V1133" s="39"/>
      <c r="W1133" s="39"/>
      <c r="X1133" s="39"/>
      <c r="Y1133" s="39"/>
      <c r="Z1133" s="39"/>
    </row>
    <row r="1134" spans="1:26" x14ac:dyDescent="0.2">
      <c r="A1134" s="39" t="s">
        <v>21</v>
      </c>
      <c r="B1134" s="39" t="s">
        <v>102</v>
      </c>
      <c r="C1134" s="39">
        <v>9929209</v>
      </c>
      <c r="D1134" s="39">
        <v>1248802</v>
      </c>
      <c r="E1134" s="39">
        <v>11178011</v>
      </c>
      <c r="F1134" s="39" t="s">
        <v>384</v>
      </c>
      <c r="G1134" s="39"/>
      <c r="H1134" s="39"/>
      <c r="I1134" s="39"/>
      <c r="J1134" s="39"/>
      <c r="K1134" s="39"/>
      <c r="L1134" s="39"/>
      <c r="M1134" s="39"/>
      <c r="N1134" s="39"/>
      <c r="O1134" s="39"/>
      <c r="P1134" s="39"/>
      <c r="Q1134" s="39"/>
      <c r="R1134" s="39"/>
      <c r="S1134" s="39"/>
      <c r="T1134" s="39"/>
      <c r="U1134" s="39"/>
      <c r="V1134" s="39"/>
      <c r="W1134" s="39"/>
      <c r="X1134" s="39"/>
      <c r="Y1134" s="39"/>
      <c r="Z1134" s="39"/>
    </row>
    <row r="1135" spans="1:26" x14ac:dyDescent="0.2">
      <c r="A1135" s="39" t="s">
        <v>21</v>
      </c>
      <c r="B1135" s="39" t="s">
        <v>103</v>
      </c>
      <c r="C1135" s="39">
        <v>12142975</v>
      </c>
      <c r="D1135" s="39">
        <v>5601812</v>
      </c>
      <c r="E1135" s="39">
        <v>17744787</v>
      </c>
      <c r="F1135" s="39" t="s">
        <v>391</v>
      </c>
      <c r="G1135" s="39"/>
      <c r="H1135" s="39"/>
      <c r="I1135" s="39"/>
      <c r="J1135" s="39"/>
      <c r="K1135" s="39"/>
      <c r="L1135" s="39"/>
      <c r="M1135" s="39"/>
      <c r="N1135" s="39"/>
      <c r="O1135" s="39"/>
      <c r="P1135" s="39"/>
      <c r="Q1135" s="39"/>
      <c r="R1135" s="39"/>
      <c r="S1135" s="39"/>
      <c r="T1135" s="39"/>
      <c r="U1135" s="39"/>
      <c r="V1135" s="39"/>
      <c r="W1135" s="39"/>
      <c r="X1135" s="39"/>
      <c r="Y1135" s="39"/>
      <c r="Z1135" s="39"/>
    </row>
    <row r="1136" spans="1:26" x14ac:dyDescent="0.2">
      <c r="A1136" s="39" t="s">
        <v>21</v>
      </c>
      <c r="B1136" s="39" t="s">
        <v>104</v>
      </c>
      <c r="C1136" s="39">
        <v>581683</v>
      </c>
      <c r="D1136" s="39">
        <v>1075290</v>
      </c>
      <c r="E1136" s="39">
        <v>1656973</v>
      </c>
      <c r="F1136" s="39" t="s">
        <v>387</v>
      </c>
      <c r="G1136" s="39"/>
      <c r="H1136" s="39"/>
      <c r="I1136" s="39"/>
      <c r="J1136" s="39"/>
      <c r="K1136" s="39"/>
      <c r="L1136" s="39"/>
      <c r="M1136" s="39"/>
      <c r="N1136" s="39"/>
      <c r="O1136" s="39"/>
      <c r="P1136" s="39"/>
      <c r="Q1136" s="39"/>
      <c r="R1136" s="39"/>
      <c r="S1136" s="39"/>
      <c r="T1136" s="39"/>
      <c r="U1136" s="39"/>
      <c r="V1136" s="39"/>
      <c r="W1136" s="39"/>
      <c r="X1136" s="39"/>
      <c r="Y1136" s="39"/>
      <c r="Z1136" s="39"/>
    </row>
    <row r="1137" spans="1:26" x14ac:dyDescent="0.2">
      <c r="A1137" s="39" t="s">
        <v>21</v>
      </c>
      <c r="B1137" s="39" t="s">
        <v>105</v>
      </c>
      <c r="C1137" s="39">
        <v>307749583</v>
      </c>
      <c r="D1137" s="39">
        <v>25039019</v>
      </c>
      <c r="E1137" s="39">
        <v>332788602</v>
      </c>
      <c r="F1137" s="39" t="s">
        <v>389</v>
      </c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  <c r="S1137" s="39"/>
      <c r="T1137" s="39"/>
      <c r="U1137" s="39"/>
      <c r="V1137" s="39"/>
      <c r="W1137" s="39"/>
      <c r="X1137" s="39"/>
      <c r="Y1137" s="39"/>
      <c r="Z1137" s="39"/>
    </row>
    <row r="1138" spans="1:26" x14ac:dyDescent="0.2">
      <c r="A1138" s="39" t="s">
        <v>21</v>
      </c>
      <c r="B1138" s="39" t="s">
        <v>106</v>
      </c>
      <c r="C1138" s="39">
        <v>23954837</v>
      </c>
      <c r="D1138" s="39">
        <v>2425759</v>
      </c>
      <c r="E1138" s="39">
        <v>26380596</v>
      </c>
      <c r="F1138" s="39" t="s">
        <v>389</v>
      </c>
      <c r="G1138" s="39"/>
      <c r="H1138" s="39"/>
      <c r="I1138" s="39"/>
      <c r="J1138" s="39"/>
      <c r="K1138" s="39"/>
      <c r="L1138" s="39"/>
      <c r="M1138" s="39"/>
      <c r="N1138" s="39"/>
      <c r="O1138" s="39"/>
      <c r="P1138" s="39"/>
      <c r="Q1138" s="39"/>
      <c r="R1138" s="39"/>
      <c r="S1138" s="39"/>
      <c r="T1138" s="39"/>
      <c r="U1138" s="39"/>
      <c r="V1138" s="39"/>
      <c r="W1138" s="39"/>
      <c r="X1138" s="39"/>
      <c r="Y1138" s="39"/>
      <c r="Z1138" s="39"/>
    </row>
    <row r="1139" spans="1:26" x14ac:dyDescent="0.2">
      <c r="A1139" s="39" t="s">
        <v>21</v>
      </c>
      <c r="B1139" s="39" t="s">
        <v>107</v>
      </c>
      <c r="C1139" s="39">
        <v>78487154</v>
      </c>
      <c r="D1139" s="39">
        <v>434043</v>
      </c>
      <c r="E1139" s="39">
        <v>78921197</v>
      </c>
      <c r="F1139" s="39" t="s">
        <v>372</v>
      </c>
      <c r="G1139" s="39"/>
      <c r="H1139" s="39"/>
      <c r="I1139" s="39"/>
      <c r="J1139" s="39"/>
      <c r="K1139" s="39"/>
      <c r="L1139" s="39"/>
      <c r="M1139" s="39"/>
      <c r="N1139" s="39"/>
      <c r="O1139" s="39"/>
      <c r="P1139" s="39"/>
      <c r="Q1139" s="39"/>
      <c r="R1139" s="39"/>
      <c r="S1139" s="39"/>
      <c r="T1139" s="39"/>
      <c r="U1139" s="39"/>
      <c r="V1139" s="39"/>
      <c r="W1139" s="39"/>
      <c r="X1139" s="39"/>
      <c r="Y1139" s="39"/>
      <c r="Z1139" s="39"/>
    </row>
    <row r="1140" spans="1:26" x14ac:dyDescent="0.2">
      <c r="A1140" s="39" t="s">
        <v>21</v>
      </c>
      <c r="B1140" s="39" t="s">
        <v>108</v>
      </c>
      <c r="C1140" s="39">
        <v>16383652</v>
      </c>
      <c r="D1140" s="39">
        <v>1989922</v>
      </c>
      <c r="E1140" s="39">
        <v>18373574</v>
      </c>
      <c r="F1140" s="39" t="s">
        <v>384</v>
      </c>
      <c r="G1140" s="39"/>
      <c r="H1140" s="39"/>
      <c r="I1140" s="39"/>
      <c r="J1140" s="39"/>
      <c r="K1140" s="39"/>
      <c r="L1140" s="39"/>
      <c r="M1140" s="39"/>
      <c r="N1140" s="39"/>
      <c r="O1140" s="39"/>
      <c r="P1140" s="39"/>
      <c r="Q1140" s="39"/>
      <c r="R1140" s="39"/>
      <c r="S1140" s="39"/>
      <c r="T1140" s="39"/>
      <c r="U1140" s="39"/>
      <c r="V1140" s="39"/>
      <c r="W1140" s="39"/>
      <c r="X1140" s="39"/>
      <c r="Y1140" s="39"/>
      <c r="Z1140" s="39"/>
    </row>
    <row r="1141" spans="1:26" x14ac:dyDescent="0.2">
      <c r="A1141" s="39" t="s">
        <v>21</v>
      </c>
      <c r="B1141" s="39" t="s">
        <v>109</v>
      </c>
      <c r="C1141" s="39">
        <v>0</v>
      </c>
      <c r="D1141" s="39">
        <v>53827</v>
      </c>
      <c r="E1141" s="39">
        <v>53827</v>
      </c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  <c r="S1141" s="39"/>
      <c r="T1141" s="39"/>
      <c r="U1141" s="39"/>
      <c r="V1141" s="39"/>
      <c r="W1141" s="39"/>
      <c r="X1141" s="39"/>
      <c r="Y1141" s="39"/>
      <c r="Z1141" s="39"/>
    </row>
    <row r="1142" spans="1:26" x14ac:dyDescent="0.2">
      <c r="A1142" s="39" t="s">
        <v>21</v>
      </c>
      <c r="B1142" s="39" t="s">
        <v>110</v>
      </c>
      <c r="C1142" s="39">
        <v>76736012</v>
      </c>
      <c r="D1142" s="39">
        <v>7493280</v>
      </c>
      <c r="E1142" s="39">
        <v>84229292</v>
      </c>
      <c r="F1142" s="39" t="s">
        <v>383</v>
      </c>
      <c r="G1142" s="39"/>
      <c r="H1142" s="39"/>
      <c r="I1142" s="39"/>
      <c r="J1142" s="39"/>
      <c r="K1142" s="39"/>
      <c r="L1142" s="39"/>
      <c r="M1142" s="39"/>
      <c r="N1142" s="39"/>
      <c r="O1142" s="39"/>
      <c r="P1142" s="39"/>
      <c r="Q1142" s="39"/>
      <c r="R1142" s="39"/>
      <c r="S1142" s="39"/>
      <c r="T1142" s="39"/>
      <c r="U1142" s="39"/>
      <c r="V1142" s="39"/>
      <c r="W1142" s="39"/>
      <c r="X1142" s="39"/>
      <c r="Y1142" s="39"/>
      <c r="Z1142" s="39"/>
    </row>
    <row r="1143" spans="1:26" x14ac:dyDescent="0.2">
      <c r="A1143" s="39" t="s">
        <v>21</v>
      </c>
      <c r="B1143" s="39" t="s">
        <v>111</v>
      </c>
      <c r="C1143" s="39">
        <v>1254549</v>
      </c>
      <c r="D1143" s="39">
        <v>510278</v>
      </c>
      <c r="E1143" s="39">
        <v>1764827</v>
      </c>
      <c r="F1143" s="39" t="s">
        <v>385</v>
      </c>
      <c r="G1143" s="39"/>
      <c r="H1143" s="39"/>
      <c r="I1143" s="39"/>
      <c r="J1143" s="39"/>
      <c r="K1143" s="39"/>
      <c r="L1143" s="39"/>
      <c r="M1143" s="39"/>
      <c r="N1143" s="39"/>
      <c r="O1143" s="39"/>
      <c r="P1143" s="39"/>
      <c r="Q1143" s="39"/>
      <c r="R1143" s="39"/>
      <c r="S1143" s="39"/>
      <c r="T1143" s="39"/>
      <c r="U1143" s="39"/>
      <c r="V1143" s="39"/>
      <c r="W1143" s="39"/>
      <c r="X1143" s="39"/>
      <c r="Y1143" s="39"/>
      <c r="Z1143" s="39"/>
    </row>
    <row r="1144" spans="1:26" x14ac:dyDescent="0.2">
      <c r="A1144" s="39" t="s">
        <v>21</v>
      </c>
      <c r="B1144" s="39" t="s">
        <v>112</v>
      </c>
      <c r="C1144" s="39">
        <v>1386070</v>
      </c>
      <c r="D1144" s="39">
        <v>586118</v>
      </c>
      <c r="E1144" s="39">
        <v>1972188</v>
      </c>
      <c r="F1144" s="39" t="s">
        <v>382</v>
      </c>
      <c r="G1144" s="39"/>
      <c r="H1144" s="39"/>
      <c r="I1144" s="39"/>
      <c r="J1144" s="39"/>
      <c r="K1144" s="39"/>
      <c r="L1144" s="39"/>
      <c r="M1144" s="39"/>
      <c r="N1144" s="39"/>
      <c r="O1144" s="39"/>
      <c r="P1144" s="39"/>
      <c r="Q1144" s="39"/>
      <c r="R1144" s="39"/>
      <c r="S1144" s="39"/>
      <c r="T1144" s="39"/>
      <c r="U1144" s="39"/>
      <c r="V1144" s="39"/>
      <c r="W1144" s="39"/>
      <c r="X1144" s="39"/>
      <c r="Y1144" s="39"/>
      <c r="Z1144" s="39"/>
    </row>
    <row r="1145" spans="1:26" x14ac:dyDescent="0.2">
      <c r="A1145" s="39" t="s">
        <v>21</v>
      </c>
      <c r="B1145" s="39" t="s">
        <v>113</v>
      </c>
      <c r="C1145" s="39">
        <v>3581605</v>
      </c>
      <c r="D1145" s="39">
        <v>2833108</v>
      </c>
      <c r="E1145" s="39">
        <v>6414713</v>
      </c>
      <c r="F1145" s="39" t="s">
        <v>385</v>
      </c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  <c r="S1145" s="39"/>
      <c r="T1145" s="39"/>
      <c r="U1145" s="39"/>
      <c r="V1145" s="39"/>
      <c r="W1145" s="39"/>
      <c r="X1145" s="39"/>
      <c r="Y1145" s="39"/>
      <c r="Z1145" s="39"/>
    </row>
    <row r="1146" spans="1:26" x14ac:dyDescent="0.2">
      <c r="A1146" s="39" t="s">
        <v>21</v>
      </c>
      <c r="B1146" s="39" t="s">
        <v>114</v>
      </c>
      <c r="C1146" s="39">
        <v>5364564</v>
      </c>
      <c r="D1146" s="39">
        <v>1157917</v>
      </c>
      <c r="E1146" s="39">
        <v>6522481</v>
      </c>
      <c r="F1146" s="39" t="s">
        <v>372</v>
      </c>
      <c r="G1146" s="39"/>
      <c r="H1146" s="39"/>
      <c r="I1146" s="39"/>
      <c r="J1146" s="39"/>
      <c r="K1146" s="39"/>
      <c r="L1146" s="39"/>
      <c r="M1146" s="39"/>
      <c r="N1146" s="39"/>
      <c r="O1146" s="39"/>
      <c r="P1146" s="39"/>
      <c r="Q1146" s="39"/>
      <c r="R1146" s="39"/>
      <c r="S1146" s="39"/>
      <c r="T1146" s="39"/>
      <c r="U1146" s="39"/>
      <c r="V1146" s="39"/>
      <c r="W1146" s="39"/>
      <c r="X1146" s="39"/>
      <c r="Y1146" s="39"/>
      <c r="Z1146" s="39"/>
    </row>
    <row r="1147" spans="1:26" x14ac:dyDescent="0.2">
      <c r="A1147" s="39" t="s">
        <v>21</v>
      </c>
      <c r="B1147" s="39" t="s">
        <v>115</v>
      </c>
      <c r="C1147" s="39">
        <v>10791696</v>
      </c>
      <c r="D1147" s="39">
        <v>5206746</v>
      </c>
      <c r="E1147" s="39">
        <v>15998442</v>
      </c>
      <c r="F1147" s="39" t="s">
        <v>390</v>
      </c>
      <c r="G1147" s="39"/>
      <c r="H1147" s="39"/>
      <c r="I1147" s="39"/>
      <c r="J1147" s="39"/>
      <c r="K1147" s="39"/>
      <c r="L1147" s="39"/>
      <c r="M1147" s="39"/>
      <c r="N1147" s="39"/>
      <c r="O1147" s="39"/>
      <c r="P1147" s="39"/>
      <c r="Q1147" s="39"/>
      <c r="R1147" s="39"/>
      <c r="S1147" s="39"/>
      <c r="T1147" s="39"/>
      <c r="U1147" s="39"/>
      <c r="V1147" s="39"/>
      <c r="W1147" s="39"/>
      <c r="X1147" s="39"/>
      <c r="Y1147" s="39"/>
      <c r="Z1147" s="39"/>
    </row>
    <row r="1148" spans="1:26" x14ac:dyDescent="0.2">
      <c r="A1148" s="39" t="s">
        <v>21</v>
      </c>
      <c r="B1148" s="39" t="s">
        <v>116</v>
      </c>
      <c r="C1148" s="39">
        <v>31040808</v>
      </c>
      <c r="D1148" s="39">
        <v>4981522</v>
      </c>
      <c r="E1148" s="39">
        <v>36022330</v>
      </c>
      <c r="F1148" s="39" t="s">
        <v>388</v>
      </c>
      <c r="G1148" s="39"/>
      <c r="H1148" s="39"/>
      <c r="I1148" s="39"/>
      <c r="J1148" s="39"/>
      <c r="K1148" s="39"/>
      <c r="L1148" s="39"/>
      <c r="M1148" s="39"/>
      <c r="N1148" s="39"/>
      <c r="O1148" s="39"/>
      <c r="P1148" s="39"/>
      <c r="Q1148" s="39"/>
      <c r="R1148" s="39"/>
      <c r="S1148" s="39"/>
      <c r="T1148" s="39"/>
      <c r="U1148" s="39"/>
      <c r="V1148" s="39"/>
      <c r="W1148" s="39"/>
      <c r="X1148" s="39"/>
      <c r="Y1148" s="39"/>
      <c r="Z1148" s="39"/>
    </row>
    <row r="1149" spans="1:26" x14ac:dyDescent="0.2">
      <c r="A1149" s="39" t="s">
        <v>21</v>
      </c>
      <c r="B1149" s="39" t="s">
        <v>117</v>
      </c>
      <c r="C1149" s="39">
        <v>404408657</v>
      </c>
      <c r="D1149" s="39">
        <v>3995692</v>
      </c>
      <c r="E1149" s="39">
        <v>408404349</v>
      </c>
      <c r="F1149" s="39" t="s">
        <v>373</v>
      </c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  <c r="S1149" s="39"/>
      <c r="T1149" s="39"/>
      <c r="U1149" s="39"/>
      <c r="V1149" s="39"/>
      <c r="W1149" s="39"/>
      <c r="X1149" s="39"/>
      <c r="Y1149" s="39"/>
      <c r="Z1149" s="39"/>
    </row>
    <row r="1150" spans="1:26" x14ac:dyDescent="0.2">
      <c r="A1150" s="39" t="s">
        <v>21</v>
      </c>
      <c r="B1150" s="39" t="s">
        <v>118</v>
      </c>
      <c r="C1150" s="39">
        <v>3905130</v>
      </c>
      <c r="D1150" s="39">
        <v>2791597</v>
      </c>
      <c r="E1150" s="39">
        <v>6696727</v>
      </c>
      <c r="F1150" s="39" t="s">
        <v>375</v>
      </c>
      <c r="G1150" s="39"/>
      <c r="H1150" s="39"/>
      <c r="I1150" s="39"/>
      <c r="J1150" s="39"/>
      <c r="K1150" s="39"/>
      <c r="L1150" s="39"/>
      <c r="M1150" s="39"/>
      <c r="N1150" s="39"/>
      <c r="O1150" s="39"/>
      <c r="P1150" s="39"/>
      <c r="Q1150" s="39"/>
      <c r="R1150" s="39"/>
      <c r="S1150" s="39"/>
      <c r="T1150" s="39"/>
      <c r="U1150" s="39"/>
      <c r="V1150" s="39"/>
      <c r="W1150" s="39"/>
      <c r="X1150" s="39"/>
      <c r="Y1150" s="39"/>
      <c r="Z1150" s="39"/>
    </row>
    <row r="1151" spans="1:26" x14ac:dyDescent="0.2">
      <c r="A1151" s="39" t="s">
        <v>21</v>
      </c>
      <c r="B1151" s="39" t="s">
        <v>119</v>
      </c>
      <c r="C1151" s="39">
        <v>77208654</v>
      </c>
      <c r="D1151" s="39">
        <v>7825338</v>
      </c>
      <c r="E1151" s="39">
        <v>85033992</v>
      </c>
      <c r="F1151" s="39" t="s">
        <v>375</v>
      </c>
      <c r="G1151" s="39"/>
      <c r="H1151" s="39"/>
      <c r="I1151" s="39"/>
      <c r="J1151" s="39"/>
      <c r="K1151" s="3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  <c r="Z1151" s="39"/>
    </row>
    <row r="1152" spans="1:26" x14ac:dyDescent="0.2">
      <c r="A1152" s="39" t="s">
        <v>21</v>
      </c>
      <c r="B1152" s="39" t="s">
        <v>120</v>
      </c>
      <c r="C1152" s="39">
        <v>42279328</v>
      </c>
      <c r="D1152" s="39">
        <v>12000181</v>
      </c>
      <c r="E1152" s="39">
        <v>54279509</v>
      </c>
      <c r="F1152" s="39" t="s">
        <v>392</v>
      </c>
      <c r="G1152" s="39"/>
      <c r="H1152" s="39"/>
      <c r="I1152" s="39"/>
      <c r="J1152" s="39"/>
      <c r="K1152" s="39"/>
      <c r="L1152" s="39"/>
      <c r="M1152" s="39"/>
      <c r="N1152" s="39"/>
      <c r="O1152" s="39"/>
      <c r="P1152" s="39"/>
      <c r="Q1152" s="39"/>
      <c r="R1152" s="39"/>
      <c r="S1152" s="39"/>
      <c r="T1152" s="39"/>
      <c r="U1152" s="39"/>
      <c r="V1152" s="39"/>
      <c r="W1152" s="39"/>
      <c r="X1152" s="39"/>
      <c r="Y1152" s="39"/>
      <c r="Z1152" s="39"/>
    </row>
    <row r="1153" spans="1:26" x14ac:dyDescent="0.2">
      <c r="A1153" s="39" t="s">
        <v>21</v>
      </c>
      <c r="B1153" s="39" t="s">
        <v>121</v>
      </c>
      <c r="C1153" s="39">
        <v>6804115</v>
      </c>
      <c r="D1153" s="39">
        <v>8044020</v>
      </c>
      <c r="E1153" s="39">
        <v>14848135</v>
      </c>
      <c r="F1153" s="39" t="s">
        <v>376</v>
      </c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  <c r="S1153" s="39"/>
      <c r="T1153" s="39"/>
      <c r="U1153" s="39"/>
      <c r="V1153" s="39"/>
      <c r="W1153" s="39"/>
      <c r="X1153" s="39"/>
      <c r="Y1153" s="39"/>
      <c r="Z1153" s="39"/>
    </row>
    <row r="1154" spans="1:26" x14ac:dyDescent="0.2">
      <c r="A1154" s="39" t="s">
        <v>21</v>
      </c>
      <c r="B1154" s="39" t="s">
        <v>122</v>
      </c>
      <c r="C1154" s="39">
        <v>333554424</v>
      </c>
      <c r="D1154" s="39">
        <v>30431166</v>
      </c>
      <c r="E1154" s="39">
        <v>363985590</v>
      </c>
      <c r="F1154" s="39" t="s">
        <v>390</v>
      </c>
      <c r="G1154" s="39"/>
      <c r="H1154" s="39"/>
      <c r="I1154" s="39"/>
      <c r="J1154" s="39"/>
      <c r="K1154" s="39"/>
      <c r="L1154" s="39"/>
      <c r="M1154" s="39"/>
      <c r="N1154" s="39"/>
      <c r="O1154" s="39"/>
      <c r="P1154" s="39"/>
      <c r="Q1154" s="39"/>
      <c r="R1154" s="39"/>
      <c r="S1154" s="39"/>
      <c r="T1154" s="39"/>
      <c r="U1154" s="39"/>
      <c r="V1154" s="39"/>
      <c r="W1154" s="39"/>
      <c r="X1154" s="39"/>
      <c r="Y1154" s="39"/>
      <c r="Z1154" s="39"/>
    </row>
    <row r="1155" spans="1:26" x14ac:dyDescent="0.2">
      <c r="A1155" s="39" t="s">
        <v>21</v>
      </c>
      <c r="B1155" s="39" t="s">
        <v>123</v>
      </c>
      <c r="C1155" s="39">
        <v>69886843</v>
      </c>
      <c r="D1155" s="39">
        <v>14314021</v>
      </c>
      <c r="E1155" s="39">
        <v>84200864</v>
      </c>
      <c r="F1155" s="39" t="s">
        <v>387</v>
      </c>
      <c r="G1155" s="39"/>
      <c r="H1155" s="39"/>
      <c r="I1155" s="39"/>
      <c r="J1155" s="39"/>
      <c r="K1155" s="39"/>
      <c r="L1155" s="39"/>
      <c r="M1155" s="39"/>
      <c r="N1155" s="39"/>
      <c r="O1155" s="39"/>
      <c r="P1155" s="39"/>
      <c r="Q1155" s="39"/>
      <c r="R1155" s="39"/>
      <c r="S1155" s="39"/>
      <c r="T1155" s="39"/>
      <c r="U1155" s="39"/>
      <c r="V1155" s="39"/>
      <c r="W1155" s="39"/>
      <c r="X1155" s="39"/>
      <c r="Y1155" s="39"/>
      <c r="Z1155" s="39"/>
    </row>
    <row r="1156" spans="1:26" x14ac:dyDescent="0.2">
      <c r="A1156" s="39" t="s">
        <v>21</v>
      </c>
      <c r="B1156" s="39" t="s">
        <v>124</v>
      </c>
      <c r="C1156" s="39">
        <v>4735037</v>
      </c>
      <c r="D1156" s="39">
        <v>527007</v>
      </c>
      <c r="E1156" s="39">
        <v>5262044</v>
      </c>
      <c r="F1156" s="39" t="s">
        <v>382</v>
      </c>
      <c r="G1156" s="39"/>
      <c r="H1156" s="39"/>
      <c r="I1156" s="39"/>
      <c r="J1156" s="39"/>
      <c r="K1156" s="39"/>
      <c r="L1156" s="39"/>
      <c r="M1156" s="39"/>
      <c r="N1156" s="39"/>
      <c r="O1156" s="39"/>
      <c r="P1156" s="39"/>
      <c r="Q1156" s="39"/>
      <c r="R1156" s="39"/>
      <c r="S1156" s="39"/>
      <c r="T1156" s="39"/>
      <c r="U1156" s="39"/>
      <c r="V1156" s="39"/>
      <c r="W1156" s="39"/>
      <c r="X1156" s="39"/>
      <c r="Y1156" s="39"/>
      <c r="Z1156" s="39"/>
    </row>
    <row r="1157" spans="1:26" x14ac:dyDescent="0.2">
      <c r="A1157" s="39" t="s">
        <v>21</v>
      </c>
      <c r="B1157" s="39" t="s">
        <v>125</v>
      </c>
      <c r="C1157" s="39">
        <v>7877987</v>
      </c>
      <c r="D1157" s="39">
        <v>616045</v>
      </c>
      <c r="E1157" s="39">
        <v>8494032</v>
      </c>
      <c r="F1157" s="39" t="s">
        <v>372</v>
      </c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  <c r="S1157" s="39"/>
      <c r="T1157" s="39"/>
      <c r="U1157" s="39"/>
      <c r="V1157" s="39"/>
      <c r="W1157" s="39"/>
      <c r="X1157" s="39"/>
      <c r="Y1157" s="39"/>
      <c r="Z1157" s="39"/>
    </row>
    <row r="1158" spans="1:26" x14ac:dyDescent="0.2">
      <c r="A1158" s="39" t="s">
        <v>21</v>
      </c>
      <c r="B1158" s="39" t="s">
        <v>126</v>
      </c>
      <c r="C1158" s="39">
        <v>957689662</v>
      </c>
      <c r="D1158" s="39">
        <v>10080194</v>
      </c>
      <c r="E1158" s="39">
        <v>967769856</v>
      </c>
      <c r="F1158" s="39" t="s">
        <v>389</v>
      </c>
      <c r="G1158" s="39"/>
      <c r="H1158" s="39"/>
      <c r="I1158" s="39"/>
      <c r="J1158" s="39"/>
      <c r="K1158" s="39"/>
      <c r="L1158" s="39"/>
      <c r="M1158" s="39"/>
      <c r="N1158" s="39"/>
      <c r="O1158" s="39"/>
      <c r="P1158" s="39"/>
      <c r="Q1158" s="39"/>
      <c r="R1158" s="39"/>
      <c r="S1158" s="39"/>
      <c r="T1158" s="39"/>
      <c r="U1158" s="39"/>
      <c r="V1158" s="39"/>
      <c r="W1158" s="39"/>
      <c r="X1158" s="39"/>
      <c r="Y1158" s="39"/>
      <c r="Z1158" s="39"/>
    </row>
    <row r="1159" spans="1:26" x14ac:dyDescent="0.2">
      <c r="A1159" s="39" t="s">
        <v>21</v>
      </c>
      <c r="B1159" s="39" t="s">
        <v>127</v>
      </c>
      <c r="C1159" s="39">
        <v>2291388</v>
      </c>
      <c r="D1159" s="39">
        <v>894372</v>
      </c>
      <c r="E1159" s="39">
        <v>3185760</v>
      </c>
      <c r="F1159" s="39" t="s">
        <v>383</v>
      </c>
      <c r="G1159" s="39"/>
      <c r="H1159" s="39"/>
      <c r="I1159" s="39"/>
      <c r="J1159" s="39"/>
      <c r="K1159" s="39"/>
      <c r="L1159" s="39"/>
      <c r="M1159" s="39"/>
      <c r="N1159" s="39"/>
      <c r="O1159" s="39"/>
      <c r="P1159" s="39"/>
      <c r="Q1159" s="39"/>
      <c r="R1159" s="39"/>
      <c r="S1159" s="39"/>
      <c r="T1159" s="39"/>
      <c r="U1159" s="39"/>
      <c r="V1159" s="39"/>
      <c r="W1159" s="39"/>
      <c r="X1159" s="39"/>
      <c r="Y1159" s="39"/>
      <c r="Z1159" s="39"/>
    </row>
    <row r="1160" spans="1:26" x14ac:dyDescent="0.2">
      <c r="A1160" s="39" t="s">
        <v>21</v>
      </c>
      <c r="B1160" s="39" t="s">
        <v>128</v>
      </c>
      <c r="C1160" s="39">
        <v>2667225</v>
      </c>
      <c r="D1160" s="39">
        <v>702179</v>
      </c>
      <c r="E1160" s="39">
        <v>3369404</v>
      </c>
      <c r="F1160" s="39" t="s">
        <v>386</v>
      </c>
      <c r="G1160" s="39"/>
      <c r="H1160" s="39"/>
      <c r="I1160" s="39"/>
      <c r="J1160" s="39"/>
      <c r="K1160" s="39"/>
      <c r="L1160" s="39"/>
      <c r="M1160" s="39"/>
      <c r="N1160" s="39"/>
      <c r="O1160" s="39"/>
      <c r="P1160" s="39"/>
      <c r="Q1160" s="39"/>
      <c r="R1160" s="39"/>
      <c r="S1160" s="39"/>
      <c r="T1160" s="39"/>
      <c r="U1160" s="39"/>
      <c r="V1160" s="39"/>
      <c r="W1160" s="39"/>
      <c r="X1160" s="39"/>
      <c r="Y1160" s="39"/>
      <c r="Z1160" s="39"/>
    </row>
    <row r="1161" spans="1:26" x14ac:dyDescent="0.2">
      <c r="A1161" s="39" t="s">
        <v>21</v>
      </c>
      <c r="B1161" s="39" t="s">
        <v>129</v>
      </c>
      <c r="C1161" s="39">
        <v>184052</v>
      </c>
      <c r="D1161" s="39">
        <v>1484980</v>
      </c>
      <c r="E1161" s="39">
        <v>1669032</v>
      </c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  <c r="S1161" s="39"/>
      <c r="T1161" s="39"/>
      <c r="U1161" s="39"/>
      <c r="V1161" s="39"/>
      <c r="W1161" s="39"/>
      <c r="X1161" s="39"/>
      <c r="Y1161" s="39"/>
      <c r="Z1161" s="39"/>
    </row>
    <row r="1162" spans="1:26" x14ac:dyDescent="0.2">
      <c r="A1162" s="39" t="s">
        <v>21</v>
      </c>
      <c r="B1162" s="39" t="s">
        <v>130</v>
      </c>
      <c r="C1162" s="39">
        <v>647129</v>
      </c>
      <c r="D1162" s="39">
        <v>1206450</v>
      </c>
      <c r="E1162" s="39">
        <v>1853579</v>
      </c>
      <c r="F1162" s="39" t="s">
        <v>381</v>
      </c>
      <c r="G1162" s="39"/>
      <c r="H1162" s="39"/>
      <c r="I1162" s="39"/>
      <c r="J1162" s="39"/>
      <c r="K1162" s="39"/>
      <c r="L1162" s="39"/>
      <c r="M1162" s="39"/>
      <c r="N1162" s="39"/>
      <c r="O1162" s="39"/>
      <c r="P1162" s="39"/>
      <c r="Q1162" s="39"/>
      <c r="R1162" s="39"/>
      <c r="S1162" s="39"/>
      <c r="T1162" s="39"/>
      <c r="U1162" s="39"/>
      <c r="V1162" s="39"/>
      <c r="W1162" s="39"/>
      <c r="X1162" s="39"/>
      <c r="Y1162" s="39"/>
      <c r="Z1162" s="39"/>
    </row>
    <row r="1163" spans="1:26" x14ac:dyDescent="0.2">
      <c r="A1163" s="39" t="s">
        <v>21</v>
      </c>
      <c r="B1163" s="39" t="s">
        <v>131</v>
      </c>
      <c r="C1163" s="39">
        <v>215592</v>
      </c>
      <c r="D1163" s="39">
        <v>291233</v>
      </c>
      <c r="E1163" s="39">
        <v>506825</v>
      </c>
      <c r="F1163" s="39" t="s">
        <v>385</v>
      </c>
      <c r="G1163" s="39"/>
      <c r="H1163" s="39"/>
      <c r="I1163" s="39"/>
      <c r="J1163" s="39"/>
      <c r="K1163" s="39"/>
      <c r="L1163" s="39"/>
      <c r="M1163" s="39"/>
      <c r="N1163" s="39"/>
      <c r="O1163" s="39"/>
      <c r="P1163" s="39"/>
      <c r="Q1163" s="39"/>
      <c r="R1163" s="39"/>
      <c r="S1163" s="39"/>
      <c r="T1163" s="39"/>
      <c r="U1163" s="39"/>
      <c r="V1163" s="39"/>
      <c r="W1163" s="39"/>
      <c r="X1163" s="39"/>
      <c r="Y1163" s="39"/>
      <c r="Z1163" s="39"/>
    </row>
    <row r="1164" spans="1:26" x14ac:dyDescent="0.2">
      <c r="A1164" s="39" t="s">
        <v>21</v>
      </c>
      <c r="B1164" s="39" t="s">
        <v>132</v>
      </c>
      <c r="C1164" s="39">
        <v>10797346</v>
      </c>
      <c r="D1164" s="39">
        <v>13340576</v>
      </c>
      <c r="E1164" s="39">
        <v>24137922</v>
      </c>
      <c r="F1164" s="39"/>
      <c r="G1164" s="39"/>
      <c r="H1164" s="39"/>
      <c r="I1164" s="39"/>
      <c r="J1164" s="39"/>
      <c r="K1164" s="39"/>
      <c r="L1164" s="39"/>
      <c r="M1164" s="39"/>
      <c r="N1164" s="39"/>
      <c r="O1164" s="39"/>
      <c r="P1164" s="39"/>
      <c r="Q1164" s="39"/>
      <c r="R1164" s="39"/>
      <c r="S1164" s="39"/>
      <c r="T1164" s="39"/>
      <c r="U1164" s="39"/>
      <c r="V1164" s="39"/>
      <c r="W1164" s="39"/>
      <c r="X1164" s="39"/>
      <c r="Y1164" s="39"/>
      <c r="Z1164" s="39"/>
    </row>
    <row r="1165" spans="1:26" x14ac:dyDescent="0.2">
      <c r="A1165" s="39" t="s">
        <v>21</v>
      </c>
      <c r="B1165" s="39" t="s">
        <v>133</v>
      </c>
      <c r="C1165" s="39">
        <v>21972616</v>
      </c>
      <c r="D1165" s="39">
        <v>4376401</v>
      </c>
      <c r="E1165" s="39">
        <v>26349017</v>
      </c>
      <c r="F1165" s="39" t="s">
        <v>383</v>
      </c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  <c r="S1165" s="39"/>
      <c r="T1165" s="39"/>
      <c r="U1165" s="39"/>
      <c r="V1165" s="39"/>
      <c r="W1165" s="39"/>
      <c r="X1165" s="39"/>
      <c r="Y1165" s="39"/>
      <c r="Z1165" s="39"/>
    </row>
    <row r="1166" spans="1:26" x14ac:dyDescent="0.2">
      <c r="A1166" s="39" t="s">
        <v>21</v>
      </c>
      <c r="B1166" s="39" t="s">
        <v>134</v>
      </c>
      <c r="C1166" s="39">
        <v>390404</v>
      </c>
      <c r="D1166" s="39">
        <v>360843</v>
      </c>
      <c r="E1166" s="39">
        <v>751247</v>
      </c>
      <c r="F1166" s="39" t="s">
        <v>385</v>
      </c>
      <c r="G1166" s="39"/>
      <c r="H1166" s="39"/>
      <c r="I1166" s="39"/>
      <c r="J1166" s="39"/>
      <c r="K1166" s="39"/>
      <c r="L1166" s="39"/>
      <c r="M1166" s="39"/>
      <c r="N1166" s="39"/>
      <c r="O1166" s="39"/>
      <c r="P1166" s="39"/>
      <c r="Q1166" s="39"/>
      <c r="R1166" s="39"/>
      <c r="S1166" s="39"/>
      <c r="T1166" s="39"/>
      <c r="U1166" s="39"/>
      <c r="V1166" s="39"/>
      <c r="W1166" s="39"/>
      <c r="X1166" s="39"/>
      <c r="Y1166" s="39"/>
      <c r="Z1166" s="39"/>
    </row>
    <row r="1167" spans="1:26" x14ac:dyDescent="0.2">
      <c r="A1167" s="39" t="s">
        <v>21</v>
      </c>
      <c r="B1167" s="39" t="s">
        <v>135</v>
      </c>
      <c r="C1167" s="39">
        <v>437882</v>
      </c>
      <c r="D1167" s="39">
        <v>953375</v>
      </c>
      <c r="E1167" s="39">
        <v>1391257</v>
      </c>
      <c r="F1167" s="39" t="s">
        <v>389</v>
      </c>
      <c r="G1167" s="39"/>
      <c r="H1167" s="39"/>
      <c r="I1167" s="39"/>
      <c r="J1167" s="39"/>
      <c r="K1167" s="39"/>
      <c r="L1167" s="39"/>
      <c r="M1167" s="39"/>
      <c r="N1167" s="39"/>
      <c r="O1167" s="39"/>
      <c r="P1167" s="39"/>
      <c r="Q1167" s="39"/>
      <c r="R1167" s="39"/>
      <c r="S1167" s="39"/>
      <c r="T1167" s="39"/>
      <c r="U1167" s="39"/>
      <c r="V1167" s="39"/>
      <c r="W1167" s="39"/>
      <c r="X1167" s="39"/>
      <c r="Y1167" s="39"/>
      <c r="Z1167" s="39"/>
    </row>
    <row r="1168" spans="1:26" x14ac:dyDescent="0.2">
      <c r="A1168" s="39" t="s">
        <v>21</v>
      </c>
      <c r="B1168" s="39" t="s">
        <v>136</v>
      </c>
      <c r="C1168" s="39">
        <v>3100979</v>
      </c>
      <c r="D1168" s="39">
        <v>322732</v>
      </c>
      <c r="E1168" s="39">
        <v>3423711</v>
      </c>
      <c r="F1168" s="39" t="s">
        <v>384</v>
      </c>
      <c r="G1168" s="39"/>
      <c r="H1168" s="39"/>
      <c r="I1168" s="39"/>
      <c r="J1168" s="39"/>
      <c r="K1168" s="39"/>
      <c r="L1168" s="39"/>
      <c r="M1168" s="39"/>
      <c r="N1168" s="39"/>
      <c r="O1168" s="39"/>
      <c r="P1168" s="39"/>
      <c r="Q1168" s="39"/>
      <c r="R1168" s="39"/>
      <c r="S1168" s="39"/>
      <c r="T1168" s="39"/>
      <c r="U1168" s="39"/>
      <c r="V1168" s="39"/>
      <c r="W1168" s="39"/>
      <c r="X1168" s="39"/>
      <c r="Y1168" s="39"/>
      <c r="Z1168" s="39"/>
    </row>
    <row r="1169" spans="1:26" x14ac:dyDescent="0.2">
      <c r="A1169" s="39" t="s">
        <v>21</v>
      </c>
      <c r="B1169" s="39" t="s">
        <v>137</v>
      </c>
      <c r="C1169" s="39">
        <v>44516366</v>
      </c>
      <c r="D1169" s="39">
        <v>25162643</v>
      </c>
      <c r="E1169" s="39">
        <v>69679009</v>
      </c>
      <c r="F1169" s="39" t="s">
        <v>390</v>
      </c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  <c r="S1169" s="39"/>
      <c r="T1169" s="39"/>
      <c r="U1169" s="39"/>
      <c r="V1169" s="39"/>
      <c r="W1169" s="39"/>
      <c r="X1169" s="39"/>
      <c r="Y1169" s="39"/>
      <c r="Z1169" s="39"/>
    </row>
    <row r="1170" spans="1:26" x14ac:dyDescent="0.2">
      <c r="A1170" s="39" t="s">
        <v>21</v>
      </c>
      <c r="B1170" s="39" t="s">
        <v>138</v>
      </c>
      <c r="C1170" s="39">
        <v>9228811</v>
      </c>
      <c r="D1170" s="39">
        <v>1459999</v>
      </c>
      <c r="E1170" s="39">
        <v>10688810</v>
      </c>
      <c r="F1170" s="39" t="s">
        <v>383</v>
      </c>
      <c r="G1170" s="39"/>
      <c r="H1170" s="39"/>
      <c r="I1170" s="39"/>
      <c r="J1170" s="39"/>
      <c r="K1170" s="39"/>
      <c r="L1170" s="39"/>
      <c r="M1170" s="39"/>
      <c r="N1170" s="39"/>
      <c r="O1170" s="39"/>
      <c r="P1170" s="39"/>
      <c r="Q1170" s="39"/>
      <c r="R1170" s="39"/>
      <c r="S1170" s="39"/>
      <c r="T1170" s="39"/>
      <c r="U1170" s="39"/>
      <c r="V1170" s="39"/>
      <c r="W1170" s="39"/>
      <c r="X1170" s="39"/>
      <c r="Y1170" s="39"/>
      <c r="Z1170" s="39"/>
    </row>
    <row r="1171" spans="1:26" x14ac:dyDescent="0.2">
      <c r="A1171" s="39" t="s">
        <v>21</v>
      </c>
      <c r="B1171" s="39" t="s">
        <v>139</v>
      </c>
      <c r="C1171" s="39">
        <v>1444522</v>
      </c>
      <c r="D1171" s="39">
        <v>1867282</v>
      </c>
      <c r="E1171" s="39">
        <v>3311804</v>
      </c>
      <c r="F1171" s="39" t="s">
        <v>377</v>
      </c>
      <c r="G1171" s="39"/>
      <c r="H1171" s="39"/>
      <c r="I1171" s="39"/>
      <c r="J1171" s="39"/>
      <c r="K1171" s="39"/>
      <c r="L1171" s="39"/>
      <c r="M1171" s="39"/>
      <c r="N1171" s="39"/>
      <c r="O1171" s="39"/>
      <c r="P1171" s="39"/>
      <c r="Q1171" s="39"/>
      <c r="R1171" s="39"/>
      <c r="S1171" s="39"/>
      <c r="T1171" s="39"/>
      <c r="U1171" s="39"/>
      <c r="V1171" s="39"/>
      <c r="W1171" s="39"/>
      <c r="X1171" s="39"/>
      <c r="Y1171" s="39"/>
      <c r="Z1171" s="39"/>
    </row>
    <row r="1172" spans="1:26" x14ac:dyDescent="0.2">
      <c r="A1172" s="39" t="s">
        <v>21</v>
      </c>
      <c r="B1172" s="39" t="s">
        <v>140</v>
      </c>
      <c r="C1172" s="39">
        <v>40766910</v>
      </c>
      <c r="D1172" s="39">
        <v>4848794</v>
      </c>
      <c r="E1172" s="39">
        <v>45615704</v>
      </c>
      <c r="F1172" s="39" t="s">
        <v>383</v>
      </c>
      <c r="G1172" s="39"/>
      <c r="H1172" s="39"/>
      <c r="I1172" s="39"/>
      <c r="J1172" s="39"/>
      <c r="K1172" s="39"/>
      <c r="L1172" s="39"/>
      <c r="M1172" s="39"/>
      <c r="N1172" s="39"/>
      <c r="O1172" s="39"/>
      <c r="P1172" s="39"/>
      <c r="Q1172" s="39"/>
      <c r="R1172" s="39"/>
      <c r="S1172" s="39"/>
      <c r="T1172" s="39"/>
      <c r="U1172" s="39"/>
      <c r="V1172" s="39"/>
      <c r="W1172" s="39"/>
      <c r="X1172" s="39"/>
      <c r="Y1172" s="39"/>
      <c r="Z1172" s="39"/>
    </row>
    <row r="1173" spans="1:26" x14ac:dyDescent="0.2">
      <c r="A1173" s="39" t="s">
        <v>21</v>
      </c>
      <c r="B1173" s="39" t="s">
        <v>141</v>
      </c>
      <c r="C1173" s="39">
        <v>442052008</v>
      </c>
      <c r="D1173" s="39">
        <v>35933486</v>
      </c>
      <c r="E1173" s="39">
        <v>477985494</v>
      </c>
      <c r="F1173" s="39" t="s">
        <v>392</v>
      </c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  <c r="S1173" s="39"/>
      <c r="T1173" s="39"/>
      <c r="U1173" s="39"/>
      <c r="V1173" s="39"/>
      <c r="W1173" s="39"/>
      <c r="X1173" s="39"/>
      <c r="Y1173" s="39"/>
      <c r="Z1173" s="39"/>
    </row>
    <row r="1174" spans="1:26" x14ac:dyDescent="0.2">
      <c r="A1174" s="39" t="s">
        <v>21</v>
      </c>
      <c r="B1174" s="39" t="s">
        <v>142</v>
      </c>
      <c r="C1174" s="39">
        <v>4128226</v>
      </c>
      <c r="D1174" s="39">
        <v>2440142</v>
      </c>
      <c r="E1174" s="39">
        <v>6568368</v>
      </c>
      <c r="F1174" s="39"/>
      <c r="G1174" s="39"/>
      <c r="H1174" s="39"/>
      <c r="I1174" s="39"/>
      <c r="J1174" s="39"/>
      <c r="K1174" s="39"/>
      <c r="L1174" s="39"/>
      <c r="M1174" s="39"/>
      <c r="N1174" s="39"/>
      <c r="O1174" s="39"/>
      <c r="P1174" s="39"/>
      <c r="Q1174" s="39"/>
      <c r="R1174" s="39"/>
      <c r="S1174" s="39"/>
      <c r="T1174" s="39"/>
      <c r="U1174" s="39"/>
      <c r="V1174" s="39"/>
      <c r="W1174" s="39"/>
      <c r="X1174" s="39"/>
      <c r="Y1174" s="39"/>
      <c r="Z1174" s="39"/>
    </row>
    <row r="1175" spans="1:26" x14ac:dyDescent="0.2">
      <c r="A1175" s="39" t="s">
        <v>21</v>
      </c>
      <c r="B1175" s="39" t="s">
        <v>143</v>
      </c>
      <c r="C1175" s="39">
        <v>1122497</v>
      </c>
      <c r="D1175" s="39">
        <v>836115</v>
      </c>
      <c r="E1175" s="39">
        <v>1958612</v>
      </c>
      <c r="F1175" s="39" t="s">
        <v>394</v>
      </c>
      <c r="G1175" s="39"/>
      <c r="H1175" s="39"/>
      <c r="I1175" s="39"/>
      <c r="J1175" s="39"/>
      <c r="K1175" s="39"/>
      <c r="L1175" s="39"/>
      <c r="M1175" s="39"/>
      <c r="N1175" s="39"/>
      <c r="O1175" s="39"/>
      <c r="P1175" s="39"/>
      <c r="Q1175" s="39"/>
      <c r="R1175" s="39"/>
      <c r="S1175" s="39"/>
      <c r="T1175" s="39"/>
      <c r="U1175" s="39"/>
      <c r="V1175" s="39"/>
      <c r="W1175" s="39"/>
      <c r="X1175" s="39"/>
      <c r="Y1175" s="39"/>
      <c r="Z1175" s="39"/>
    </row>
    <row r="1176" spans="1:26" x14ac:dyDescent="0.2">
      <c r="A1176" s="39" t="s">
        <v>21</v>
      </c>
      <c r="B1176" s="39" t="s">
        <v>144</v>
      </c>
      <c r="C1176" s="39">
        <v>78174209</v>
      </c>
      <c r="D1176" s="39">
        <v>7417956</v>
      </c>
      <c r="E1176" s="39">
        <v>85592165</v>
      </c>
      <c r="F1176" s="39"/>
      <c r="G1176" s="39"/>
      <c r="H1176" s="39"/>
      <c r="I1176" s="39"/>
      <c r="J1176" s="39"/>
      <c r="K1176" s="39"/>
      <c r="L1176" s="39"/>
      <c r="M1176" s="39"/>
      <c r="N1176" s="39"/>
      <c r="O1176" s="39"/>
      <c r="P1176" s="39"/>
      <c r="Q1176" s="39"/>
      <c r="R1176" s="39"/>
      <c r="S1176" s="39"/>
      <c r="T1176" s="39"/>
      <c r="U1176" s="39"/>
      <c r="V1176" s="39"/>
      <c r="W1176" s="39"/>
      <c r="X1176" s="39"/>
      <c r="Y1176" s="39"/>
      <c r="Z1176" s="39"/>
    </row>
    <row r="1177" spans="1:26" x14ac:dyDescent="0.2">
      <c r="A1177" s="39" t="s">
        <v>21</v>
      </c>
      <c r="B1177" s="39" t="s">
        <v>145</v>
      </c>
      <c r="C1177" s="39">
        <v>5362797</v>
      </c>
      <c r="D1177" s="39">
        <v>471852</v>
      </c>
      <c r="E1177" s="39">
        <v>5834649</v>
      </c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  <c r="S1177" s="39"/>
      <c r="T1177" s="39"/>
      <c r="U1177" s="39"/>
      <c r="V1177" s="39"/>
      <c r="W1177" s="39"/>
      <c r="X1177" s="39"/>
      <c r="Y1177" s="39"/>
      <c r="Z1177" s="39"/>
    </row>
    <row r="1178" spans="1:26" x14ac:dyDescent="0.2">
      <c r="A1178" s="39" t="s">
        <v>21</v>
      </c>
      <c r="B1178" s="39" t="s">
        <v>146</v>
      </c>
      <c r="C1178" s="39">
        <v>4352794</v>
      </c>
      <c r="D1178" s="39">
        <v>5864329</v>
      </c>
      <c r="E1178" s="39">
        <v>10217123</v>
      </c>
      <c r="F1178" s="39" t="s">
        <v>376</v>
      </c>
      <c r="G1178" s="39"/>
      <c r="H1178" s="39"/>
      <c r="I1178" s="39"/>
      <c r="J1178" s="39"/>
      <c r="K1178" s="39"/>
      <c r="L1178" s="39"/>
      <c r="M1178" s="39"/>
      <c r="N1178" s="39"/>
      <c r="O1178" s="39"/>
      <c r="P1178" s="39"/>
      <c r="Q1178" s="39"/>
      <c r="R1178" s="39"/>
      <c r="S1178" s="39"/>
      <c r="T1178" s="39"/>
      <c r="U1178" s="39"/>
      <c r="V1178" s="39"/>
      <c r="W1178" s="39"/>
      <c r="X1178" s="39"/>
      <c r="Y1178" s="39"/>
      <c r="Z1178" s="39"/>
    </row>
    <row r="1179" spans="1:26" x14ac:dyDescent="0.2">
      <c r="A1179" s="39" t="s">
        <v>21</v>
      </c>
      <c r="B1179" s="39" t="s">
        <v>147</v>
      </c>
      <c r="C1179" s="39">
        <v>2858530</v>
      </c>
      <c r="D1179" s="39">
        <v>3516608</v>
      </c>
      <c r="E1179" s="39">
        <v>6375138</v>
      </c>
      <c r="F1179" s="39" t="s">
        <v>376</v>
      </c>
      <c r="G1179" s="39"/>
      <c r="H1179" s="39"/>
      <c r="I1179" s="39"/>
      <c r="J1179" s="39"/>
      <c r="K1179" s="39"/>
      <c r="L1179" s="39"/>
      <c r="M1179" s="39"/>
      <c r="N1179" s="39"/>
      <c r="O1179" s="39"/>
      <c r="P1179" s="39"/>
      <c r="Q1179" s="39"/>
      <c r="R1179" s="39"/>
      <c r="S1179" s="39"/>
      <c r="T1179" s="39"/>
      <c r="U1179" s="39"/>
      <c r="V1179" s="39"/>
      <c r="W1179" s="39"/>
      <c r="X1179" s="39"/>
      <c r="Y1179" s="39"/>
      <c r="Z1179" s="39"/>
    </row>
    <row r="1180" spans="1:26" x14ac:dyDescent="0.2">
      <c r="A1180" s="39" t="s">
        <v>21</v>
      </c>
      <c r="B1180" s="39" t="s">
        <v>148</v>
      </c>
      <c r="C1180" s="39">
        <v>65548</v>
      </c>
      <c r="D1180" s="39">
        <v>33476</v>
      </c>
      <c r="E1180" s="39">
        <v>99024</v>
      </c>
      <c r="F1180" s="39"/>
      <c r="G1180" s="39"/>
      <c r="H1180" s="39"/>
      <c r="I1180" s="39"/>
      <c r="J1180" s="39"/>
      <c r="K1180" s="39"/>
      <c r="L1180" s="39"/>
      <c r="M1180" s="39"/>
      <c r="N1180" s="39"/>
      <c r="O1180" s="39"/>
      <c r="P1180" s="39"/>
      <c r="Q1180" s="39"/>
      <c r="R1180" s="39"/>
      <c r="S1180" s="39"/>
      <c r="T1180" s="39"/>
      <c r="U1180" s="39"/>
      <c r="V1180" s="39"/>
      <c r="W1180" s="39"/>
      <c r="X1180" s="39"/>
      <c r="Y1180" s="39"/>
      <c r="Z1180" s="39"/>
    </row>
    <row r="1181" spans="1:26" x14ac:dyDescent="0.2">
      <c r="A1181" s="39" t="s">
        <v>21</v>
      </c>
      <c r="B1181" s="39" t="s">
        <v>149</v>
      </c>
      <c r="C1181" s="39">
        <v>1876797</v>
      </c>
      <c r="D1181" s="39">
        <v>905780</v>
      </c>
      <c r="E1181" s="39">
        <v>2782577</v>
      </c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  <c r="S1181" s="39"/>
      <c r="T1181" s="39"/>
      <c r="U1181" s="39"/>
      <c r="V1181" s="39"/>
      <c r="W1181" s="39"/>
      <c r="X1181" s="39"/>
      <c r="Y1181" s="39"/>
      <c r="Z1181" s="39"/>
    </row>
    <row r="1182" spans="1:26" x14ac:dyDescent="0.2">
      <c r="A1182" s="39" t="s">
        <v>21</v>
      </c>
      <c r="B1182" s="39" t="s">
        <v>150</v>
      </c>
      <c r="C1182" s="39">
        <v>7714728</v>
      </c>
      <c r="D1182" s="39">
        <v>4020965</v>
      </c>
      <c r="E1182" s="39">
        <v>11735693</v>
      </c>
      <c r="F1182" s="39" t="s">
        <v>381</v>
      </c>
      <c r="G1182" s="39"/>
      <c r="H1182" s="39"/>
      <c r="I1182" s="39"/>
      <c r="J1182" s="39"/>
      <c r="K1182" s="39"/>
      <c r="L1182" s="39"/>
      <c r="M1182" s="39"/>
      <c r="N1182" s="39"/>
      <c r="O1182" s="39"/>
      <c r="P1182" s="39"/>
      <c r="Q1182" s="39"/>
      <c r="R1182" s="39"/>
      <c r="S1182" s="39"/>
      <c r="T1182" s="39"/>
      <c r="U1182" s="39"/>
      <c r="V1182" s="39"/>
      <c r="W1182" s="39"/>
      <c r="X1182" s="39"/>
      <c r="Y1182" s="39"/>
      <c r="Z1182" s="39"/>
    </row>
    <row r="1183" spans="1:26" x14ac:dyDescent="0.2">
      <c r="A1183" s="39" t="s">
        <v>21</v>
      </c>
      <c r="B1183" s="39" t="s">
        <v>151</v>
      </c>
      <c r="C1183" s="39">
        <v>337205808</v>
      </c>
      <c r="D1183" s="39">
        <v>26937205</v>
      </c>
      <c r="E1183" s="39">
        <v>364143013</v>
      </c>
      <c r="F1183" s="39" t="s">
        <v>386</v>
      </c>
      <c r="G1183" s="39"/>
      <c r="H1183" s="39"/>
      <c r="I1183" s="39"/>
      <c r="J1183" s="39"/>
      <c r="K1183" s="39"/>
      <c r="L1183" s="39"/>
      <c r="M1183" s="39"/>
      <c r="N1183" s="39"/>
      <c r="O1183" s="39"/>
      <c r="P1183" s="39"/>
      <c r="Q1183" s="39"/>
      <c r="R1183" s="39"/>
      <c r="S1183" s="39"/>
      <c r="T1183" s="39"/>
      <c r="U1183" s="39"/>
      <c r="V1183" s="39"/>
      <c r="W1183" s="39"/>
      <c r="X1183" s="39"/>
      <c r="Y1183" s="39"/>
      <c r="Z1183" s="39"/>
    </row>
    <row r="1184" spans="1:26" x14ac:dyDescent="0.2">
      <c r="A1184" s="39" t="s">
        <v>21</v>
      </c>
      <c r="B1184" s="39" t="s">
        <v>152</v>
      </c>
      <c r="C1184" s="39">
        <v>103861512</v>
      </c>
      <c r="D1184" s="39">
        <v>86242565</v>
      </c>
      <c r="E1184" s="39">
        <v>190104077</v>
      </c>
      <c r="F1184" s="39" t="s">
        <v>379</v>
      </c>
      <c r="G1184" s="39"/>
      <c r="H1184" s="39"/>
      <c r="I1184" s="39"/>
      <c r="J1184" s="39"/>
      <c r="K1184" s="39"/>
      <c r="L1184" s="39"/>
      <c r="M1184" s="39"/>
      <c r="N1184" s="39"/>
      <c r="O1184" s="39"/>
      <c r="P1184" s="39"/>
      <c r="Q1184" s="39"/>
      <c r="R1184" s="39"/>
      <c r="S1184" s="39"/>
      <c r="T1184" s="39"/>
      <c r="U1184" s="39"/>
      <c r="V1184" s="39"/>
      <c r="W1184" s="39"/>
      <c r="X1184" s="39"/>
      <c r="Y1184" s="39"/>
      <c r="Z1184" s="39"/>
    </row>
    <row r="1185" spans="1:26" x14ac:dyDescent="0.2">
      <c r="A1185" s="39" t="s">
        <v>21</v>
      </c>
      <c r="B1185" s="39" t="s">
        <v>153</v>
      </c>
      <c r="C1185" s="39">
        <v>89591010</v>
      </c>
      <c r="D1185" s="39">
        <v>14521622</v>
      </c>
      <c r="E1185" s="39">
        <v>104112632</v>
      </c>
      <c r="F1185" s="39" t="s">
        <v>376</v>
      </c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  <c r="S1185" s="39"/>
      <c r="T1185" s="39"/>
      <c r="U1185" s="39"/>
      <c r="V1185" s="39"/>
      <c r="W1185" s="39"/>
      <c r="X1185" s="39"/>
      <c r="Y1185" s="39"/>
      <c r="Z1185" s="39"/>
    </row>
    <row r="1186" spans="1:26" x14ac:dyDescent="0.2">
      <c r="A1186" s="39" t="s">
        <v>21</v>
      </c>
      <c r="B1186" s="39" t="s">
        <v>154</v>
      </c>
      <c r="C1186" s="39">
        <v>226353972</v>
      </c>
      <c r="D1186" s="39">
        <v>26107872</v>
      </c>
      <c r="E1186" s="39">
        <v>252461844</v>
      </c>
      <c r="F1186" s="39" t="s">
        <v>379</v>
      </c>
      <c r="G1186" s="39"/>
      <c r="H1186" s="39"/>
      <c r="I1186" s="39"/>
      <c r="J1186" s="39"/>
      <c r="K1186" s="39"/>
      <c r="L1186" s="39"/>
      <c r="M1186" s="39"/>
      <c r="N1186" s="39"/>
      <c r="O1186" s="39"/>
      <c r="P1186" s="39"/>
      <c r="Q1186" s="39"/>
      <c r="R1186" s="39"/>
      <c r="S1186" s="39"/>
      <c r="T1186" s="39"/>
      <c r="U1186" s="39"/>
      <c r="V1186" s="39"/>
      <c r="W1186" s="39"/>
      <c r="X1186" s="39"/>
      <c r="Y1186" s="39"/>
      <c r="Z1186" s="39"/>
    </row>
    <row r="1187" spans="1:26" x14ac:dyDescent="0.2">
      <c r="A1187" s="39" t="s">
        <v>21</v>
      </c>
      <c r="B1187" s="39" t="s">
        <v>155</v>
      </c>
      <c r="C1187" s="39">
        <v>9908350</v>
      </c>
      <c r="D1187" s="39">
        <v>1825097</v>
      </c>
      <c r="E1187" s="39">
        <v>11733447</v>
      </c>
      <c r="F1187" s="39" t="s">
        <v>378</v>
      </c>
      <c r="G1187" s="39"/>
      <c r="H1187" s="39"/>
      <c r="I1187" s="39"/>
      <c r="J1187" s="39"/>
      <c r="K1187" s="39"/>
      <c r="L1187" s="39"/>
      <c r="M1187" s="39"/>
      <c r="N1187" s="39"/>
      <c r="O1187" s="39"/>
      <c r="P1187" s="39"/>
      <c r="Q1187" s="39"/>
      <c r="R1187" s="39"/>
      <c r="S1187" s="39"/>
      <c r="T1187" s="39"/>
      <c r="U1187" s="39"/>
      <c r="V1187" s="39"/>
      <c r="W1187" s="39"/>
      <c r="X1187" s="39"/>
      <c r="Y1187" s="39"/>
      <c r="Z1187" s="39"/>
    </row>
    <row r="1188" spans="1:26" x14ac:dyDescent="0.2">
      <c r="A1188" s="39" t="s">
        <v>21</v>
      </c>
      <c r="B1188" s="39" t="s">
        <v>156</v>
      </c>
      <c r="C1188" s="39">
        <v>17494478</v>
      </c>
      <c r="D1188" s="39">
        <v>2246113</v>
      </c>
      <c r="E1188" s="39">
        <v>19740591</v>
      </c>
      <c r="F1188" s="39" t="s">
        <v>389</v>
      </c>
      <c r="G1188" s="39"/>
      <c r="H1188" s="39"/>
      <c r="I1188" s="39"/>
      <c r="J1188" s="39"/>
      <c r="K1188" s="39"/>
      <c r="L1188" s="39"/>
      <c r="M1188" s="39"/>
      <c r="N1188" s="39"/>
      <c r="O1188" s="39"/>
      <c r="P1188" s="39"/>
      <c r="Q1188" s="39"/>
      <c r="R1188" s="39"/>
      <c r="S1188" s="39"/>
      <c r="T1188" s="39"/>
      <c r="U1188" s="39"/>
      <c r="V1188" s="39"/>
      <c r="W1188" s="39"/>
      <c r="X1188" s="39"/>
      <c r="Y1188" s="39"/>
      <c r="Z1188" s="39"/>
    </row>
    <row r="1189" spans="1:26" x14ac:dyDescent="0.2">
      <c r="A1189" s="39" t="s">
        <v>21</v>
      </c>
      <c r="B1189" s="39" t="s">
        <v>157</v>
      </c>
      <c r="C1189" s="39">
        <v>24620208</v>
      </c>
      <c r="D1189" s="39">
        <v>9714354</v>
      </c>
      <c r="E1189" s="39">
        <v>34334562</v>
      </c>
      <c r="F1189" s="39" t="s">
        <v>387</v>
      </c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  <c r="S1189" s="39"/>
      <c r="T1189" s="39"/>
      <c r="U1189" s="39"/>
      <c r="V1189" s="39"/>
      <c r="W1189" s="39"/>
      <c r="X1189" s="39"/>
      <c r="Y1189" s="39"/>
      <c r="Z1189" s="39"/>
    </row>
    <row r="1190" spans="1:26" x14ac:dyDescent="0.2">
      <c r="A1190" s="39" t="s">
        <v>21</v>
      </c>
      <c r="B1190" s="39" t="s">
        <v>158</v>
      </c>
      <c r="C1190" s="39">
        <v>11444563</v>
      </c>
      <c r="D1190" s="39">
        <v>1688393</v>
      </c>
      <c r="E1190" s="39">
        <v>13132956</v>
      </c>
      <c r="F1190" s="39" t="s">
        <v>372</v>
      </c>
      <c r="G1190" s="39"/>
      <c r="H1190" s="39"/>
      <c r="I1190" s="39"/>
      <c r="J1190" s="39"/>
      <c r="K1190" s="39"/>
      <c r="L1190" s="39"/>
      <c r="M1190" s="39"/>
      <c r="N1190" s="39"/>
      <c r="O1190" s="39"/>
      <c r="P1190" s="39"/>
      <c r="Q1190" s="39"/>
      <c r="R1190" s="39"/>
      <c r="S1190" s="39"/>
      <c r="T1190" s="39"/>
      <c r="U1190" s="39"/>
      <c r="V1190" s="39"/>
      <c r="W1190" s="39"/>
      <c r="X1190" s="39"/>
      <c r="Y1190" s="39"/>
      <c r="Z1190" s="39"/>
    </row>
    <row r="1191" spans="1:26" x14ac:dyDescent="0.2">
      <c r="A1191" s="39" t="s">
        <v>21</v>
      </c>
      <c r="B1191" s="39" t="s">
        <v>159</v>
      </c>
      <c r="C1191" s="39">
        <v>3213418</v>
      </c>
      <c r="D1191" s="39">
        <v>2316178</v>
      </c>
      <c r="E1191" s="39">
        <v>5529596</v>
      </c>
      <c r="F1191" s="39" t="s">
        <v>380</v>
      </c>
      <c r="G1191" s="39"/>
      <c r="H1191" s="39"/>
      <c r="I1191" s="39"/>
      <c r="J1191" s="39"/>
      <c r="K1191" s="39"/>
      <c r="L1191" s="39"/>
      <c r="M1191" s="39"/>
      <c r="N1191" s="39"/>
      <c r="O1191" s="39"/>
      <c r="P1191" s="39"/>
      <c r="Q1191" s="39"/>
      <c r="R1191" s="39"/>
      <c r="S1191" s="39"/>
      <c r="T1191" s="39"/>
      <c r="U1191" s="39"/>
      <c r="V1191" s="39"/>
      <c r="W1191" s="39"/>
      <c r="X1191" s="39"/>
      <c r="Y1191" s="39"/>
      <c r="Z1191" s="39"/>
    </row>
    <row r="1192" spans="1:26" x14ac:dyDescent="0.2">
      <c r="A1192" s="39" t="s">
        <v>21</v>
      </c>
      <c r="B1192" s="39" t="s">
        <v>160</v>
      </c>
      <c r="C1192" s="39">
        <v>11595523</v>
      </c>
      <c r="D1192" s="39">
        <v>4298795</v>
      </c>
      <c r="E1192" s="39">
        <v>15894318</v>
      </c>
      <c r="F1192" s="39"/>
      <c r="G1192" s="39"/>
      <c r="H1192" s="39"/>
      <c r="I1192" s="39"/>
      <c r="J1192" s="39"/>
      <c r="K1192" s="39"/>
      <c r="L1192" s="39"/>
      <c r="M1192" s="39"/>
      <c r="N1192" s="39"/>
      <c r="O1192" s="39"/>
      <c r="P1192" s="39"/>
      <c r="Q1192" s="39"/>
      <c r="R1192" s="39"/>
      <c r="S1192" s="39"/>
      <c r="T1192" s="39"/>
      <c r="U1192" s="39"/>
      <c r="V1192" s="39"/>
      <c r="W1192" s="39"/>
      <c r="X1192" s="39"/>
      <c r="Y1192" s="39"/>
      <c r="Z1192" s="39"/>
    </row>
    <row r="1193" spans="1:26" x14ac:dyDescent="0.2">
      <c r="A1193" s="39" t="s">
        <v>21</v>
      </c>
      <c r="B1193" s="39" t="s">
        <v>161</v>
      </c>
      <c r="C1193" s="39">
        <v>1174551</v>
      </c>
      <c r="D1193" s="39">
        <v>2432623</v>
      </c>
      <c r="E1193" s="39">
        <v>3607174</v>
      </c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  <c r="S1193" s="39"/>
      <c r="T1193" s="39"/>
      <c r="U1193" s="39"/>
      <c r="V1193" s="39"/>
      <c r="W1193" s="39"/>
      <c r="X1193" s="39"/>
      <c r="Y1193" s="39"/>
      <c r="Z1193" s="39"/>
    </row>
    <row r="1194" spans="1:26" x14ac:dyDescent="0.2">
      <c r="A1194" s="39" t="s">
        <v>21</v>
      </c>
      <c r="B1194" s="39" t="s">
        <v>162</v>
      </c>
      <c r="C1194" s="39">
        <v>28910323</v>
      </c>
      <c r="D1194" s="39">
        <v>9275143</v>
      </c>
      <c r="E1194" s="39">
        <v>38185466</v>
      </c>
      <c r="F1194" s="39" t="s">
        <v>379</v>
      </c>
      <c r="G1194" s="39"/>
      <c r="H1194" s="39"/>
      <c r="I1194" s="39"/>
      <c r="J1194" s="39"/>
      <c r="K1194" s="39"/>
      <c r="L1194" s="39"/>
      <c r="M1194" s="39"/>
      <c r="N1194" s="39"/>
      <c r="O1194" s="39"/>
      <c r="P1194" s="39"/>
      <c r="Q1194" s="39"/>
      <c r="R1194" s="39"/>
      <c r="S1194" s="39"/>
      <c r="T1194" s="39"/>
      <c r="U1194" s="39"/>
      <c r="V1194" s="39"/>
      <c r="W1194" s="39"/>
      <c r="X1194" s="39"/>
      <c r="Y1194" s="39"/>
      <c r="Z1194" s="39"/>
    </row>
    <row r="1195" spans="1:26" x14ac:dyDescent="0.2">
      <c r="A1195" s="39" t="s">
        <v>21</v>
      </c>
      <c r="B1195" s="39" t="s">
        <v>163</v>
      </c>
      <c r="C1195" s="39">
        <v>833257590</v>
      </c>
      <c r="D1195" s="39">
        <v>31150429</v>
      </c>
      <c r="E1195" s="39">
        <v>864408019</v>
      </c>
      <c r="F1195" s="39" t="s">
        <v>390</v>
      </c>
      <c r="G1195" s="39"/>
      <c r="H1195" s="39"/>
      <c r="I1195" s="39"/>
      <c r="J1195" s="39"/>
      <c r="K1195" s="39"/>
      <c r="L1195" s="39"/>
      <c r="M1195" s="39"/>
      <c r="N1195" s="39"/>
      <c r="O1195" s="39"/>
      <c r="P1195" s="39"/>
      <c r="Q1195" s="39"/>
      <c r="R1195" s="39"/>
      <c r="S1195" s="39"/>
      <c r="T1195" s="39"/>
      <c r="U1195" s="39"/>
      <c r="V1195" s="39"/>
      <c r="W1195" s="39"/>
      <c r="X1195" s="39"/>
      <c r="Y1195" s="39"/>
      <c r="Z1195" s="39"/>
    </row>
    <row r="1196" spans="1:26" x14ac:dyDescent="0.2">
      <c r="A1196" s="39" t="s">
        <v>21</v>
      </c>
      <c r="B1196" s="39" t="s">
        <v>164</v>
      </c>
      <c r="C1196" s="39">
        <v>139769471</v>
      </c>
      <c r="D1196" s="39">
        <v>3973489</v>
      </c>
      <c r="E1196" s="39">
        <v>143742960</v>
      </c>
      <c r="F1196" s="39" t="s">
        <v>374</v>
      </c>
      <c r="G1196" s="39"/>
      <c r="H1196" s="39"/>
      <c r="I1196" s="39"/>
      <c r="J1196" s="39"/>
      <c r="K1196" s="39"/>
      <c r="L1196" s="39"/>
      <c r="M1196" s="39"/>
      <c r="N1196" s="39"/>
      <c r="O1196" s="39"/>
      <c r="P1196" s="39"/>
      <c r="Q1196" s="39"/>
      <c r="R1196" s="39"/>
      <c r="S1196" s="39"/>
      <c r="T1196" s="39"/>
      <c r="U1196" s="39"/>
      <c r="V1196" s="39"/>
      <c r="W1196" s="39"/>
      <c r="X1196" s="39"/>
      <c r="Y1196" s="39"/>
      <c r="Z1196" s="39"/>
    </row>
    <row r="1197" spans="1:26" x14ac:dyDescent="0.2">
      <c r="A1197" s="39" t="s">
        <v>21</v>
      </c>
      <c r="B1197" s="39" t="s">
        <v>165</v>
      </c>
      <c r="C1197" s="39">
        <v>2398905</v>
      </c>
      <c r="D1197" s="39">
        <v>296509</v>
      </c>
      <c r="E1197" s="39">
        <v>2695414</v>
      </c>
      <c r="F1197" s="39" t="s">
        <v>383</v>
      </c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  <c r="Z1197" s="39"/>
    </row>
    <row r="1198" spans="1:26" x14ac:dyDescent="0.2">
      <c r="A1198" s="39" t="s">
        <v>21</v>
      </c>
      <c r="B1198" s="39" t="s">
        <v>166</v>
      </c>
      <c r="C1198" s="39">
        <v>28339009</v>
      </c>
      <c r="D1198" s="39">
        <v>7334464</v>
      </c>
      <c r="E1198" s="39">
        <v>35673473</v>
      </c>
      <c r="F1198" s="39" t="s">
        <v>387</v>
      </c>
      <c r="G1198" s="39"/>
      <c r="H1198" s="39"/>
      <c r="I1198" s="39"/>
      <c r="J1198" s="39"/>
      <c r="K1198" s="39"/>
      <c r="L1198" s="39"/>
      <c r="M1198" s="39"/>
      <c r="N1198" s="39"/>
      <c r="O1198" s="39"/>
      <c r="P1198" s="39"/>
      <c r="Q1198" s="39"/>
      <c r="R1198" s="39"/>
      <c r="S1198" s="39"/>
      <c r="T1198" s="39"/>
      <c r="U1198" s="39"/>
      <c r="V1198" s="39"/>
      <c r="W1198" s="39"/>
      <c r="X1198" s="39"/>
      <c r="Y1198" s="39"/>
      <c r="Z1198" s="39"/>
    </row>
    <row r="1199" spans="1:26" x14ac:dyDescent="0.2">
      <c r="A1199" s="39" t="s">
        <v>21</v>
      </c>
      <c r="B1199" s="39" t="s">
        <v>167</v>
      </c>
      <c r="C1199" s="39">
        <v>339554626</v>
      </c>
      <c r="D1199" s="39">
        <v>9729192</v>
      </c>
      <c r="E1199" s="39">
        <v>349283818</v>
      </c>
      <c r="F1199" s="39" t="s">
        <v>386</v>
      </c>
      <c r="G1199" s="39"/>
      <c r="H1199" s="39"/>
      <c r="I1199" s="39"/>
      <c r="J1199" s="39"/>
      <c r="K1199" s="39"/>
      <c r="L1199" s="39"/>
      <c r="M1199" s="39"/>
      <c r="N1199" s="39"/>
      <c r="O1199" s="39"/>
      <c r="P1199" s="39"/>
      <c r="Q1199" s="39"/>
      <c r="R1199" s="39"/>
      <c r="S1199" s="39"/>
      <c r="T1199" s="39"/>
      <c r="U1199" s="39"/>
      <c r="V1199" s="39"/>
      <c r="W1199" s="39"/>
      <c r="X1199" s="39"/>
      <c r="Y1199" s="39"/>
      <c r="Z1199" s="39"/>
    </row>
    <row r="1200" spans="1:26" x14ac:dyDescent="0.2">
      <c r="A1200" s="39" t="s">
        <v>21</v>
      </c>
      <c r="B1200" s="39" t="s">
        <v>168</v>
      </c>
      <c r="C1200" s="39">
        <v>1364789</v>
      </c>
      <c r="D1200" s="39">
        <v>422455</v>
      </c>
      <c r="E1200" s="39">
        <v>1787244</v>
      </c>
      <c r="F1200" s="39" t="s">
        <v>385</v>
      </c>
      <c r="G1200" s="39"/>
      <c r="H1200" s="39"/>
      <c r="I1200" s="39"/>
      <c r="J1200" s="39"/>
      <c r="K1200" s="39"/>
      <c r="L1200" s="39"/>
      <c r="M1200" s="39"/>
      <c r="N1200" s="39"/>
      <c r="O1200" s="39"/>
      <c r="P1200" s="39"/>
      <c r="Q1200" s="39"/>
      <c r="R1200" s="39"/>
      <c r="S1200" s="39"/>
      <c r="T1200" s="39"/>
      <c r="U1200" s="39"/>
      <c r="V1200" s="39"/>
      <c r="W1200" s="39"/>
      <c r="X1200" s="39"/>
      <c r="Y1200" s="39"/>
      <c r="Z1200" s="39"/>
    </row>
    <row r="1201" spans="1:26" x14ac:dyDescent="0.2">
      <c r="A1201" s="39" t="s">
        <v>21</v>
      </c>
      <c r="B1201" s="39" t="s">
        <v>169</v>
      </c>
      <c r="C1201" s="39">
        <v>218169547</v>
      </c>
      <c r="D1201" s="39">
        <v>23208611</v>
      </c>
      <c r="E1201" s="39">
        <v>241378158</v>
      </c>
      <c r="F1201" s="39" t="s">
        <v>390</v>
      </c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  <c r="S1201" s="39"/>
      <c r="T1201" s="39"/>
      <c r="U1201" s="39"/>
      <c r="V1201" s="39"/>
      <c r="W1201" s="39"/>
      <c r="X1201" s="39"/>
      <c r="Y1201" s="39"/>
      <c r="Z1201" s="39"/>
    </row>
    <row r="1202" spans="1:26" x14ac:dyDescent="0.2">
      <c r="A1202" s="39" t="s">
        <v>21</v>
      </c>
      <c r="B1202" s="39" t="s">
        <v>170</v>
      </c>
      <c r="C1202" s="39">
        <v>66340777</v>
      </c>
      <c r="D1202" s="39">
        <v>2367929</v>
      </c>
      <c r="E1202" s="39">
        <v>68708706</v>
      </c>
      <c r="F1202" s="39" t="s">
        <v>389</v>
      </c>
      <c r="G1202" s="39"/>
      <c r="H1202" s="39"/>
      <c r="I1202" s="39"/>
      <c r="J1202" s="39"/>
      <c r="K1202" s="39"/>
      <c r="L1202" s="39"/>
      <c r="M1202" s="39"/>
      <c r="N1202" s="39"/>
      <c r="O1202" s="39"/>
      <c r="P1202" s="39"/>
      <c r="Q1202" s="39"/>
      <c r="R1202" s="39"/>
      <c r="S1202" s="39"/>
      <c r="T1202" s="39"/>
      <c r="U1202" s="39"/>
      <c r="V1202" s="39"/>
      <c r="W1202" s="39"/>
      <c r="X1202" s="39"/>
      <c r="Y1202" s="39"/>
      <c r="Z1202" s="39"/>
    </row>
    <row r="1203" spans="1:26" x14ac:dyDescent="0.2">
      <c r="A1203" s="39" t="s">
        <v>21</v>
      </c>
      <c r="B1203" s="39" t="s">
        <v>171</v>
      </c>
      <c r="C1203" s="39">
        <v>780493</v>
      </c>
      <c r="D1203" s="39">
        <v>743353</v>
      </c>
      <c r="E1203" s="39">
        <v>1523846</v>
      </c>
      <c r="F1203" s="39" t="s">
        <v>383</v>
      </c>
      <c r="G1203" s="39"/>
      <c r="H1203" s="39"/>
      <c r="I1203" s="39"/>
      <c r="J1203" s="39"/>
      <c r="K1203" s="39"/>
      <c r="L1203" s="39"/>
      <c r="M1203" s="39"/>
      <c r="N1203" s="39"/>
      <c r="O1203" s="39"/>
      <c r="P1203" s="39"/>
      <c r="Q1203" s="39"/>
      <c r="R1203" s="39"/>
      <c r="S1203" s="39"/>
      <c r="T1203" s="39"/>
      <c r="U1203" s="39"/>
      <c r="V1203" s="39"/>
      <c r="W1203" s="39"/>
      <c r="X1203" s="39"/>
      <c r="Y1203" s="39"/>
      <c r="Z1203" s="39"/>
    </row>
    <row r="1204" spans="1:26" x14ac:dyDescent="0.2">
      <c r="A1204" s="39" t="s">
        <v>21</v>
      </c>
      <c r="B1204" s="39" t="s">
        <v>172</v>
      </c>
      <c r="C1204" s="39">
        <v>819193</v>
      </c>
      <c r="D1204" s="39">
        <v>1420630</v>
      </c>
      <c r="E1204" s="39">
        <v>2239823</v>
      </c>
      <c r="F1204" s="39" t="s">
        <v>393</v>
      </c>
      <c r="G1204" s="39"/>
      <c r="H1204" s="39"/>
      <c r="I1204" s="39"/>
      <c r="J1204" s="39"/>
      <c r="K1204" s="39"/>
      <c r="L1204" s="39"/>
      <c r="M1204" s="39"/>
      <c r="N1204" s="39"/>
      <c r="O1204" s="39"/>
      <c r="P1204" s="39"/>
      <c r="Q1204" s="39"/>
      <c r="R1204" s="39"/>
      <c r="S1204" s="39"/>
      <c r="T1204" s="39"/>
      <c r="U1204" s="39"/>
      <c r="V1204" s="39"/>
      <c r="W1204" s="39"/>
      <c r="X1204" s="39"/>
      <c r="Y1204" s="39"/>
      <c r="Z1204" s="39"/>
    </row>
    <row r="1205" spans="1:26" x14ac:dyDescent="0.2">
      <c r="A1205" s="39" t="s">
        <v>21</v>
      </c>
      <c r="B1205" s="39" t="s">
        <v>173</v>
      </c>
      <c r="C1205" s="39">
        <v>105493</v>
      </c>
      <c r="D1205" s="39">
        <v>823784</v>
      </c>
      <c r="E1205" s="39">
        <v>929277</v>
      </c>
      <c r="F1205" s="39" t="s">
        <v>382</v>
      </c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  <c r="S1205" s="39"/>
      <c r="T1205" s="39"/>
      <c r="U1205" s="39"/>
      <c r="V1205" s="39"/>
      <c r="W1205" s="39"/>
      <c r="X1205" s="39"/>
      <c r="Y1205" s="39"/>
      <c r="Z1205" s="39"/>
    </row>
    <row r="1206" spans="1:26" x14ac:dyDescent="0.2">
      <c r="A1206" s="39" t="s">
        <v>21</v>
      </c>
      <c r="B1206" s="39" t="s">
        <v>174</v>
      </c>
      <c r="C1206" s="39">
        <v>152559</v>
      </c>
      <c r="D1206" s="39">
        <v>879842</v>
      </c>
      <c r="E1206" s="39">
        <v>1032401</v>
      </c>
      <c r="F1206" s="39" t="s">
        <v>381</v>
      </c>
      <c r="G1206" s="39"/>
      <c r="H1206" s="39"/>
      <c r="I1206" s="39"/>
      <c r="J1206" s="39"/>
      <c r="K1206" s="39"/>
      <c r="L1206" s="39"/>
      <c r="M1206" s="39"/>
      <c r="N1206" s="39"/>
      <c r="O1206" s="39"/>
      <c r="P1206" s="39"/>
      <c r="Q1206" s="39"/>
      <c r="R1206" s="39"/>
      <c r="S1206" s="39"/>
      <c r="T1206" s="39"/>
      <c r="U1206" s="39"/>
      <c r="V1206" s="39"/>
      <c r="W1206" s="39"/>
      <c r="X1206" s="39"/>
      <c r="Y1206" s="39"/>
      <c r="Z1206" s="39"/>
    </row>
    <row r="1207" spans="1:26" x14ac:dyDescent="0.2">
      <c r="A1207" s="39" t="s">
        <v>21</v>
      </c>
      <c r="B1207" s="39" t="s">
        <v>175</v>
      </c>
      <c r="C1207" s="39">
        <v>5707169</v>
      </c>
      <c r="D1207" s="39">
        <v>806198</v>
      </c>
      <c r="E1207" s="39">
        <v>6513367</v>
      </c>
      <c r="F1207" s="39" t="s">
        <v>389</v>
      </c>
      <c r="G1207" s="39"/>
      <c r="H1207" s="39"/>
      <c r="I1207" s="39"/>
      <c r="J1207" s="39"/>
      <c r="K1207" s="39"/>
      <c r="L1207" s="39"/>
      <c r="M1207" s="39"/>
      <c r="N1207" s="39"/>
      <c r="O1207" s="39"/>
      <c r="P1207" s="39"/>
      <c r="Q1207" s="39"/>
      <c r="R1207" s="39"/>
      <c r="S1207" s="39"/>
      <c r="T1207" s="39"/>
      <c r="U1207" s="39"/>
      <c r="V1207" s="39"/>
      <c r="W1207" s="39"/>
      <c r="X1207" s="39"/>
      <c r="Y1207" s="39"/>
      <c r="Z1207" s="39"/>
    </row>
    <row r="1208" spans="1:26" x14ac:dyDescent="0.2">
      <c r="A1208" s="39" t="s">
        <v>21</v>
      </c>
      <c r="B1208" s="39" t="s">
        <v>176</v>
      </c>
      <c r="C1208" s="39">
        <v>5260150</v>
      </c>
      <c r="D1208" s="39">
        <v>2381491</v>
      </c>
      <c r="E1208" s="39">
        <v>7641641</v>
      </c>
      <c r="F1208" s="39" t="s">
        <v>389</v>
      </c>
      <c r="G1208" s="39"/>
      <c r="H1208" s="39"/>
      <c r="I1208" s="39"/>
      <c r="J1208" s="39"/>
      <c r="K1208" s="39"/>
      <c r="L1208" s="39"/>
      <c r="M1208" s="39"/>
      <c r="N1208" s="39"/>
      <c r="O1208" s="39"/>
      <c r="P1208" s="39"/>
      <c r="Q1208" s="39"/>
      <c r="R1208" s="39"/>
      <c r="S1208" s="39"/>
      <c r="T1208" s="39"/>
      <c r="U1208" s="39"/>
      <c r="V1208" s="39"/>
      <c r="W1208" s="39"/>
      <c r="X1208" s="39"/>
      <c r="Y1208" s="39"/>
      <c r="Z1208" s="39"/>
    </row>
    <row r="1209" spans="1:26" x14ac:dyDescent="0.2">
      <c r="A1209" s="39" t="s">
        <v>21</v>
      </c>
      <c r="B1209" s="39" t="s">
        <v>177</v>
      </c>
      <c r="C1209" s="39">
        <v>969948</v>
      </c>
      <c r="D1209" s="39">
        <v>3248467</v>
      </c>
      <c r="E1209" s="39">
        <v>4218415</v>
      </c>
      <c r="F1209" s="39" t="s">
        <v>380</v>
      </c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  <c r="S1209" s="39"/>
      <c r="T1209" s="39"/>
      <c r="U1209" s="39"/>
      <c r="V1209" s="39"/>
      <c r="W1209" s="39"/>
      <c r="X1209" s="39"/>
      <c r="Y1209" s="39"/>
      <c r="Z1209" s="39"/>
    </row>
    <row r="1210" spans="1:26" x14ac:dyDescent="0.2">
      <c r="A1210" s="39" t="s">
        <v>21</v>
      </c>
      <c r="B1210" s="39" t="s">
        <v>178</v>
      </c>
      <c r="C1210" s="39">
        <v>5792757</v>
      </c>
      <c r="D1210" s="39">
        <v>7168152</v>
      </c>
      <c r="E1210" s="39">
        <v>12960909</v>
      </c>
      <c r="F1210" s="39" t="s">
        <v>380</v>
      </c>
      <c r="G1210" s="39"/>
      <c r="H1210" s="39"/>
      <c r="I1210" s="39"/>
      <c r="J1210" s="39"/>
      <c r="K1210" s="39"/>
      <c r="L1210" s="39"/>
      <c r="M1210" s="39"/>
      <c r="N1210" s="39"/>
      <c r="O1210" s="39"/>
      <c r="P1210" s="39"/>
      <c r="Q1210" s="39"/>
      <c r="R1210" s="39"/>
      <c r="S1210" s="39"/>
      <c r="T1210" s="39"/>
      <c r="U1210" s="39"/>
      <c r="V1210" s="39"/>
      <c r="W1210" s="39"/>
      <c r="X1210" s="39"/>
      <c r="Y1210" s="39"/>
      <c r="Z1210" s="39"/>
    </row>
    <row r="1211" spans="1:26" x14ac:dyDescent="0.2">
      <c r="A1211" s="39" t="s">
        <v>21</v>
      </c>
      <c r="B1211" s="39" t="s">
        <v>179</v>
      </c>
      <c r="C1211" s="39">
        <v>3154493</v>
      </c>
      <c r="D1211" s="39">
        <v>2850832</v>
      </c>
      <c r="E1211" s="39">
        <v>6005325</v>
      </c>
      <c r="F1211" s="39" t="s">
        <v>380</v>
      </c>
      <c r="G1211" s="39"/>
      <c r="H1211" s="39"/>
      <c r="I1211" s="39"/>
      <c r="J1211" s="39"/>
      <c r="K1211" s="39"/>
      <c r="L1211" s="39"/>
      <c r="M1211" s="39"/>
      <c r="N1211" s="39"/>
      <c r="O1211" s="39"/>
      <c r="P1211" s="39"/>
      <c r="Q1211" s="39"/>
      <c r="R1211" s="39"/>
      <c r="S1211" s="39"/>
      <c r="T1211" s="39"/>
      <c r="U1211" s="39"/>
      <c r="V1211" s="39"/>
      <c r="W1211" s="39"/>
      <c r="X1211" s="39"/>
      <c r="Y1211" s="39"/>
      <c r="Z1211" s="39"/>
    </row>
    <row r="1212" spans="1:26" x14ac:dyDescent="0.2">
      <c r="A1212" s="39" t="s">
        <v>21</v>
      </c>
      <c r="B1212" s="39" t="s">
        <v>180</v>
      </c>
      <c r="C1212" s="39">
        <v>2075045</v>
      </c>
      <c r="D1212" s="39">
        <v>1556392</v>
      </c>
      <c r="E1212" s="39">
        <v>3631437</v>
      </c>
      <c r="F1212" s="39" t="s">
        <v>381</v>
      </c>
      <c r="G1212" s="39"/>
      <c r="H1212" s="39"/>
      <c r="I1212" s="39"/>
      <c r="J1212" s="39"/>
      <c r="K1212" s="39"/>
      <c r="L1212" s="39"/>
      <c r="M1212" s="39"/>
      <c r="N1212" s="39"/>
      <c r="O1212" s="39"/>
      <c r="P1212" s="39"/>
      <c r="Q1212" s="39"/>
      <c r="R1212" s="39"/>
      <c r="S1212" s="39"/>
      <c r="T1212" s="39"/>
      <c r="U1212" s="39"/>
      <c r="V1212" s="39"/>
      <c r="W1212" s="39"/>
      <c r="X1212" s="39"/>
      <c r="Y1212" s="39"/>
      <c r="Z1212" s="39"/>
    </row>
    <row r="1213" spans="1:26" x14ac:dyDescent="0.2">
      <c r="A1213" s="39" t="s">
        <v>21</v>
      </c>
      <c r="B1213" s="39" t="s">
        <v>181</v>
      </c>
      <c r="C1213" s="39">
        <v>12289209</v>
      </c>
      <c r="D1213" s="39">
        <v>4515369</v>
      </c>
      <c r="E1213" s="39">
        <v>16804578</v>
      </c>
      <c r="F1213" s="39" t="s">
        <v>379</v>
      </c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  <c r="S1213" s="39"/>
      <c r="T1213" s="39"/>
      <c r="U1213" s="39"/>
      <c r="V1213" s="39"/>
      <c r="W1213" s="39"/>
      <c r="X1213" s="39"/>
      <c r="Y1213" s="39"/>
      <c r="Z1213" s="39"/>
    </row>
    <row r="1214" spans="1:26" x14ac:dyDescent="0.2">
      <c r="A1214" s="39" t="s">
        <v>21</v>
      </c>
      <c r="B1214" s="39" t="s">
        <v>182</v>
      </c>
      <c r="C1214" s="39">
        <v>4717272</v>
      </c>
      <c r="D1214" s="39">
        <v>3812593</v>
      </c>
      <c r="E1214" s="39">
        <v>8529865</v>
      </c>
      <c r="F1214" s="39" t="s">
        <v>393</v>
      </c>
      <c r="G1214" s="39"/>
      <c r="H1214" s="39"/>
      <c r="I1214" s="39"/>
      <c r="J1214" s="39"/>
      <c r="K1214" s="39"/>
      <c r="L1214" s="39"/>
      <c r="M1214" s="39"/>
      <c r="N1214" s="39"/>
      <c r="O1214" s="39"/>
      <c r="P1214" s="39"/>
      <c r="Q1214" s="39"/>
      <c r="R1214" s="39"/>
      <c r="S1214" s="39"/>
      <c r="T1214" s="39"/>
      <c r="U1214" s="39"/>
      <c r="V1214" s="39"/>
      <c r="W1214" s="39"/>
      <c r="X1214" s="39"/>
      <c r="Y1214" s="39"/>
      <c r="Z1214" s="39"/>
    </row>
    <row r="1215" spans="1:26" x14ac:dyDescent="0.2">
      <c r="A1215" s="39" t="s">
        <v>21</v>
      </c>
      <c r="B1215" s="39" t="s">
        <v>183</v>
      </c>
      <c r="C1215" s="39">
        <v>1623098</v>
      </c>
      <c r="D1215" s="39">
        <v>365425</v>
      </c>
      <c r="E1215" s="39">
        <v>1988523</v>
      </c>
      <c r="F1215" s="39" t="s">
        <v>376</v>
      </c>
      <c r="G1215" s="39"/>
      <c r="H1215" s="39"/>
      <c r="I1215" s="39"/>
      <c r="J1215" s="39"/>
      <c r="K1215" s="39"/>
      <c r="L1215" s="39"/>
      <c r="M1215" s="39"/>
      <c r="N1215" s="39"/>
      <c r="O1215" s="39"/>
      <c r="P1215" s="39"/>
      <c r="Q1215" s="39"/>
      <c r="R1215" s="39"/>
      <c r="S1215" s="39"/>
      <c r="T1215" s="39"/>
      <c r="U1215" s="39"/>
      <c r="V1215" s="39"/>
      <c r="W1215" s="39"/>
      <c r="X1215" s="39"/>
      <c r="Y1215" s="39"/>
      <c r="Z1215" s="39"/>
    </row>
    <row r="1216" spans="1:26" x14ac:dyDescent="0.2">
      <c r="A1216" s="39" t="s">
        <v>21</v>
      </c>
      <c r="B1216" s="39" t="s">
        <v>184</v>
      </c>
      <c r="C1216" s="39">
        <v>526181</v>
      </c>
      <c r="D1216" s="39">
        <v>1051857</v>
      </c>
      <c r="E1216" s="39">
        <v>1578038</v>
      </c>
      <c r="F1216" s="39" t="s">
        <v>392</v>
      </c>
      <c r="G1216" s="39"/>
      <c r="H1216" s="39"/>
      <c r="I1216" s="39"/>
      <c r="J1216" s="39"/>
      <c r="K1216" s="39"/>
      <c r="L1216" s="39"/>
      <c r="M1216" s="39"/>
      <c r="N1216" s="39"/>
      <c r="O1216" s="39"/>
      <c r="P1216" s="39"/>
      <c r="Q1216" s="39"/>
      <c r="R1216" s="39"/>
      <c r="S1216" s="39"/>
      <c r="T1216" s="39"/>
      <c r="U1216" s="39"/>
      <c r="V1216" s="39"/>
      <c r="W1216" s="39"/>
      <c r="X1216" s="39"/>
      <c r="Y1216" s="39"/>
      <c r="Z1216" s="39"/>
    </row>
    <row r="1217" spans="1:26" x14ac:dyDescent="0.2">
      <c r="A1217" s="39" t="s">
        <v>21</v>
      </c>
      <c r="B1217" s="39" t="s">
        <v>185</v>
      </c>
      <c r="C1217" s="39">
        <v>47564</v>
      </c>
      <c r="D1217" s="39">
        <v>396774</v>
      </c>
      <c r="E1217" s="39">
        <v>444338</v>
      </c>
      <c r="F1217" s="39" t="s">
        <v>385</v>
      </c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  <c r="S1217" s="39"/>
      <c r="T1217" s="39"/>
      <c r="U1217" s="39"/>
      <c r="V1217" s="39"/>
      <c r="W1217" s="39"/>
      <c r="X1217" s="39"/>
      <c r="Y1217" s="39"/>
      <c r="Z1217" s="39"/>
    </row>
    <row r="1218" spans="1:26" x14ac:dyDescent="0.2">
      <c r="A1218" s="39" t="s">
        <v>21</v>
      </c>
      <c r="B1218" s="39" t="s">
        <v>186</v>
      </c>
      <c r="C1218" s="39">
        <v>2458261</v>
      </c>
      <c r="D1218" s="39">
        <v>1508394</v>
      </c>
      <c r="E1218" s="39">
        <v>3966655</v>
      </c>
      <c r="F1218" s="39" t="s">
        <v>391</v>
      </c>
      <c r="G1218" s="39"/>
      <c r="H1218" s="39"/>
      <c r="I1218" s="39"/>
      <c r="J1218" s="39"/>
      <c r="K1218" s="39"/>
      <c r="L1218" s="39"/>
      <c r="M1218" s="39"/>
      <c r="N1218" s="39"/>
      <c r="O1218" s="39"/>
      <c r="P1218" s="39"/>
      <c r="Q1218" s="39"/>
      <c r="R1218" s="39"/>
      <c r="S1218" s="39"/>
      <c r="T1218" s="39"/>
      <c r="U1218" s="39"/>
      <c r="V1218" s="39"/>
      <c r="W1218" s="39"/>
      <c r="X1218" s="39"/>
      <c r="Y1218" s="39"/>
      <c r="Z1218" s="39"/>
    </row>
    <row r="1219" spans="1:26" x14ac:dyDescent="0.2">
      <c r="A1219" s="39" t="s">
        <v>21</v>
      </c>
      <c r="B1219" s="39" t="s">
        <v>187</v>
      </c>
      <c r="C1219" s="39">
        <v>4901042</v>
      </c>
      <c r="D1219" s="39">
        <v>2055589</v>
      </c>
      <c r="E1219" s="39">
        <v>6956631</v>
      </c>
      <c r="F1219" s="39" t="s">
        <v>375</v>
      </c>
      <c r="G1219" s="39"/>
      <c r="H1219" s="39"/>
      <c r="I1219" s="39"/>
      <c r="J1219" s="39"/>
      <c r="K1219" s="39"/>
      <c r="L1219" s="39"/>
      <c r="M1219" s="39"/>
      <c r="N1219" s="39"/>
      <c r="O1219" s="39"/>
      <c r="P1219" s="39"/>
      <c r="Q1219" s="39"/>
      <c r="R1219" s="39"/>
      <c r="S1219" s="39"/>
      <c r="T1219" s="39"/>
      <c r="U1219" s="39"/>
      <c r="V1219" s="39"/>
      <c r="W1219" s="39"/>
      <c r="X1219" s="39"/>
      <c r="Y1219" s="39"/>
      <c r="Z1219" s="39"/>
    </row>
    <row r="1220" spans="1:26" x14ac:dyDescent="0.2">
      <c r="A1220" s="39" t="s">
        <v>21</v>
      </c>
      <c r="B1220" s="39" t="s">
        <v>188</v>
      </c>
      <c r="C1220" s="39">
        <v>4315264</v>
      </c>
      <c r="D1220" s="39">
        <v>3452380</v>
      </c>
      <c r="E1220" s="39">
        <v>7767644</v>
      </c>
      <c r="F1220" s="39" t="s">
        <v>389</v>
      </c>
      <c r="G1220" s="39"/>
      <c r="H1220" s="39"/>
      <c r="I1220" s="39"/>
      <c r="J1220" s="39"/>
      <c r="K1220" s="39"/>
      <c r="L1220" s="39"/>
      <c r="M1220" s="39"/>
      <c r="N1220" s="39"/>
      <c r="O1220" s="39"/>
      <c r="P1220" s="39"/>
      <c r="Q1220" s="39"/>
      <c r="R1220" s="39"/>
      <c r="S1220" s="39"/>
      <c r="T1220" s="39"/>
      <c r="U1220" s="39"/>
      <c r="V1220" s="39"/>
      <c r="W1220" s="39"/>
      <c r="X1220" s="39"/>
      <c r="Y1220" s="39"/>
      <c r="Z1220" s="39"/>
    </row>
    <row r="1221" spans="1:26" x14ac:dyDescent="0.2">
      <c r="A1221" s="39" t="s">
        <v>21</v>
      </c>
      <c r="B1221" s="39" t="s">
        <v>189</v>
      </c>
      <c r="C1221" s="39">
        <v>35631609</v>
      </c>
      <c r="D1221" s="39">
        <v>4108299</v>
      </c>
      <c r="E1221" s="39">
        <v>39739908</v>
      </c>
      <c r="F1221" s="39" t="s">
        <v>379</v>
      </c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  <c r="S1221" s="39"/>
      <c r="T1221" s="39"/>
      <c r="U1221" s="39"/>
      <c r="V1221" s="39"/>
      <c r="W1221" s="39"/>
      <c r="X1221" s="39"/>
      <c r="Y1221" s="39"/>
      <c r="Z1221" s="39"/>
    </row>
    <row r="1222" spans="1:26" x14ac:dyDescent="0.2">
      <c r="A1222" s="39" t="s">
        <v>21</v>
      </c>
      <c r="B1222" s="39" t="s">
        <v>190</v>
      </c>
      <c r="C1222" s="39">
        <v>316715</v>
      </c>
      <c r="D1222" s="39">
        <v>894287</v>
      </c>
      <c r="E1222" s="39">
        <v>1211002</v>
      </c>
      <c r="F1222" s="39" t="s">
        <v>375</v>
      </c>
      <c r="G1222" s="39"/>
      <c r="H1222" s="39"/>
      <c r="I1222" s="39"/>
      <c r="J1222" s="39"/>
      <c r="K1222" s="39"/>
      <c r="L1222" s="39"/>
      <c r="M1222" s="39"/>
      <c r="N1222" s="39"/>
      <c r="O1222" s="39"/>
      <c r="P1222" s="39"/>
      <c r="Q1222" s="39"/>
      <c r="R1222" s="39"/>
      <c r="S1222" s="39"/>
      <c r="T1222" s="39"/>
      <c r="U1222" s="39"/>
      <c r="V1222" s="39"/>
      <c r="W1222" s="39"/>
      <c r="X1222" s="39"/>
      <c r="Y1222" s="39"/>
      <c r="Z1222" s="39"/>
    </row>
    <row r="1223" spans="1:26" x14ac:dyDescent="0.2">
      <c r="A1223" s="39" t="s">
        <v>21</v>
      </c>
      <c r="B1223" s="39" t="s">
        <v>191</v>
      </c>
      <c r="C1223" s="39">
        <v>6590669</v>
      </c>
      <c r="D1223" s="39">
        <v>954100</v>
      </c>
      <c r="E1223" s="39">
        <v>7544769</v>
      </c>
      <c r="F1223" s="39" t="s">
        <v>389</v>
      </c>
      <c r="G1223" s="39"/>
      <c r="H1223" s="39"/>
      <c r="I1223" s="39"/>
      <c r="J1223" s="39"/>
      <c r="K1223" s="39"/>
      <c r="L1223" s="39"/>
      <c r="M1223" s="39"/>
      <c r="N1223" s="39"/>
      <c r="O1223" s="39"/>
      <c r="P1223" s="39"/>
      <c r="Q1223" s="39"/>
      <c r="R1223" s="39"/>
      <c r="S1223" s="39"/>
      <c r="T1223" s="39"/>
      <c r="U1223" s="39"/>
      <c r="V1223" s="39"/>
      <c r="W1223" s="39"/>
      <c r="X1223" s="39"/>
      <c r="Y1223" s="39"/>
      <c r="Z1223" s="39"/>
    </row>
    <row r="1224" spans="1:26" x14ac:dyDescent="0.2">
      <c r="A1224" s="39" t="s">
        <v>21</v>
      </c>
      <c r="B1224" s="39" t="s">
        <v>192</v>
      </c>
      <c r="C1224" s="39">
        <v>1956200</v>
      </c>
      <c r="D1224" s="39">
        <v>1527436</v>
      </c>
      <c r="E1224" s="39">
        <v>3483636</v>
      </c>
      <c r="F1224" s="39" t="s">
        <v>382</v>
      </c>
      <c r="G1224" s="39"/>
      <c r="H1224" s="39"/>
      <c r="I1224" s="39"/>
      <c r="J1224" s="39"/>
      <c r="K1224" s="39"/>
      <c r="L1224" s="39"/>
      <c r="M1224" s="39"/>
      <c r="N1224" s="39"/>
      <c r="O1224" s="39"/>
      <c r="P1224" s="39"/>
      <c r="Q1224" s="39"/>
      <c r="R1224" s="39"/>
      <c r="S1224" s="39"/>
      <c r="T1224" s="39"/>
      <c r="U1224" s="39"/>
      <c r="V1224" s="39"/>
      <c r="W1224" s="39"/>
      <c r="X1224" s="39"/>
      <c r="Y1224" s="39"/>
      <c r="Z1224" s="39"/>
    </row>
    <row r="1225" spans="1:26" x14ac:dyDescent="0.2">
      <c r="A1225" s="39" t="s">
        <v>21</v>
      </c>
      <c r="B1225" s="39" t="s">
        <v>193</v>
      </c>
      <c r="C1225" s="39">
        <v>876941</v>
      </c>
      <c r="D1225" s="39">
        <v>363537</v>
      </c>
      <c r="E1225" s="39">
        <v>1240478</v>
      </c>
      <c r="F1225" s="39" t="s">
        <v>375</v>
      </c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  <c r="S1225" s="39"/>
      <c r="T1225" s="39"/>
      <c r="U1225" s="39"/>
      <c r="V1225" s="39"/>
      <c r="W1225" s="39"/>
      <c r="X1225" s="39"/>
      <c r="Y1225" s="39"/>
      <c r="Z1225" s="39"/>
    </row>
    <row r="1226" spans="1:26" x14ac:dyDescent="0.2">
      <c r="A1226" s="39" t="s">
        <v>21</v>
      </c>
      <c r="B1226" s="39" t="s">
        <v>194</v>
      </c>
      <c r="C1226" s="39">
        <v>2407200</v>
      </c>
      <c r="D1226" s="39">
        <v>1079383</v>
      </c>
      <c r="E1226" s="39">
        <v>3486583</v>
      </c>
      <c r="F1226" s="39" t="s">
        <v>381</v>
      </c>
      <c r="G1226" s="39"/>
      <c r="H1226" s="39"/>
      <c r="I1226" s="39"/>
      <c r="J1226" s="39"/>
      <c r="K1226" s="39"/>
      <c r="L1226" s="39"/>
      <c r="M1226" s="39"/>
      <c r="N1226" s="39"/>
      <c r="O1226" s="39"/>
      <c r="P1226" s="39"/>
      <c r="Q1226" s="39"/>
      <c r="R1226" s="39"/>
      <c r="S1226" s="39"/>
      <c r="T1226" s="39"/>
      <c r="U1226" s="39"/>
      <c r="V1226" s="39"/>
      <c r="W1226" s="39"/>
      <c r="X1226" s="39"/>
      <c r="Y1226" s="39"/>
      <c r="Z1226" s="39"/>
    </row>
    <row r="1227" spans="1:26" x14ac:dyDescent="0.2">
      <c r="A1227" s="39" t="s">
        <v>21</v>
      </c>
      <c r="B1227" s="39" t="s">
        <v>195</v>
      </c>
      <c r="C1227" s="39">
        <v>5063182</v>
      </c>
      <c r="D1227" s="39">
        <v>754942</v>
      </c>
      <c r="E1227" s="39">
        <v>5818124</v>
      </c>
      <c r="F1227" s="39" t="s">
        <v>373</v>
      </c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</row>
    <row r="1228" spans="1:26" x14ac:dyDescent="0.2">
      <c r="A1228" s="39" t="s">
        <v>21</v>
      </c>
      <c r="B1228" s="39" t="s">
        <v>196</v>
      </c>
      <c r="C1228" s="39">
        <v>26258923</v>
      </c>
      <c r="D1228" s="39">
        <v>3678717</v>
      </c>
      <c r="E1228" s="39">
        <v>29937640</v>
      </c>
      <c r="F1228" s="39" t="s">
        <v>378</v>
      </c>
      <c r="G1228" s="39"/>
      <c r="H1228" s="39"/>
      <c r="I1228" s="39"/>
      <c r="J1228" s="39"/>
      <c r="K1228" s="3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  <c r="Z1228" s="39"/>
    </row>
    <row r="1229" spans="1:26" x14ac:dyDescent="0.2">
      <c r="A1229" s="39" t="s">
        <v>21</v>
      </c>
      <c r="B1229" s="39" t="s">
        <v>197</v>
      </c>
      <c r="C1229" s="39">
        <v>131144073</v>
      </c>
      <c r="D1229" s="39">
        <v>2069237</v>
      </c>
      <c r="E1229" s="39">
        <v>133213310</v>
      </c>
      <c r="F1229" s="39" t="s">
        <v>374</v>
      </c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  <c r="S1229" s="39"/>
      <c r="T1229" s="39"/>
      <c r="U1229" s="39"/>
      <c r="V1229" s="39"/>
      <c r="W1229" s="39"/>
      <c r="X1229" s="39"/>
      <c r="Y1229" s="39"/>
      <c r="Z1229" s="39"/>
    </row>
    <row r="1230" spans="1:26" x14ac:dyDescent="0.2">
      <c r="A1230" s="39" t="s">
        <v>21</v>
      </c>
      <c r="B1230" s="39" t="s">
        <v>198</v>
      </c>
      <c r="C1230" s="39">
        <v>1874390</v>
      </c>
      <c r="D1230" s="39">
        <v>1064227</v>
      </c>
      <c r="E1230" s="39">
        <v>2938617</v>
      </c>
      <c r="F1230" s="39" t="s">
        <v>385</v>
      </c>
      <c r="G1230" s="39"/>
      <c r="H1230" s="39"/>
      <c r="I1230" s="39"/>
      <c r="J1230" s="39"/>
      <c r="K1230" s="39"/>
      <c r="L1230" s="39"/>
      <c r="M1230" s="39"/>
      <c r="N1230" s="39"/>
      <c r="O1230" s="39"/>
      <c r="P1230" s="39"/>
      <c r="Q1230" s="39"/>
      <c r="R1230" s="39"/>
      <c r="S1230" s="39"/>
      <c r="T1230" s="39"/>
      <c r="U1230" s="39"/>
      <c r="V1230" s="39"/>
      <c r="W1230" s="39"/>
      <c r="X1230" s="39"/>
      <c r="Y1230" s="39"/>
      <c r="Z1230" s="39"/>
    </row>
    <row r="1231" spans="1:26" x14ac:dyDescent="0.2">
      <c r="A1231" s="39" t="s">
        <v>21</v>
      </c>
      <c r="B1231" s="39" t="s">
        <v>199</v>
      </c>
      <c r="C1231" s="39">
        <v>312176</v>
      </c>
      <c r="D1231" s="39">
        <v>260206</v>
      </c>
      <c r="E1231" s="39">
        <v>572382</v>
      </c>
      <c r="F1231" s="39"/>
      <c r="G1231" s="39"/>
      <c r="H1231" s="39"/>
      <c r="I1231" s="39"/>
      <c r="J1231" s="39"/>
      <c r="K1231" s="39"/>
      <c r="L1231" s="39"/>
      <c r="M1231" s="39"/>
      <c r="N1231" s="39"/>
      <c r="O1231" s="39"/>
      <c r="P1231" s="39"/>
      <c r="Q1231" s="39"/>
      <c r="R1231" s="39"/>
      <c r="S1231" s="39"/>
      <c r="T1231" s="39"/>
      <c r="U1231" s="39"/>
      <c r="V1231" s="39"/>
      <c r="W1231" s="39"/>
      <c r="X1231" s="39"/>
      <c r="Y1231" s="39"/>
      <c r="Z1231" s="39"/>
    </row>
    <row r="1232" spans="1:26" x14ac:dyDescent="0.2">
      <c r="A1232" s="39" t="s">
        <v>21</v>
      </c>
      <c r="B1232" s="39" t="s">
        <v>200</v>
      </c>
      <c r="C1232" s="39">
        <v>6658521</v>
      </c>
      <c r="D1232" s="39">
        <v>5980343</v>
      </c>
      <c r="E1232" s="39">
        <v>12638864</v>
      </c>
      <c r="F1232" s="39" t="s">
        <v>378</v>
      </c>
      <c r="G1232" s="39"/>
      <c r="H1232" s="39"/>
      <c r="I1232" s="39"/>
      <c r="J1232" s="39"/>
      <c r="K1232" s="39"/>
      <c r="L1232" s="39"/>
      <c r="M1232" s="39"/>
      <c r="N1232" s="39"/>
      <c r="O1232" s="39"/>
      <c r="P1232" s="39"/>
      <c r="Q1232" s="39"/>
      <c r="R1232" s="39"/>
      <c r="S1232" s="39"/>
      <c r="T1232" s="39"/>
      <c r="U1232" s="39"/>
      <c r="V1232" s="39"/>
      <c r="W1232" s="39"/>
      <c r="X1232" s="39"/>
      <c r="Y1232" s="39"/>
      <c r="Z1232" s="39"/>
    </row>
    <row r="1233" spans="1:26" x14ac:dyDescent="0.2">
      <c r="A1233" s="39" t="s">
        <v>21</v>
      </c>
      <c r="B1233" s="39" t="s">
        <v>201</v>
      </c>
      <c r="C1233" s="39">
        <v>387505</v>
      </c>
      <c r="D1233" s="39">
        <v>1330891</v>
      </c>
      <c r="E1233" s="39">
        <v>1718396</v>
      </c>
      <c r="F1233" s="39" t="s">
        <v>377</v>
      </c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  <c r="S1233" s="39"/>
      <c r="T1233" s="39"/>
      <c r="U1233" s="39"/>
      <c r="V1233" s="39"/>
      <c r="W1233" s="39"/>
      <c r="X1233" s="39"/>
      <c r="Y1233" s="39"/>
      <c r="Z1233" s="39"/>
    </row>
    <row r="1234" spans="1:26" x14ac:dyDescent="0.2">
      <c r="A1234" s="39" t="s">
        <v>21</v>
      </c>
      <c r="B1234" s="39" t="s">
        <v>202</v>
      </c>
      <c r="C1234" s="39">
        <v>15172277</v>
      </c>
      <c r="D1234" s="39">
        <v>14854888</v>
      </c>
      <c r="E1234" s="39">
        <v>30027165</v>
      </c>
      <c r="F1234" s="39" t="s">
        <v>379</v>
      </c>
      <c r="G1234" s="39"/>
      <c r="H1234" s="39"/>
      <c r="I1234" s="39"/>
      <c r="J1234" s="39"/>
      <c r="K1234" s="39"/>
      <c r="L1234" s="39"/>
      <c r="M1234" s="39"/>
      <c r="N1234" s="39"/>
      <c r="O1234" s="39"/>
      <c r="P1234" s="39"/>
      <c r="Q1234" s="39"/>
      <c r="R1234" s="39"/>
      <c r="S1234" s="39"/>
      <c r="T1234" s="39"/>
      <c r="U1234" s="39"/>
      <c r="V1234" s="39"/>
      <c r="W1234" s="39"/>
      <c r="X1234" s="39"/>
      <c r="Y1234" s="39"/>
      <c r="Z1234" s="39"/>
    </row>
    <row r="1235" spans="1:26" x14ac:dyDescent="0.2">
      <c r="A1235" s="39" t="s">
        <v>21</v>
      </c>
      <c r="B1235" s="39" t="s">
        <v>203</v>
      </c>
      <c r="C1235" s="39">
        <v>91191271</v>
      </c>
      <c r="D1235" s="39">
        <v>19475996</v>
      </c>
      <c r="E1235" s="39">
        <v>110667267</v>
      </c>
      <c r="F1235" s="39" t="s">
        <v>379</v>
      </c>
      <c r="G1235" s="39"/>
      <c r="H1235" s="39"/>
      <c r="I1235" s="39"/>
      <c r="J1235" s="39"/>
      <c r="K1235" s="39"/>
      <c r="L1235" s="39"/>
      <c r="M1235" s="39"/>
      <c r="N1235" s="39"/>
      <c r="O1235" s="39"/>
      <c r="P1235" s="39"/>
      <c r="Q1235" s="39"/>
      <c r="R1235" s="39"/>
      <c r="S1235" s="39"/>
      <c r="T1235" s="39"/>
      <c r="U1235" s="39"/>
      <c r="V1235" s="39"/>
      <c r="W1235" s="39"/>
      <c r="X1235" s="39"/>
      <c r="Y1235" s="39"/>
      <c r="Z1235" s="39"/>
    </row>
    <row r="1236" spans="1:26" x14ac:dyDescent="0.2">
      <c r="A1236" s="39" t="s">
        <v>21</v>
      </c>
      <c r="B1236" s="39" t="s">
        <v>204</v>
      </c>
      <c r="C1236" s="39">
        <v>3156188</v>
      </c>
      <c r="D1236" s="39">
        <v>539602</v>
      </c>
      <c r="E1236" s="39">
        <v>3695790</v>
      </c>
      <c r="F1236" s="39" t="s">
        <v>394</v>
      </c>
      <c r="G1236" s="39"/>
      <c r="H1236" s="39"/>
      <c r="I1236" s="39"/>
      <c r="J1236" s="39"/>
      <c r="K1236" s="39"/>
      <c r="L1236" s="39"/>
      <c r="M1236" s="39"/>
      <c r="N1236" s="39"/>
      <c r="O1236" s="39"/>
      <c r="P1236" s="39"/>
      <c r="Q1236" s="39"/>
      <c r="R1236" s="39"/>
      <c r="S1236" s="39"/>
      <c r="T1236" s="39"/>
      <c r="U1236" s="39"/>
      <c r="V1236" s="39"/>
      <c r="W1236" s="39"/>
      <c r="X1236" s="39"/>
      <c r="Y1236" s="39"/>
      <c r="Z1236" s="39"/>
    </row>
    <row r="1237" spans="1:26" x14ac:dyDescent="0.2">
      <c r="A1237" s="39" t="s">
        <v>21</v>
      </c>
      <c r="B1237" s="39" t="s">
        <v>205</v>
      </c>
      <c r="C1237" s="39">
        <v>9643896</v>
      </c>
      <c r="D1237" s="39">
        <v>4732770</v>
      </c>
      <c r="E1237" s="39">
        <v>14376666</v>
      </c>
      <c r="F1237" s="39" t="s">
        <v>376</v>
      </c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  <c r="S1237" s="39"/>
      <c r="T1237" s="39"/>
      <c r="U1237" s="39"/>
      <c r="V1237" s="39"/>
      <c r="W1237" s="39"/>
      <c r="X1237" s="39"/>
      <c r="Y1237" s="39"/>
      <c r="Z1237" s="39"/>
    </row>
    <row r="1238" spans="1:26" x14ac:dyDescent="0.2">
      <c r="A1238" s="39" t="s">
        <v>21</v>
      </c>
      <c r="B1238" s="39" t="s">
        <v>206</v>
      </c>
      <c r="C1238" s="39">
        <v>175459712</v>
      </c>
      <c r="D1238" s="39">
        <v>24294218</v>
      </c>
      <c r="E1238" s="39">
        <v>199753930</v>
      </c>
      <c r="F1238" s="39"/>
      <c r="G1238" s="39"/>
      <c r="H1238" s="39"/>
      <c r="I1238" s="39"/>
      <c r="J1238" s="39"/>
      <c r="K1238" s="39"/>
      <c r="L1238" s="39"/>
      <c r="M1238" s="39"/>
      <c r="N1238" s="39"/>
      <c r="O1238" s="39"/>
      <c r="P1238" s="39"/>
      <c r="Q1238" s="39"/>
      <c r="R1238" s="39"/>
      <c r="S1238" s="39"/>
      <c r="T1238" s="39"/>
      <c r="U1238" s="39"/>
      <c r="V1238" s="39"/>
      <c r="W1238" s="39"/>
      <c r="X1238" s="39"/>
      <c r="Y1238" s="39"/>
      <c r="Z1238" s="39"/>
    </row>
    <row r="1239" spans="1:26" x14ac:dyDescent="0.2">
      <c r="A1239" s="39" t="s">
        <v>21</v>
      </c>
      <c r="B1239" s="39" t="s">
        <v>207</v>
      </c>
      <c r="C1239" s="39">
        <v>32107692</v>
      </c>
      <c r="D1239" s="39">
        <v>1133868</v>
      </c>
      <c r="E1239" s="39">
        <v>33241560</v>
      </c>
      <c r="F1239" s="39" t="s">
        <v>374</v>
      </c>
      <c r="G1239" s="39"/>
      <c r="H1239" s="39"/>
      <c r="I1239" s="39"/>
      <c r="J1239" s="39"/>
      <c r="K1239" s="39"/>
      <c r="L1239" s="39"/>
      <c r="M1239" s="39"/>
      <c r="N1239" s="39"/>
      <c r="O1239" s="39"/>
      <c r="P1239" s="39"/>
      <c r="Q1239" s="39"/>
      <c r="R1239" s="39"/>
      <c r="S1239" s="39"/>
      <c r="T1239" s="39"/>
      <c r="U1239" s="39"/>
      <c r="V1239" s="39"/>
      <c r="W1239" s="39"/>
      <c r="X1239" s="39"/>
      <c r="Y1239" s="39"/>
      <c r="Z1239" s="39"/>
    </row>
    <row r="1240" spans="1:26" x14ac:dyDescent="0.2">
      <c r="A1240" s="39" t="s">
        <v>21</v>
      </c>
      <c r="B1240" s="39" t="s">
        <v>208</v>
      </c>
      <c r="C1240" s="39">
        <v>71979291</v>
      </c>
      <c r="D1240" s="39">
        <v>4932955</v>
      </c>
      <c r="E1240" s="39">
        <v>76912246</v>
      </c>
      <c r="F1240" s="39" t="s">
        <v>373</v>
      </c>
      <c r="G1240" s="39"/>
      <c r="H1240" s="39"/>
      <c r="I1240" s="39"/>
      <c r="J1240" s="39"/>
      <c r="K1240" s="39"/>
      <c r="L1240" s="39"/>
      <c r="M1240" s="39"/>
      <c r="N1240" s="39"/>
      <c r="O1240" s="39"/>
      <c r="P1240" s="39"/>
      <c r="Q1240" s="39"/>
      <c r="R1240" s="39"/>
      <c r="S1240" s="39"/>
      <c r="T1240" s="39"/>
      <c r="U1240" s="39"/>
      <c r="V1240" s="39"/>
      <c r="W1240" s="39"/>
      <c r="X1240" s="39"/>
      <c r="Y1240" s="39"/>
      <c r="Z1240" s="39"/>
    </row>
    <row r="1241" spans="1:26" x14ac:dyDescent="0.2">
      <c r="A1241" s="39" t="s">
        <v>21</v>
      </c>
      <c r="B1241" s="39" t="s">
        <v>209</v>
      </c>
      <c r="C1241" s="39">
        <v>58859495</v>
      </c>
      <c r="D1241" s="39">
        <v>3469192</v>
      </c>
      <c r="E1241" s="39">
        <v>62328687</v>
      </c>
      <c r="F1241" s="39" t="s">
        <v>389</v>
      </c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  <c r="S1241" s="39"/>
      <c r="T1241" s="39"/>
      <c r="U1241" s="39"/>
      <c r="V1241" s="39"/>
      <c r="W1241" s="39"/>
      <c r="X1241" s="39"/>
      <c r="Y1241" s="39"/>
      <c r="Z1241" s="39"/>
    </row>
    <row r="1242" spans="1:26" x14ac:dyDescent="0.2">
      <c r="A1242" s="39" t="s">
        <v>21</v>
      </c>
      <c r="B1242" s="39" t="s">
        <v>210</v>
      </c>
      <c r="C1242" s="39">
        <v>4291761</v>
      </c>
      <c r="D1242" s="39">
        <v>668351</v>
      </c>
      <c r="E1242" s="39">
        <v>4960112</v>
      </c>
      <c r="F1242" s="39" t="s">
        <v>382</v>
      </c>
      <c r="G1242" s="39"/>
      <c r="H1242" s="39"/>
      <c r="I1242" s="39"/>
      <c r="J1242" s="39"/>
      <c r="K1242" s="39"/>
      <c r="L1242" s="39"/>
      <c r="M1242" s="39"/>
      <c r="N1242" s="39"/>
      <c r="O1242" s="39"/>
      <c r="P1242" s="39"/>
      <c r="Q1242" s="39"/>
      <c r="R1242" s="39"/>
      <c r="S1242" s="39"/>
      <c r="T1242" s="39"/>
      <c r="U1242" s="39"/>
      <c r="V1242" s="39"/>
      <c r="W1242" s="39"/>
      <c r="X1242" s="39"/>
      <c r="Y1242" s="39"/>
      <c r="Z1242" s="39"/>
    </row>
    <row r="1243" spans="1:26" x14ac:dyDescent="0.2">
      <c r="A1243" s="39" t="s">
        <v>21</v>
      </c>
      <c r="B1243" s="39" t="s">
        <v>211</v>
      </c>
      <c r="C1243" s="39">
        <v>157917100</v>
      </c>
      <c r="D1243" s="39">
        <v>9867266</v>
      </c>
      <c r="E1243" s="39">
        <v>167784366</v>
      </c>
      <c r="F1243" s="39" t="s">
        <v>373</v>
      </c>
      <c r="G1243" s="39"/>
      <c r="H1243" s="39"/>
      <c r="I1243" s="39"/>
      <c r="J1243" s="39"/>
      <c r="K1243" s="39"/>
      <c r="L1243" s="39"/>
      <c r="M1243" s="39"/>
      <c r="N1243" s="39"/>
      <c r="O1243" s="39"/>
      <c r="P1243" s="39"/>
      <c r="Q1243" s="39"/>
      <c r="R1243" s="39"/>
      <c r="S1243" s="39"/>
      <c r="T1243" s="39"/>
      <c r="U1243" s="39"/>
      <c r="V1243" s="39"/>
      <c r="W1243" s="39"/>
      <c r="X1243" s="39"/>
      <c r="Y1243" s="39"/>
      <c r="Z1243" s="39"/>
    </row>
    <row r="1244" spans="1:26" x14ac:dyDescent="0.2">
      <c r="A1244" s="39" t="s">
        <v>21</v>
      </c>
      <c r="B1244" s="39" t="s">
        <v>212</v>
      </c>
      <c r="C1244" s="39">
        <v>23635718</v>
      </c>
      <c r="D1244" s="39">
        <v>23261814</v>
      </c>
      <c r="E1244" s="39">
        <v>46897532</v>
      </c>
      <c r="F1244" s="39" t="s">
        <v>387</v>
      </c>
      <c r="G1244" s="39"/>
      <c r="H1244" s="39"/>
      <c r="I1244" s="39"/>
      <c r="J1244" s="39"/>
      <c r="K1244" s="39"/>
      <c r="L1244" s="39"/>
      <c r="M1244" s="39"/>
      <c r="N1244" s="39"/>
      <c r="O1244" s="39"/>
      <c r="P1244" s="39"/>
      <c r="Q1244" s="39"/>
      <c r="R1244" s="39"/>
      <c r="S1244" s="39"/>
      <c r="T1244" s="39"/>
      <c r="U1244" s="39"/>
      <c r="V1244" s="39"/>
      <c r="W1244" s="39"/>
      <c r="X1244" s="39"/>
      <c r="Y1244" s="39"/>
      <c r="Z1244" s="39"/>
    </row>
    <row r="1245" spans="1:26" x14ac:dyDescent="0.2">
      <c r="A1245" s="39" t="s">
        <v>21</v>
      </c>
      <c r="B1245" s="39" t="s">
        <v>213</v>
      </c>
      <c r="C1245" s="39">
        <v>254887215</v>
      </c>
      <c r="D1245" s="39">
        <v>6404760</v>
      </c>
      <c r="E1245" s="39">
        <v>261291975</v>
      </c>
      <c r="F1245" s="39" t="s">
        <v>379</v>
      </c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  <c r="S1245" s="39"/>
      <c r="T1245" s="39"/>
      <c r="U1245" s="39"/>
      <c r="V1245" s="39"/>
      <c r="W1245" s="39"/>
      <c r="X1245" s="39"/>
      <c r="Y1245" s="39"/>
      <c r="Z1245" s="39"/>
    </row>
    <row r="1246" spans="1:26" x14ac:dyDescent="0.2">
      <c r="A1246" s="39" t="s">
        <v>21</v>
      </c>
      <c r="B1246" s="39" t="s">
        <v>214</v>
      </c>
      <c r="C1246" s="39">
        <v>1163932</v>
      </c>
      <c r="D1246" s="39">
        <v>395007</v>
      </c>
      <c r="E1246" s="39">
        <v>1558939</v>
      </c>
      <c r="F1246" s="39" t="s">
        <v>389</v>
      </c>
      <c r="G1246" s="39"/>
      <c r="H1246" s="39"/>
      <c r="I1246" s="39"/>
      <c r="J1246" s="39"/>
      <c r="K1246" s="39"/>
      <c r="L1246" s="39"/>
      <c r="M1246" s="39"/>
      <c r="N1246" s="39"/>
      <c r="O1246" s="39"/>
      <c r="P1246" s="39"/>
      <c r="Q1246" s="39"/>
      <c r="R1246" s="39"/>
      <c r="S1246" s="39"/>
      <c r="T1246" s="39"/>
      <c r="U1246" s="39"/>
      <c r="V1246" s="39"/>
      <c r="W1246" s="39"/>
      <c r="X1246" s="39"/>
      <c r="Y1246" s="39"/>
      <c r="Z1246" s="39"/>
    </row>
    <row r="1247" spans="1:26" x14ac:dyDescent="0.2">
      <c r="A1247" s="39" t="s">
        <v>21</v>
      </c>
      <c r="B1247" s="39" t="s">
        <v>215</v>
      </c>
      <c r="C1247" s="39">
        <v>50551726</v>
      </c>
      <c r="D1247" s="39">
        <v>32950527</v>
      </c>
      <c r="E1247" s="39">
        <v>83502253</v>
      </c>
      <c r="F1247" s="39" t="s">
        <v>390</v>
      </c>
      <c r="G1247" s="39"/>
      <c r="H1247" s="39"/>
      <c r="I1247" s="39"/>
      <c r="J1247" s="39"/>
      <c r="K1247" s="39"/>
      <c r="L1247" s="39"/>
      <c r="M1247" s="39"/>
      <c r="N1247" s="39"/>
      <c r="O1247" s="39"/>
      <c r="P1247" s="39"/>
      <c r="Q1247" s="39"/>
      <c r="R1247" s="39"/>
      <c r="S1247" s="39"/>
      <c r="T1247" s="39"/>
      <c r="U1247" s="39"/>
      <c r="V1247" s="39"/>
      <c r="W1247" s="39"/>
      <c r="X1247" s="39"/>
      <c r="Y1247" s="39"/>
      <c r="Z1247" s="39"/>
    </row>
    <row r="1248" spans="1:26" x14ac:dyDescent="0.2">
      <c r="A1248" s="39" t="s">
        <v>21</v>
      </c>
      <c r="B1248" s="39" t="s">
        <v>216</v>
      </c>
      <c r="C1248" s="39">
        <v>3283380</v>
      </c>
      <c r="D1248" s="39">
        <v>1690485</v>
      </c>
      <c r="E1248" s="39">
        <v>4973865</v>
      </c>
      <c r="F1248" s="39" t="s">
        <v>393</v>
      </c>
      <c r="G1248" s="39"/>
      <c r="H1248" s="39"/>
      <c r="I1248" s="39"/>
      <c r="J1248" s="39"/>
      <c r="K1248" s="39"/>
      <c r="L1248" s="39"/>
      <c r="M1248" s="39"/>
      <c r="N1248" s="39"/>
      <c r="O1248" s="39"/>
      <c r="P1248" s="39"/>
      <c r="Q1248" s="39"/>
      <c r="R1248" s="39"/>
      <c r="S1248" s="39"/>
      <c r="T1248" s="39"/>
      <c r="U1248" s="39"/>
      <c r="V1248" s="39"/>
      <c r="W1248" s="39"/>
      <c r="X1248" s="39"/>
      <c r="Y1248" s="39"/>
      <c r="Z1248" s="39"/>
    </row>
    <row r="1249" spans="1:26" x14ac:dyDescent="0.2">
      <c r="A1249" s="39" t="s">
        <v>21</v>
      </c>
      <c r="B1249" s="39" t="s">
        <v>217</v>
      </c>
      <c r="C1249" s="39">
        <v>4957127</v>
      </c>
      <c r="D1249" s="39">
        <v>992028</v>
      </c>
      <c r="E1249" s="39">
        <v>5949155</v>
      </c>
      <c r="F1249" s="39" t="s">
        <v>386</v>
      </c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  <c r="S1249" s="39"/>
      <c r="T1249" s="39"/>
      <c r="U1249" s="39"/>
      <c r="V1249" s="39"/>
      <c r="W1249" s="39"/>
      <c r="X1249" s="39"/>
      <c r="Y1249" s="39"/>
      <c r="Z1249" s="39"/>
    </row>
    <row r="1250" spans="1:26" x14ac:dyDescent="0.2">
      <c r="A1250" s="39" t="s">
        <v>21</v>
      </c>
      <c r="B1250" s="39" t="s">
        <v>218</v>
      </c>
      <c r="C1250" s="39">
        <v>6603934</v>
      </c>
      <c r="D1250" s="39">
        <v>2874903</v>
      </c>
      <c r="E1250" s="39">
        <v>9478837</v>
      </c>
      <c r="F1250" s="39" t="s">
        <v>389</v>
      </c>
      <c r="G1250" s="39"/>
      <c r="H1250" s="39"/>
      <c r="I1250" s="39"/>
      <c r="J1250" s="39"/>
      <c r="K1250" s="39"/>
      <c r="L1250" s="39"/>
      <c r="M1250" s="39"/>
      <c r="N1250" s="39"/>
      <c r="O1250" s="39"/>
      <c r="P1250" s="39"/>
      <c r="Q1250" s="39"/>
      <c r="R1250" s="39"/>
      <c r="S1250" s="39"/>
      <c r="T1250" s="39"/>
      <c r="U1250" s="39"/>
      <c r="V1250" s="39"/>
      <c r="W1250" s="39"/>
      <c r="X1250" s="39"/>
      <c r="Y1250" s="39"/>
      <c r="Z1250" s="39"/>
    </row>
    <row r="1251" spans="1:26" x14ac:dyDescent="0.2">
      <c r="A1251" s="39" t="s">
        <v>21</v>
      </c>
      <c r="B1251" s="39" t="s">
        <v>219</v>
      </c>
      <c r="C1251" s="39">
        <v>42548484</v>
      </c>
      <c r="D1251" s="39">
        <v>10705486</v>
      </c>
      <c r="E1251" s="39">
        <v>53253970</v>
      </c>
      <c r="F1251" s="39" t="s">
        <v>387</v>
      </c>
      <c r="G1251" s="39"/>
      <c r="H1251" s="39"/>
      <c r="I1251" s="39"/>
      <c r="J1251" s="39"/>
      <c r="K1251" s="39"/>
      <c r="L1251" s="39"/>
      <c r="M1251" s="39"/>
      <c r="N1251" s="39"/>
      <c r="O1251" s="39"/>
      <c r="P1251" s="39"/>
      <c r="Q1251" s="39"/>
      <c r="R1251" s="39"/>
      <c r="S1251" s="39"/>
      <c r="T1251" s="39"/>
      <c r="U1251" s="39"/>
      <c r="V1251" s="39"/>
      <c r="W1251" s="39"/>
      <c r="X1251" s="39"/>
      <c r="Y1251" s="39"/>
      <c r="Z1251" s="39"/>
    </row>
    <row r="1252" spans="1:26" x14ac:dyDescent="0.2">
      <c r="A1252" s="39" t="s">
        <v>21</v>
      </c>
      <c r="B1252" s="39" t="s">
        <v>220</v>
      </c>
      <c r="C1252" s="39">
        <v>1374038</v>
      </c>
      <c r="D1252" s="39">
        <v>742283</v>
      </c>
      <c r="E1252" s="39">
        <v>2116321</v>
      </c>
      <c r="F1252" s="39" t="s">
        <v>374</v>
      </c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  <c r="Q1252" s="39"/>
      <c r="R1252" s="39"/>
      <c r="S1252" s="39"/>
      <c r="T1252" s="39"/>
      <c r="U1252" s="39"/>
      <c r="V1252" s="39"/>
      <c r="W1252" s="39"/>
      <c r="X1252" s="39"/>
      <c r="Y1252" s="39"/>
      <c r="Z1252" s="39"/>
    </row>
    <row r="1253" spans="1:26" x14ac:dyDescent="0.2">
      <c r="A1253" s="39" t="s">
        <v>21</v>
      </c>
      <c r="B1253" s="39" t="s">
        <v>221</v>
      </c>
      <c r="C1253" s="39">
        <v>1410335</v>
      </c>
      <c r="D1253" s="39">
        <v>716258</v>
      </c>
      <c r="E1253" s="39">
        <v>2126593</v>
      </c>
      <c r="F1253" s="39" t="s">
        <v>394</v>
      </c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  <c r="S1253" s="39"/>
      <c r="T1253" s="39"/>
      <c r="U1253" s="39"/>
      <c r="V1253" s="39"/>
      <c r="W1253" s="39"/>
      <c r="X1253" s="39"/>
      <c r="Y1253" s="39"/>
      <c r="Z1253" s="39"/>
    </row>
    <row r="1254" spans="1:26" x14ac:dyDescent="0.2">
      <c r="A1254" s="39" t="s">
        <v>21</v>
      </c>
      <c r="B1254" s="39" t="s">
        <v>222</v>
      </c>
      <c r="C1254" s="39">
        <v>80859</v>
      </c>
      <c r="D1254" s="39">
        <v>234264</v>
      </c>
      <c r="E1254" s="39">
        <v>315123</v>
      </c>
      <c r="F1254" s="39" t="s">
        <v>381</v>
      </c>
      <c r="G1254" s="39"/>
      <c r="H1254" s="39"/>
      <c r="I1254" s="39"/>
      <c r="J1254" s="39"/>
      <c r="K1254" s="39"/>
      <c r="L1254" s="39"/>
      <c r="M1254" s="39"/>
      <c r="N1254" s="39"/>
      <c r="O1254" s="39"/>
      <c r="P1254" s="39"/>
      <c r="Q1254" s="39"/>
      <c r="R1254" s="39"/>
      <c r="S1254" s="39"/>
      <c r="T1254" s="39"/>
      <c r="U1254" s="39"/>
      <c r="V1254" s="39"/>
      <c r="W1254" s="39"/>
      <c r="X1254" s="39"/>
      <c r="Y1254" s="39"/>
      <c r="Z1254" s="39"/>
    </row>
    <row r="1255" spans="1:26" x14ac:dyDescent="0.2">
      <c r="A1255" s="39" t="s">
        <v>21</v>
      </c>
      <c r="B1255" s="39" t="s">
        <v>223</v>
      </c>
      <c r="C1255" s="39">
        <v>4423692</v>
      </c>
      <c r="D1255" s="39">
        <v>853720</v>
      </c>
      <c r="E1255" s="39">
        <v>5277412</v>
      </c>
      <c r="F1255" s="39" t="s">
        <v>389</v>
      </c>
      <c r="G1255" s="39"/>
      <c r="H1255" s="39"/>
      <c r="I1255" s="39"/>
      <c r="J1255" s="39"/>
      <c r="K1255" s="39"/>
      <c r="L1255" s="39"/>
      <c r="M1255" s="39"/>
      <c r="N1255" s="39"/>
      <c r="O1255" s="39"/>
      <c r="P1255" s="39"/>
      <c r="Q1255" s="39"/>
      <c r="R1255" s="39"/>
      <c r="S1255" s="39"/>
      <c r="T1255" s="39"/>
      <c r="U1255" s="39"/>
      <c r="V1255" s="39"/>
      <c r="W1255" s="39"/>
      <c r="X1255" s="39"/>
      <c r="Y1255" s="39"/>
      <c r="Z1255" s="39"/>
    </row>
    <row r="1256" spans="1:26" x14ac:dyDescent="0.2">
      <c r="A1256" s="39" t="s">
        <v>21</v>
      </c>
      <c r="B1256" s="39" t="s">
        <v>224</v>
      </c>
      <c r="C1256" s="39">
        <v>24806693</v>
      </c>
      <c r="D1256" s="39">
        <v>5553898</v>
      </c>
      <c r="E1256" s="39">
        <v>30360591</v>
      </c>
      <c r="F1256" s="39" t="s">
        <v>378</v>
      </c>
      <c r="G1256" s="39"/>
      <c r="H1256" s="39"/>
      <c r="I1256" s="39"/>
      <c r="J1256" s="39"/>
      <c r="K1256" s="39"/>
      <c r="L1256" s="39"/>
      <c r="M1256" s="39"/>
      <c r="N1256" s="39"/>
      <c r="O1256" s="39"/>
      <c r="P1256" s="39"/>
      <c r="Q1256" s="39"/>
      <c r="R1256" s="39"/>
      <c r="S1256" s="39"/>
      <c r="T1256" s="39"/>
      <c r="U1256" s="39"/>
      <c r="V1256" s="39"/>
      <c r="W1256" s="39"/>
      <c r="X1256" s="39"/>
      <c r="Y1256" s="39"/>
      <c r="Z1256" s="39"/>
    </row>
    <row r="1257" spans="1:26" x14ac:dyDescent="0.2">
      <c r="A1257" s="39" t="s">
        <v>21</v>
      </c>
      <c r="B1257" s="39" t="s">
        <v>225</v>
      </c>
      <c r="C1257" s="39">
        <v>2511891</v>
      </c>
      <c r="D1257" s="39">
        <v>3394062</v>
      </c>
      <c r="E1257" s="39">
        <v>5905953</v>
      </c>
      <c r="F1257" s="39" t="s">
        <v>381</v>
      </c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  <c r="S1257" s="39"/>
      <c r="T1257" s="39"/>
      <c r="U1257" s="39"/>
      <c r="V1257" s="39"/>
      <c r="W1257" s="39"/>
      <c r="X1257" s="39"/>
      <c r="Y1257" s="39"/>
      <c r="Z1257" s="39"/>
    </row>
    <row r="1258" spans="1:26" x14ac:dyDescent="0.2">
      <c r="A1258" s="39" t="s">
        <v>21</v>
      </c>
      <c r="B1258" s="39" t="s">
        <v>226</v>
      </c>
      <c r="C1258" s="39">
        <v>3190697</v>
      </c>
      <c r="D1258" s="39">
        <v>1125891</v>
      </c>
      <c r="E1258" s="39">
        <v>4316588</v>
      </c>
      <c r="F1258" s="39" t="s">
        <v>383</v>
      </c>
      <c r="G1258" s="39"/>
      <c r="H1258" s="39"/>
      <c r="I1258" s="39"/>
      <c r="J1258" s="39"/>
      <c r="K1258" s="39"/>
      <c r="L1258" s="39"/>
      <c r="M1258" s="39"/>
      <c r="N1258" s="39"/>
      <c r="O1258" s="39"/>
      <c r="P1258" s="39"/>
      <c r="Q1258" s="39"/>
      <c r="R1258" s="39"/>
      <c r="S1258" s="39"/>
      <c r="T1258" s="39"/>
      <c r="U1258" s="39"/>
      <c r="V1258" s="39"/>
      <c r="W1258" s="39"/>
      <c r="X1258" s="39"/>
      <c r="Y1258" s="39"/>
      <c r="Z1258" s="39"/>
    </row>
    <row r="1259" spans="1:26" x14ac:dyDescent="0.2">
      <c r="A1259" s="39" t="s">
        <v>21</v>
      </c>
      <c r="B1259" s="39" t="s">
        <v>227</v>
      </c>
      <c r="C1259" s="39">
        <v>134354832</v>
      </c>
      <c r="D1259" s="39">
        <v>9099891</v>
      </c>
      <c r="E1259" s="39">
        <v>143454723</v>
      </c>
      <c r="F1259" s="39" t="s">
        <v>386</v>
      </c>
      <c r="G1259" s="39"/>
      <c r="H1259" s="39"/>
      <c r="I1259" s="39"/>
      <c r="J1259" s="39"/>
      <c r="K1259" s="39"/>
      <c r="L1259" s="39"/>
      <c r="M1259" s="39"/>
      <c r="N1259" s="39"/>
      <c r="O1259" s="39"/>
      <c r="P1259" s="39"/>
      <c r="Q1259" s="39"/>
      <c r="R1259" s="39"/>
      <c r="S1259" s="39"/>
      <c r="T1259" s="39"/>
      <c r="U1259" s="39"/>
      <c r="V1259" s="39"/>
      <c r="W1259" s="39"/>
      <c r="X1259" s="39"/>
      <c r="Y1259" s="39"/>
      <c r="Z1259" s="39"/>
    </row>
    <row r="1260" spans="1:26" x14ac:dyDescent="0.2">
      <c r="A1260" s="39" t="s">
        <v>21</v>
      </c>
      <c r="B1260" s="39" t="s">
        <v>228</v>
      </c>
      <c r="C1260" s="39">
        <v>23362668</v>
      </c>
      <c r="D1260" s="39">
        <v>5296054</v>
      </c>
      <c r="E1260" s="39">
        <v>28658722</v>
      </c>
      <c r="F1260" s="39"/>
      <c r="G1260" s="39"/>
      <c r="H1260" s="39"/>
      <c r="I1260" s="39"/>
      <c r="J1260" s="39"/>
      <c r="K1260" s="3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  <c r="Z1260" s="39"/>
    </row>
    <row r="1261" spans="1:26" x14ac:dyDescent="0.2">
      <c r="A1261" s="39" t="s">
        <v>21</v>
      </c>
      <c r="B1261" s="39" t="s">
        <v>229</v>
      </c>
      <c r="C1261" s="39">
        <v>169222</v>
      </c>
      <c r="D1261" s="39">
        <v>2437332</v>
      </c>
      <c r="E1261" s="39">
        <v>2606554</v>
      </c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  <c r="S1261" s="39"/>
      <c r="T1261" s="39"/>
      <c r="U1261" s="39"/>
      <c r="V1261" s="39"/>
      <c r="W1261" s="39"/>
      <c r="X1261" s="39"/>
      <c r="Y1261" s="39"/>
      <c r="Z1261" s="39"/>
    </row>
    <row r="1262" spans="1:26" x14ac:dyDescent="0.2">
      <c r="A1262" s="39" t="s">
        <v>21</v>
      </c>
      <c r="B1262" s="39" t="s">
        <v>230</v>
      </c>
      <c r="C1262" s="39">
        <v>3405072</v>
      </c>
      <c r="D1262" s="39">
        <v>2129783</v>
      </c>
      <c r="E1262" s="39">
        <v>5534855</v>
      </c>
      <c r="F1262" s="39" t="s">
        <v>393</v>
      </c>
      <c r="G1262" s="39"/>
      <c r="H1262" s="39"/>
      <c r="I1262" s="39"/>
      <c r="J1262" s="39"/>
      <c r="K1262" s="39"/>
      <c r="L1262" s="39"/>
      <c r="M1262" s="39"/>
      <c r="N1262" s="39"/>
      <c r="O1262" s="39"/>
      <c r="P1262" s="39"/>
      <c r="Q1262" s="39"/>
      <c r="R1262" s="39"/>
      <c r="S1262" s="39"/>
      <c r="T1262" s="39"/>
      <c r="U1262" s="39"/>
      <c r="V1262" s="39"/>
      <c r="W1262" s="39"/>
      <c r="X1262" s="39"/>
      <c r="Y1262" s="39"/>
      <c r="Z1262" s="39"/>
    </row>
    <row r="1263" spans="1:26" x14ac:dyDescent="0.2">
      <c r="A1263" s="39" t="s">
        <v>21</v>
      </c>
      <c r="B1263" s="39" t="s">
        <v>231</v>
      </c>
      <c r="C1263" s="39">
        <v>16958417</v>
      </c>
      <c r="D1263" s="39">
        <v>5842541</v>
      </c>
      <c r="E1263" s="39">
        <v>22800958</v>
      </c>
      <c r="F1263" s="39" t="s">
        <v>393</v>
      </c>
      <c r="G1263" s="39"/>
      <c r="H1263" s="39"/>
      <c r="I1263" s="39"/>
      <c r="J1263" s="39"/>
      <c r="K1263" s="39"/>
      <c r="L1263" s="39"/>
      <c r="M1263" s="39"/>
      <c r="N1263" s="39"/>
      <c r="O1263" s="39"/>
      <c r="P1263" s="39"/>
      <c r="Q1263" s="39"/>
      <c r="R1263" s="39"/>
      <c r="S1263" s="39"/>
      <c r="T1263" s="39"/>
      <c r="U1263" s="39"/>
      <c r="V1263" s="39"/>
      <c r="W1263" s="39"/>
      <c r="X1263" s="39"/>
      <c r="Y1263" s="39"/>
      <c r="Z1263" s="39"/>
    </row>
    <row r="1264" spans="1:26" x14ac:dyDescent="0.2">
      <c r="A1264" s="39" t="s">
        <v>21</v>
      </c>
      <c r="B1264" s="39" t="s">
        <v>232</v>
      </c>
      <c r="C1264" s="39">
        <v>21690939</v>
      </c>
      <c r="D1264" s="39">
        <v>1714815</v>
      </c>
      <c r="E1264" s="39">
        <v>23405754</v>
      </c>
      <c r="F1264" s="39" t="s">
        <v>385</v>
      </c>
      <c r="G1264" s="39"/>
      <c r="H1264" s="39"/>
      <c r="I1264" s="39"/>
      <c r="J1264" s="39"/>
      <c r="K1264" s="39"/>
      <c r="L1264" s="39"/>
      <c r="M1264" s="39"/>
      <c r="N1264" s="39"/>
      <c r="O1264" s="39"/>
      <c r="P1264" s="39"/>
      <c r="Q1264" s="39"/>
      <c r="R1264" s="39"/>
      <c r="S1264" s="39"/>
      <c r="T1264" s="39"/>
      <c r="U1264" s="39"/>
      <c r="V1264" s="39"/>
      <c r="W1264" s="39"/>
      <c r="X1264" s="39"/>
      <c r="Y1264" s="39"/>
      <c r="Z1264" s="39"/>
    </row>
    <row r="1265" spans="1:26" x14ac:dyDescent="0.2">
      <c r="A1265" s="39" t="s">
        <v>21</v>
      </c>
      <c r="B1265" s="39" t="s">
        <v>233</v>
      </c>
      <c r="C1265" s="39">
        <v>42215037</v>
      </c>
      <c r="D1265" s="39">
        <v>2329561</v>
      </c>
      <c r="E1265" s="39">
        <v>44544598</v>
      </c>
      <c r="F1265" s="39" t="s">
        <v>385</v>
      </c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  <c r="S1265" s="39"/>
      <c r="T1265" s="39"/>
      <c r="U1265" s="39"/>
      <c r="V1265" s="39"/>
      <c r="W1265" s="39"/>
      <c r="X1265" s="39"/>
      <c r="Y1265" s="39"/>
      <c r="Z1265" s="39"/>
    </row>
    <row r="1266" spans="1:26" x14ac:dyDescent="0.2">
      <c r="A1266" s="39" t="s">
        <v>21</v>
      </c>
      <c r="B1266" s="39" t="s">
        <v>234</v>
      </c>
      <c r="C1266" s="39">
        <v>3594815</v>
      </c>
      <c r="D1266" s="39">
        <v>707017</v>
      </c>
      <c r="E1266" s="39">
        <v>4301832</v>
      </c>
      <c r="F1266" s="39" t="s">
        <v>375</v>
      </c>
      <c r="G1266" s="39"/>
      <c r="H1266" s="39"/>
      <c r="I1266" s="39"/>
      <c r="J1266" s="39"/>
      <c r="K1266" s="39"/>
      <c r="L1266" s="39"/>
      <c r="M1266" s="39"/>
      <c r="N1266" s="39"/>
      <c r="O1266" s="39"/>
      <c r="P1266" s="39"/>
      <c r="Q1266" s="39"/>
      <c r="R1266" s="39"/>
      <c r="S1266" s="39"/>
      <c r="T1266" s="39"/>
      <c r="U1266" s="39"/>
      <c r="V1266" s="39"/>
      <c r="W1266" s="39"/>
      <c r="X1266" s="39"/>
      <c r="Y1266" s="39"/>
      <c r="Z1266" s="39"/>
    </row>
    <row r="1267" spans="1:26" x14ac:dyDescent="0.2">
      <c r="A1267" s="39" t="s">
        <v>21</v>
      </c>
      <c r="B1267" s="39" t="s">
        <v>235</v>
      </c>
      <c r="C1267" s="39">
        <v>7558755</v>
      </c>
      <c r="D1267" s="39">
        <v>13298132</v>
      </c>
      <c r="E1267" s="39">
        <v>20856887</v>
      </c>
      <c r="F1267" s="39" t="s">
        <v>376</v>
      </c>
      <c r="G1267" s="39"/>
      <c r="H1267" s="39"/>
      <c r="I1267" s="39"/>
      <c r="J1267" s="39"/>
      <c r="K1267" s="39"/>
      <c r="L1267" s="39"/>
      <c r="M1267" s="39"/>
      <c r="N1267" s="39"/>
      <c r="O1267" s="39"/>
      <c r="P1267" s="39"/>
      <c r="Q1267" s="39"/>
      <c r="R1267" s="39"/>
      <c r="S1267" s="39"/>
      <c r="T1267" s="39"/>
      <c r="U1267" s="39"/>
      <c r="V1267" s="39"/>
      <c r="W1267" s="39"/>
      <c r="X1267" s="39"/>
      <c r="Y1267" s="39"/>
      <c r="Z1267" s="39"/>
    </row>
    <row r="1268" spans="1:26" x14ac:dyDescent="0.2">
      <c r="A1268" s="39" t="s">
        <v>21</v>
      </c>
      <c r="B1268" s="39" t="s">
        <v>236</v>
      </c>
      <c r="C1268" s="39">
        <v>65838593</v>
      </c>
      <c r="D1268" s="39">
        <v>45589461</v>
      </c>
      <c r="E1268" s="39">
        <v>111428054</v>
      </c>
      <c r="F1268" s="39" t="s">
        <v>390</v>
      </c>
      <c r="G1268" s="39"/>
      <c r="H1268" s="39"/>
      <c r="I1268" s="39"/>
      <c r="J1268" s="39"/>
      <c r="K1268" s="39"/>
      <c r="L1268" s="39"/>
      <c r="M1268" s="39"/>
      <c r="N1268" s="39"/>
      <c r="O1268" s="39"/>
      <c r="P1268" s="39"/>
      <c r="Q1268" s="39"/>
      <c r="R1268" s="39"/>
      <c r="S1268" s="39"/>
      <c r="T1268" s="39"/>
      <c r="U1268" s="39"/>
      <c r="V1268" s="39"/>
      <c r="W1268" s="39"/>
      <c r="X1268" s="39"/>
      <c r="Y1268" s="39"/>
      <c r="Z1268" s="39"/>
    </row>
    <row r="1269" spans="1:26" x14ac:dyDescent="0.2">
      <c r="A1269" s="39" t="s">
        <v>21</v>
      </c>
      <c r="B1269" s="39" t="s">
        <v>237</v>
      </c>
      <c r="C1269" s="39">
        <v>60370257</v>
      </c>
      <c r="D1269" s="39">
        <v>4641298</v>
      </c>
      <c r="E1269" s="39">
        <v>65011555</v>
      </c>
      <c r="F1269" s="39" t="s">
        <v>386</v>
      </c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  <c r="S1269" s="39"/>
      <c r="T1269" s="39"/>
      <c r="U1269" s="39"/>
      <c r="V1269" s="39"/>
      <c r="W1269" s="39"/>
      <c r="X1269" s="39"/>
      <c r="Y1269" s="39"/>
      <c r="Z1269" s="39"/>
    </row>
    <row r="1270" spans="1:26" x14ac:dyDescent="0.2">
      <c r="A1270" s="39" t="s">
        <v>21</v>
      </c>
      <c r="B1270" s="39" t="s">
        <v>238</v>
      </c>
      <c r="C1270" s="39">
        <v>0</v>
      </c>
      <c r="D1270" s="39">
        <v>1047869</v>
      </c>
      <c r="E1270" s="39">
        <v>1047869</v>
      </c>
      <c r="F1270" s="39"/>
      <c r="G1270" s="39"/>
      <c r="H1270" s="39"/>
      <c r="I1270" s="39"/>
      <c r="J1270" s="39"/>
      <c r="K1270" s="39"/>
      <c r="L1270" s="39"/>
      <c r="M1270" s="39"/>
      <c r="N1270" s="39"/>
      <c r="O1270" s="39"/>
      <c r="P1270" s="39"/>
      <c r="Q1270" s="39"/>
      <c r="R1270" s="39"/>
      <c r="S1270" s="39"/>
      <c r="T1270" s="39"/>
      <c r="U1270" s="39"/>
      <c r="V1270" s="39"/>
      <c r="W1270" s="39"/>
      <c r="X1270" s="39"/>
      <c r="Y1270" s="39"/>
      <c r="Z1270" s="39"/>
    </row>
    <row r="1271" spans="1:26" x14ac:dyDescent="0.2">
      <c r="A1271" s="39" t="s">
        <v>21</v>
      </c>
      <c r="B1271" s="39" t="s">
        <v>239</v>
      </c>
      <c r="C1271" s="39">
        <v>8009099</v>
      </c>
      <c r="D1271" s="39">
        <v>2136238</v>
      </c>
      <c r="E1271" s="39">
        <v>10145337</v>
      </c>
      <c r="F1271" s="39"/>
      <c r="G1271" s="39"/>
      <c r="H1271" s="39"/>
      <c r="I1271" s="39"/>
      <c r="J1271" s="39"/>
      <c r="K1271" s="39"/>
      <c r="L1271" s="39"/>
      <c r="M1271" s="39"/>
      <c r="N1271" s="39"/>
      <c r="O1271" s="39"/>
      <c r="P1271" s="39"/>
      <c r="Q1271" s="39"/>
      <c r="R1271" s="39"/>
      <c r="S1271" s="39"/>
      <c r="T1271" s="39"/>
      <c r="U1271" s="39"/>
      <c r="V1271" s="39"/>
      <c r="W1271" s="39"/>
      <c r="X1271" s="39"/>
      <c r="Y1271" s="39"/>
      <c r="Z1271" s="39"/>
    </row>
    <row r="1272" spans="1:26" x14ac:dyDescent="0.2">
      <c r="A1272" s="39" t="s">
        <v>21</v>
      </c>
      <c r="B1272" s="39" t="s">
        <v>240</v>
      </c>
      <c r="C1272" s="39">
        <v>7261101</v>
      </c>
      <c r="D1272" s="39">
        <v>3816937</v>
      </c>
      <c r="E1272" s="39">
        <v>11078038</v>
      </c>
      <c r="F1272" s="39" t="s">
        <v>392</v>
      </c>
      <c r="G1272" s="39"/>
      <c r="H1272" s="39"/>
      <c r="I1272" s="39"/>
      <c r="J1272" s="39"/>
      <c r="K1272" s="39"/>
      <c r="L1272" s="39"/>
      <c r="M1272" s="39"/>
      <c r="N1272" s="39"/>
      <c r="O1272" s="39"/>
      <c r="P1272" s="39"/>
      <c r="Q1272" s="39"/>
      <c r="R1272" s="39"/>
      <c r="S1272" s="39"/>
      <c r="T1272" s="39"/>
      <c r="U1272" s="39"/>
      <c r="V1272" s="39"/>
      <c r="W1272" s="39"/>
      <c r="X1272" s="39"/>
      <c r="Y1272" s="39"/>
      <c r="Z1272" s="39"/>
    </row>
    <row r="1273" spans="1:26" x14ac:dyDescent="0.2">
      <c r="A1273" s="39" t="s">
        <v>21</v>
      </c>
      <c r="B1273" s="39" t="s">
        <v>241</v>
      </c>
      <c r="C1273" s="39">
        <v>14832715</v>
      </c>
      <c r="D1273" s="39">
        <v>13341791</v>
      </c>
      <c r="E1273" s="39">
        <v>28174506</v>
      </c>
      <c r="F1273" s="39" t="s">
        <v>390</v>
      </c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  <c r="S1273" s="39"/>
      <c r="T1273" s="39"/>
      <c r="U1273" s="39"/>
      <c r="V1273" s="39"/>
      <c r="W1273" s="39"/>
      <c r="X1273" s="39"/>
      <c r="Y1273" s="39"/>
      <c r="Z1273" s="39"/>
    </row>
    <row r="1274" spans="1:26" x14ac:dyDescent="0.2">
      <c r="A1274" s="39" t="s">
        <v>21</v>
      </c>
      <c r="B1274" s="39" t="s">
        <v>242</v>
      </c>
      <c r="C1274" s="39">
        <v>502479</v>
      </c>
      <c r="D1274" s="39">
        <v>422720</v>
      </c>
      <c r="E1274" s="39">
        <v>925199</v>
      </c>
      <c r="F1274" s="39"/>
      <c r="G1274" s="39"/>
      <c r="H1274" s="39"/>
      <c r="I1274" s="39"/>
      <c r="J1274" s="39"/>
      <c r="K1274" s="39"/>
      <c r="L1274" s="39"/>
      <c r="M1274" s="39"/>
      <c r="N1274" s="39"/>
      <c r="O1274" s="39"/>
      <c r="P1274" s="39"/>
      <c r="Q1274" s="39"/>
      <c r="R1274" s="39"/>
      <c r="S1274" s="39"/>
      <c r="T1274" s="39"/>
      <c r="U1274" s="39"/>
      <c r="V1274" s="39"/>
      <c r="W1274" s="39"/>
      <c r="X1274" s="39"/>
      <c r="Y1274" s="39"/>
      <c r="Z1274" s="39"/>
    </row>
    <row r="1275" spans="1:26" x14ac:dyDescent="0.2">
      <c r="A1275" s="39" t="s">
        <v>21</v>
      </c>
      <c r="B1275" s="39" t="s">
        <v>243</v>
      </c>
      <c r="C1275" s="39">
        <v>1552303</v>
      </c>
      <c r="D1275" s="39">
        <v>909119</v>
      </c>
      <c r="E1275" s="39">
        <v>2461422</v>
      </c>
      <c r="F1275" s="39" t="s">
        <v>394</v>
      </c>
      <c r="G1275" s="39"/>
      <c r="H1275" s="39"/>
      <c r="I1275" s="39"/>
      <c r="J1275" s="39"/>
      <c r="K1275" s="39"/>
      <c r="L1275" s="39"/>
      <c r="M1275" s="39"/>
      <c r="N1275" s="39"/>
      <c r="O1275" s="39"/>
      <c r="P1275" s="39"/>
      <c r="Q1275" s="39"/>
      <c r="R1275" s="39"/>
      <c r="S1275" s="39"/>
      <c r="T1275" s="39"/>
      <c r="U1275" s="39"/>
      <c r="V1275" s="39"/>
      <c r="W1275" s="39"/>
      <c r="X1275" s="39"/>
      <c r="Y1275" s="39"/>
      <c r="Z1275" s="39"/>
    </row>
    <row r="1276" spans="1:26" x14ac:dyDescent="0.2">
      <c r="A1276" s="39" t="s">
        <v>21</v>
      </c>
      <c r="B1276" s="39" t="s">
        <v>244</v>
      </c>
      <c r="C1276" s="39">
        <v>2650689</v>
      </c>
      <c r="D1276" s="39">
        <v>1156953</v>
      </c>
      <c r="E1276" s="39">
        <v>3807642</v>
      </c>
      <c r="F1276" s="39" t="s">
        <v>375</v>
      </c>
      <c r="G1276" s="39"/>
      <c r="H1276" s="39"/>
      <c r="I1276" s="39"/>
      <c r="J1276" s="39"/>
      <c r="K1276" s="39"/>
      <c r="L1276" s="39"/>
      <c r="M1276" s="39"/>
      <c r="N1276" s="39"/>
      <c r="O1276" s="39"/>
      <c r="P1276" s="39"/>
      <c r="Q1276" s="39"/>
      <c r="R1276" s="39"/>
      <c r="S1276" s="39"/>
      <c r="T1276" s="39"/>
      <c r="U1276" s="39"/>
      <c r="V1276" s="39"/>
      <c r="W1276" s="39"/>
      <c r="X1276" s="39"/>
      <c r="Y1276" s="39"/>
      <c r="Z1276" s="39"/>
    </row>
    <row r="1277" spans="1:26" x14ac:dyDescent="0.2">
      <c r="A1277" s="39" t="s">
        <v>21</v>
      </c>
      <c r="B1277" s="39" t="s">
        <v>245</v>
      </c>
      <c r="C1277" s="39">
        <v>4258824</v>
      </c>
      <c r="D1277" s="39">
        <v>908941</v>
      </c>
      <c r="E1277" s="39">
        <v>5167765</v>
      </c>
      <c r="F1277" s="39" t="s">
        <v>375</v>
      </c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  <c r="S1277" s="39"/>
      <c r="T1277" s="39"/>
      <c r="U1277" s="39"/>
      <c r="V1277" s="39"/>
      <c r="W1277" s="39"/>
      <c r="X1277" s="39"/>
      <c r="Y1277" s="39"/>
      <c r="Z1277" s="39"/>
    </row>
    <row r="1278" spans="1:26" x14ac:dyDescent="0.2">
      <c r="A1278" s="39" t="s">
        <v>21</v>
      </c>
      <c r="B1278" s="39" t="s">
        <v>246</v>
      </c>
      <c r="C1278" s="39">
        <v>1876154</v>
      </c>
      <c r="D1278" s="39">
        <v>744096</v>
      </c>
      <c r="E1278" s="39">
        <v>2620250</v>
      </c>
      <c r="F1278" s="39" t="s">
        <v>387</v>
      </c>
      <c r="G1278" s="39"/>
      <c r="H1278" s="39"/>
      <c r="I1278" s="39"/>
      <c r="J1278" s="39"/>
      <c r="K1278" s="39"/>
      <c r="L1278" s="39"/>
      <c r="M1278" s="39"/>
      <c r="N1278" s="39"/>
      <c r="O1278" s="39"/>
      <c r="P1278" s="39"/>
      <c r="Q1278" s="39"/>
      <c r="R1278" s="39"/>
      <c r="S1278" s="39"/>
      <c r="T1278" s="39"/>
      <c r="U1278" s="39"/>
      <c r="V1278" s="39"/>
      <c r="W1278" s="39"/>
      <c r="X1278" s="39"/>
      <c r="Y1278" s="39"/>
      <c r="Z1278" s="39"/>
    </row>
    <row r="1279" spans="1:26" x14ac:dyDescent="0.2">
      <c r="A1279" s="39" t="s">
        <v>21</v>
      </c>
      <c r="B1279" s="39" t="s">
        <v>247</v>
      </c>
      <c r="C1279" s="39">
        <v>1217118</v>
      </c>
      <c r="D1279" s="39">
        <v>1758465</v>
      </c>
      <c r="E1279" s="39">
        <v>2975583</v>
      </c>
      <c r="F1279" s="39"/>
      <c r="G1279" s="39"/>
      <c r="H1279" s="39"/>
      <c r="I1279" s="39"/>
      <c r="J1279" s="39"/>
      <c r="K1279" s="39"/>
      <c r="L1279" s="39"/>
      <c r="M1279" s="39"/>
      <c r="N1279" s="39"/>
      <c r="O1279" s="39"/>
      <c r="P1279" s="39"/>
      <c r="Q1279" s="39"/>
      <c r="R1279" s="39"/>
      <c r="S1279" s="39"/>
      <c r="T1279" s="39"/>
      <c r="U1279" s="39"/>
      <c r="V1279" s="39"/>
      <c r="W1279" s="39"/>
      <c r="X1279" s="39"/>
      <c r="Y1279" s="39"/>
      <c r="Z1279" s="39"/>
    </row>
    <row r="1280" spans="1:26" x14ac:dyDescent="0.2">
      <c r="A1280" s="39" t="s">
        <v>21</v>
      </c>
      <c r="B1280" s="39" t="s">
        <v>248</v>
      </c>
      <c r="C1280" s="39">
        <v>578677</v>
      </c>
      <c r="D1280" s="39">
        <v>798230</v>
      </c>
      <c r="E1280" s="39">
        <v>1376907</v>
      </c>
      <c r="F1280" s="39" t="s">
        <v>391</v>
      </c>
      <c r="G1280" s="39"/>
      <c r="H1280" s="39"/>
      <c r="I1280" s="39"/>
      <c r="J1280" s="39"/>
      <c r="K1280" s="39"/>
      <c r="L1280" s="39"/>
      <c r="M1280" s="39"/>
      <c r="N1280" s="39"/>
      <c r="O1280" s="39"/>
      <c r="P1280" s="39"/>
      <c r="Q1280" s="39"/>
      <c r="R1280" s="39"/>
      <c r="S1280" s="39"/>
      <c r="T1280" s="39"/>
      <c r="U1280" s="39"/>
      <c r="V1280" s="39"/>
      <c r="W1280" s="39"/>
      <c r="X1280" s="39"/>
      <c r="Y1280" s="39"/>
      <c r="Z1280" s="39"/>
    </row>
    <row r="1281" spans="1:26" x14ac:dyDescent="0.2">
      <c r="A1281" s="39" t="s">
        <v>21</v>
      </c>
      <c r="B1281" s="39" t="s">
        <v>249</v>
      </c>
      <c r="C1281" s="39">
        <v>39440074</v>
      </c>
      <c r="D1281" s="39">
        <v>1918397</v>
      </c>
      <c r="E1281" s="39">
        <v>41358471</v>
      </c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  <c r="S1281" s="39"/>
      <c r="T1281" s="39"/>
      <c r="U1281" s="39"/>
      <c r="V1281" s="39"/>
      <c r="W1281" s="39"/>
      <c r="X1281" s="39"/>
      <c r="Y1281" s="39"/>
      <c r="Z1281" s="39"/>
    </row>
    <row r="1282" spans="1:26" x14ac:dyDescent="0.2">
      <c r="A1282" s="39" t="s">
        <v>21</v>
      </c>
      <c r="B1282" s="39" t="s">
        <v>250</v>
      </c>
      <c r="C1282" s="39">
        <v>59086356</v>
      </c>
      <c r="D1282" s="39">
        <v>4097066</v>
      </c>
      <c r="E1282" s="39">
        <v>63183422</v>
      </c>
      <c r="F1282" s="39" t="s">
        <v>384</v>
      </c>
      <c r="G1282" s="39"/>
      <c r="H1282" s="39"/>
      <c r="I1282" s="39"/>
      <c r="J1282" s="39"/>
      <c r="K1282" s="39"/>
      <c r="L1282" s="39"/>
      <c r="M1282" s="39"/>
      <c r="N1282" s="39"/>
      <c r="O1282" s="39"/>
      <c r="P1282" s="39"/>
      <c r="Q1282" s="39"/>
      <c r="R1282" s="39"/>
      <c r="S1282" s="39"/>
      <c r="T1282" s="39"/>
      <c r="U1282" s="39"/>
      <c r="V1282" s="39"/>
      <c r="W1282" s="39"/>
      <c r="X1282" s="39"/>
      <c r="Y1282" s="39"/>
      <c r="Z1282" s="39"/>
    </row>
    <row r="1283" spans="1:26" x14ac:dyDescent="0.2">
      <c r="A1283" s="39" t="s">
        <v>21</v>
      </c>
      <c r="B1283" s="39" t="s">
        <v>251</v>
      </c>
      <c r="C1283" s="39">
        <v>2054613</v>
      </c>
      <c r="D1283" s="39">
        <v>922922</v>
      </c>
      <c r="E1283" s="39">
        <v>2977535</v>
      </c>
      <c r="F1283" s="39" t="s">
        <v>381</v>
      </c>
      <c r="G1283" s="39"/>
      <c r="H1283" s="39"/>
      <c r="I1283" s="39"/>
      <c r="J1283" s="39"/>
      <c r="K1283" s="39"/>
      <c r="L1283" s="39"/>
      <c r="M1283" s="39"/>
      <c r="N1283" s="39"/>
      <c r="O1283" s="39"/>
      <c r="P1283" s="39"/>
      <c r="Q1283" s="39"/>
      <c r="R1283" s="39"/>
      <c r="S1283" s="39"/>
      <c r="T1283" s="39"/>
      <c r="U1283" s="39"/>
      <c r="V1283" s="39"/>
      <c r="W1283" s="39"/>
      <c r="X1283" s="39"/>
      <c r="Y1283" s="39"/>
      <c r="Z1283" s="39"/>
    </row>
    <row r="1284" spans="1:26" x14ac:dyDescent="0.2">
      <c r="A1284" s="39" t="s">
        <v>21</v>
      </c>
      <c r="B1284" s="39" t="s">
        <v>252</v>
      </c>
      <c r="C1284" s="39">
        <v>5656511</v>
      </c>
      <c r="D1284" s="39">
        <v>1544818</v>
      </c>
      <c r="E1284" s="39">
        <v>7201329</v>
      </c>
      <c r="F1284" s="39" t="s">
        <v>383</v>
      </c>
      <c r="G1284" s="39"/>
      <c r="H1284" s="39"/>
      <c r="I1284" s="39"/>
      <c r="J1284" s="39"/>
      <c r="K1284" s="39"/>
      <c r="L1284" s="39"/>
      <c r="M1284" s="39"/>
      <c r="N1284" s="39"/>
      <c r="O1284" s="39"/>
      <c r="P1284" s="39"/>
      <c r="Q1284" s="39"/>
      <c r="R1284" s="39"/>
      <c r="S1284" s="39"/>
      <c r="T1284" s="39"/>
      <c r="U1284" s="39"/>
      <c r="V1284" s="39"/>
      <c r="W1284" s="39"/>
      <c r="X1284" s="39"/>
      <c r="Y1284" s="39"/>
      <c r="Z1284" s="39"/>
    </row>
    <row r="1285" spans="1:26" x14ac:dyDescent="0.2">
      <c r="A1285" s="39" t="s">
        <v>21</v>
      </c>
      <c r="B1285" s="39" t="s">
        <v>253</v>
      </c>
      <c r="C1285" s="39">
        <v>8102669</v>
      </c>
      <c r="D1285" s="39">
        <v>1675748</v>
      </c>
      <c r="E1285" s="39">
        <v>9778417</v>
      </c>
      <c r="F1285" s="39" t="s">
        <v>384</v>
      </c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  <c r="S1285" s="39"/>
      <c r="T1285" s="39"/>
      <c r="U1285" s="39"/>
      <c r="V1285" s="39"/>
      <c r="W1285" s="39"/>
      <c r="X1285" s="39"/>
      <c r="Y1285" s="39"/>
      <c r="Z1285" s="39"/>
    </row>
    <row r="1286" spans="1:26" x14ac:dyDescent="0.2">
      <c r="A1286" s="39" t="s">
        <v>21</v>
      </c>
      <c r="B1286" s="39" t="s">
        <v>254</v>
      </c>
      <c r="C1286" s="39">
        <v>8736673</v>
      </c>
      <c r="D1286" s="39">
        <v>1291155</v>
      </c>
      <c r="E1286" s="39">
        <v>10027828</v>
      </c>
      <c r="F1286" s="39" t="s">
        <v>374</v>
      </c>
      <c r="G1286" s="39"/>
      <c r="H1286" s="39"/>
      <c r="I1286" s="39"/>
      <c r="J1286" s="39"/>
      <c r="K1286" s="39"/>
      <c r="L1286" s="39"/>
      <c r="M1286" s="39"/>
      <c r="N1286" s="39"/>
      <c r="O1286" s="39"/>
      <c r="P1286" s="39"/>
      <c r="Q1286" s="39"/>
      <c r="R1286" s="39"/>
      <c r="S1286" s="39"/>
      <c r="T1286" s="39"/>
      <c r="U1286" s="39"/>
      <c r="V1286" s="39"/>
      <c r="W1286" s="39"/>
      <c r="X1286" s="39"/>
      <c r="Y1286" s="39"/>
      <c r="Z1286" s="39"/>
    </row>
    <row r="1287" spans="1:26" x14ac:dyDescent="0.2">
      <c r="A1287" s="39" t="s">
        <v>21</v>
      </c>
      <c r="B1287" s="39" t="s">
        <v>255</v>
      </c>
      <c r="C1287" s="39">
        <v>15960416</v>
      </c>
      <c r="D1287" s="39">
        <v>9286630</v>
      </c>
      <c r="E1287" s="39">
        <v>25247046</v>
      </c>
      <c r="F1287" s="39"/>
      <c r="G1287" s="39"/>
      <c r="H1287" s="39"/>
      <c r="I1287" s="39"/>
      <c r="J1287" s="39"/>
      <c r="K1287" s="39"/>
      <c r="L1287" s="39"/>
      <c r="M1287" s="39"/>
      <c r="N1287" s="39"/>
      <c r="O1287" s="39"/>
      <c r="P1287" s="39"/>
      <c r="Q1287" s="39"/>
      <c r="R1287" s="39"/>
      <c r="S1287" s="39"/>
      <c r="T1287" s="39"/>
      <c r="U1287" s="39"/>
      <c r="V1287" s="39"/>
      <c r="W1287" s="39"/>
      <c r="X1287" s="39"/>
      <c r="Y1287" s="39"/>
      <c r="Z1287" s="39"/>
    </row>
    <row r="1288" spans="1:26" x14ac:dyDescent="0.2">
      <c r="A1288" s="39" t="s">
        <v>21</v>
      </c>
      <c r="B1288" s="39" t="s">
        <v>256</v>
      </c>
      <c r="C1288" s="39">
        <v>2236496</v>
      </c>
      <c r="D1288" s="39">
        <v>884655</v>
      </c>
      <c r="E1288" s="39">
        <v>3121151</v>
      </c>
      <c r="F1288" s="39"/>
      <c r="G1288" s="39"/>
      <c r="H1288" s="39"/>
      <c r="I1288" s="39"/>
      <c r="J1288" s="39"/>
      <c r="K1288" s="39"/>
      <c r="L1288" s="39"/>
      <c r="M1288" s="39"/>
      <c r="N1288" s="39"/>
      <c r="O1288" s="39"/>
      <c r="P1288" s="39"/>
      <c r="Q1288" s="39"/>
      <c r="R1288" s="39"/>
      <c r="S1288" s="39"/>
      <c r="T1288" s="39"/>
      <c r="U1288" s="39"/>
      <c r="V1288" s="39"/>
      <c r="W1288" s="39"/>
      <c r="X1288" s="39"/>
      <c r="Y1288" s="39"/>
      <c r="Z1288" s="39"/>
    </row>
    <row r="1289" spans="1:26" x14ac:dyDescent="0.2">
      <c r="A1289" s="39" t="s">
        <v>21</v>
      </c>
      <c r="B1289" s="39" t="s">
        <v>257</v>
      </c>
      <c r="C1289" s="39">
        <v>172069</v>
      </c>
      <c r="D1289" s="39">
        <v>161578</v>
      </c>
      <c r="E1289" s="39">
        <v>333647</v>
      </c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  <c r="S1289" s="39"/>
      <c r="T1289" s="39"/>
      <c r="U1289" s="39"/>
      <c r="V1289" s="39"/>
      <c r="W1289" s="39"/>
      <c r="X1289" s="39"/>
      <c r="Y1289" s="39"/>
      <c r="Z1289" s="39"/>
    </row>
    <row r="1290" spans="1:26" x14ac:dyDescent="0.2">
      <c r="A1290" s="39" t="s">
        <v>21</v>
      </c>
      <c r="B1290" s="39" t="s">
        <v>258</v>
      </c>
      <c r="C1290" s="39">
        <v>1456720</v>
      </c>
      <c r="D1290" s="39">
        <v>588355</v>
      </c>
      <c r="E1290" s="39">
        <v>2045075</v>
      </c>
      <c r="F1290" s="39" t="s">
        <v>381</v>
      </c>
      <c r="G1290" s="39"/>
      <c r="H1290" s="39"/>
      <c r="I1290" s="39"/>
      <c r="J1290" s="39"/>
      <c r="K1290" s="39"/>
      <c r="L1290" s="39"/>
      <c r="M1290" s="39"/>
      <c r="N1290" s="39"/>
      <c r="O1290" s="39"/>
      <c r="P1290" s="39"/>
      <c r="Q1290" s="39"/>
      <c r="R1290" s="39"/>
      <c r="S1290" s="39"/>
      <c r="T1290" s="39"/>
      <c r="U1290" s="39"/>
      <c r="V1290" s="39"/>
      <c r="W1290" s="39"/>
      <c r="X1290" s="39"/>
      <c r="Y1290" s="39"/>
      <c r="Z1290" s="39"/>
    </row>
    <row r="1291" spans="1:26" x14ac:dyDescent="0.2">
      <c r="A1291" s="39" t="s">
        <v>21</v>
      </c>
      <c r="B1291" s="39" t="s">
        <v>259</v>
      </c>
      <c r="C1291" s="39">
        <v>107004</v>
      </c>
      <c r="D1291" s="39">
        <v>814374</v>
      </c>
      <c r="E1291" s="39">
        <v>921378</v>
      </c>
      <c r="F1291" s="39"/>
      <c r="G1291" s="39"/>
      <c r="H1291" s="39"/>
      <c r="I1291" s="39"/>
      <c r="J1291" s="39"/>
      <c r="K1291" s="39"/>
      <c r="L1291" s="39"/>
      <c r="M1291" s="39"/>
      <c r="N1291" s="39"/>
      <c r="O1291" s="39"/>
      <c r="P1291" s="39"/>
      <c r="Q1291" s="39"/>
      <c r="R1291" s="39"/>
      <c r="S1291" s="39"/>
      <c r="T1291" s="39"/>
      <c r="U1291" s="39"/>
      <c r="V1291" s="39"/>
      <c r="W1291" s="39"/>
      <c r="X1291" s="39"/>
      <c r="Y1291" s="39"/>
      <c r="Z1291" s="39"/>
    </row>
    <row r="1292" spans="1:26" x14ac:dyDescent="0.2">
      <c r="A1292" s="39" t="s">
        <v>21</v>
      </c>
      <c r="B1292" s="39" t="s">
        <v>260</v>
      </c>
      <c r="C1292" s="39">
        <v>97483439</v>
      </c>
      <c r="D1292" s="39">
        <v>10332101</v>
      </c>
      <c r="E1292" s="39">
        <v>107815540</v>
      </c>
      <c r="F1292" s="39" t="s">
        <v>384</v>
      </c>
      <c r="G1292" s="39"/>
      <c r="H1292" s="39"/>
      <c r="I1292" s="39"/>
      <c r="J1292" s="39"/>
      <c r="K1292" s="39"/>
      <c r="L1292" s="39"/>
      <c r="M1292" s="39"/>
      <c r="N1292" s="39"/>
      <c r="O1292" s="39"/>
      <c r="P1292" s="39"/>
      <c r="Q1292" s="39"/>
      <c r="R1292" s="39"/>
      <c r="S1292" s="39"/>
      <c r="T1292" s="39"/>
      <c r="U1292" s="39"/>
      <c r="V1292" s="39"/>
      <c r="W1292" s="39"/>
      <c r="X1292" s="39"/>
      <c r="Y1292" s="39"/>
      <c r="Z1292" s="39"/>
    </row>
    <row r="1293" spans="1:26" x14ac:dyDescent="0.2">
      <c r="A1293" s="39" t="s">
        <v>21</v>
      </c>
      <c r="B1293" s="39" t="s">
        <v>261</v>
      </c>
      <c r="C1293" s="39">
        <v>6089143</v>
      </c>
      <c r="D1293" s="39">
        <v>4060808</v>
      </c>
      <c r="E1293" s="39">
        <v>10149951</v>
      </c>
      <c r="F1293" s="39" t="s">
        <v>377</v>
      </c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  <c r="S1293" s="39"/>
      <c r="T1293" s="39"/>
      <c r="U1293" s="39"/>
      <c r="V1293" s="39"/>
      <c r="W1293" s="39"/>
      <c r="X1293" s="39"/>
      <c r="Y1293" s="39"/>
      <c r="Z1293" s="39"/>
    </row>
    <row r="1294" spans="1:26" x14ac:dyDescent="0.2">
      <c r="A1294" s="39" t="s">
        <v>21</v>
      </c>
      <c r="B1294" s="39" t="s">
        <v>262</v>
      </c>
      <c r="C1294" s="39">
        <v>241423408</v>
      </c>
      <c r="D1294" s="39">
        <v>15625848</v>
      </c>
      <c r="E1294" s="39">
        <v>257049256</v>
      </c>
      <c r="F1294" s="39" t="s">
        <v>390</v>
      </c>
      <c r="G1294" s="39"/>
      <c r="H1294" s="39"/>
      <c r="I1294" s="39"/>
      <c r="J1294" s="39"/>
      <c r="K1294" s="39"/>
      <c r="L1294" s="39"/>
      <c r="M1294" s="39"/>
      <c r="N1294" s="39"/>
      <c r="O1294" s="39"/>
      <c r="P1294" s="39"/>
      <c r="Q1294" s="39"/>
      <c r="R1294" s="39"/>
      <c r="S1294" s="39"/>
      <c r="T1294" s="39"/>
      <c r="U1294" s="39"/>
      <c r="V1294" s="39"/>
      <c r="W1294" s="39"/>
      <c r="X1294" s="39"/>
      <c r="Y1294" s="39"/>
      <c r="Z1294" s="39"/>
    </row>
    <row r="1295" spans="1:26" x14ac:dyDescent="0.2">
      <c r="A1295" s="39" t="s">
        <v>21</v>
      </c>
      <c r="B1295" s="39" t="s">
        <v>263</v>
      </c>
      <c r="C1295" s="39">
        <v>918528</v>
      </c>
      <c r="D1295" s="39">
        <v>763709</v>
      </c>
      <c r="E1295" s="39">
        <v>1682237</v>
      </c>
      <c r="F1295" s="39" t="s">
        <v>376</v>
      </c>
      <c r="G1295" s="39"/>
      <c r="H1295" s="39"/>
      <c r="I1295" s="39"/>
      <c r="J1295" s="39"/>
      <c r="K1295" s="39"/>
      <c r="L1295" s="39"/>
      <c r="M1295" s="39"/>
      <c r="N1295" s="39"/>
      <c r="O1295" s="39"/>
      <c r="P1295" s="39"/>
      <c r="Q1295" s="39"/>
      <c r="R1295" s="39"/>
      <c r="S1295" s="39"/>
      <c r="T1295" s="39"/>
      <c r="U1295" s="39"/>
      <c r="V1295" s="39"/>
      <c r="W1295" s="39"/>
      <c r="X1295" s="39"/>
      <c r="Y1295" s="39"/>
      <c r="Z1295" s="39"/>
    </row>
    <row r="1296" spans="1:26" x14ac:dyDescent="0.2">
      <c r="A1296" s="39" t="s">
        <v>21</v>
      </c>
      <c r="B1296" s="39" t="s">
        <v>264</v>
      </c>
      <c r="C1296" s="39">
        <v>39991769</v>
      </c>
      <c r="D1296" s="39">
        <v>13337331</v>
      </c>
      <c r="E1296" s="39">
        <v>53329100</v>
      </c>
      <c r="F1296" s="39"/>
      <c r="G1296" s="39"/>
      <c r="H1296" s="39"/>
      <c r="I1296" s="39"/>
      <c r="J1296" s="39"/>
      <c r="K1296" s="39"/>
      <c r="L1296" s="39"/>
      <c r="M1296" s="39"/>
      <c r="N1296" s="39"/>
      <c r="O1296" s="39"/>
      <c r="P1296" s="39"/>
      <c r="Q1296" s="39"/>
      <c r="R1296" s="39"/>
      <c r="S1296" s="39"/>
      <c r="T1296" s="39"/>
      <c r="U1296" s="39"/>
      <c r="V1296" s="39"/>
      <c r="W1296" s="39"/>
      <c r="X1296" s="39"/>
      <c r="Y1296" s="39"/>
      <c r="Z1296" s="39"/>
    </row>
    <row r="1297" spans="1:26" x14ac:dyDescent="0.2">
      <c r="A1297" s="39" t="s">
        <v>21</v>
      </c>
      <c r="B1297" s="39" t="s">
        <v>265</v>
      </c>
      <c r="C1297" s="39">
        <v>1274770</v>
      </c>
      <c r="D1297" s="39">
        <v>406709</v>
      </c>
      <c r="E1297" s="39">
        <v>1681479</v>
      </c>
      <c r="F1297" s="39" t="s">
        <v>381</v>
      </c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  <c r="S1297" s="39"/>
      <c r="T1297" s="39"/>
      <c r="U1297" s="39"/>
      <c r="V1297" s="39"/>
      <c r="W1297" s="39"/>
      <c r="X1297" s="39"/>
      <c r="Y1297" s="39"/>
      <c r="Z1297" s="39"/>
    </row>
    <row r="1298" spans="1:26" x14ac:dyDescent="0.2">
      <c r="A1298" s="39" t="s">
        <v>21</v>
      </c>
      <c r="B1298" s="39" t="s">
        <v>266</v>
      </c>
      <c r="C1298" s="39">
        <v>7913217</v>
      </c>
      <c r="D1298" s="39">
        <v>2139433</v>
      </c>
      <c r="E1298" s="39">
        <v>10052650</v>
      </c>
      <c r="F1298" s="39" t="s">
        <v>374</v>
      </c>
      <c r="G1298" s="39"/>
      <c r="H1298" s="39"/>
      <c r="I1298" s="39"/>
      <c r="J1298" s="39"/>
      <c r="K1298" s="39"/>
      <c r="L1298" s="39"/>
      <c r="M1298" s="39"/>
      <c r="N1298" s="39"/>
      <c r="O1298" s="39"/>
      <c r="P1298" s="39"/>
      <c r="Q1298" s="39"/>
      <c r="R1298" s="39"/>
      <c r="S1298" s="39"/>
      <c r="T1298" s="39"/>
      <c r="U1298" s="39"/>
      <c r="V1298" s="39"/>
      <c r="W1298" s="39"/>
      <c r="X1298" s="39"/>
      <c r="Y1298" s="39"/>
      <c r="Z1298" s="39"/>
    </row>
    <row r="1299" spans="1:26" x14ac:dyDescent="0.2">
      <c r="A1299" s="39" t="s">
        <v>21</v>
      </c>
      <c r="B1299" s="39" t="s">
        <v>267</v>
      </c>
      <c r="C1299" s="39">
        <v>484278</v>
      </c>
      <c r="D1299" s="39">
        <v>831617</v>
      </c>
      <c r="E1299" s="39">
        <v>1315895</v>
      </c>
      <c r="F1299" s="39"/>
      <c r="G1299" s="39"/>
      <c r="H1299" s="39"/>
      <c r="I1299" s="39"/>
      <c r="J1299" s="39"/>
      <c r="K1299" s="39"/>
      <c r="L1299" s="39"/>
      <c r="M1299" s="39"/>
      <c r="N1299" s="39"/>
      <c r="O1299" s="39"/>
      <c r="P1299" s="39"/>
      <c r="Q1299" s="39"/>
      <c r="R1299" s="39"/>
      <c r="S1299" s="39"/>
      <c r="T1299" s="39"/>
      <c r="U1299" s="39"/>
      <c r="V1299" s="39"/>
      <c r="W1299" s="39"/>
      <c r="X1299" s="39"/>
      <c r="Y1299" s="39"/>
      <c r="Z1299" s="39"/>
    </row>
    <row r="1300" spans="1:26" x14ac:dyDescent="0.2">
      <c r="A1300" s="39" t="s">
        <v>21</v>
      </c>
      <c r="B1300" s="39" t="s">
        <v>268</v>
      </c>
      <c r="C1300" s="39">
        <v>0</v>
      </c>
      <c r="D1300" s="39">
        <v>859941</v>
      </c>
      <c r="E1300" s="39">
        <v>859941</v>
      </c>
      <c r="F1300" s="39"/>
      <c r="G1300" s="39"/>
      <c r="H1300" s="39"/>
      <c r="I1300" s="39"/>
      <c r="J1300" s="39"/>
      <c r="K1300" s="39"/>
      <c r="L1300" s="39"/>
      <c r="M1300" s="39"/>
      <c r="N1300" s="39"/>
      <c r="O1300" s="39"/>
      <c r="P1300" s="39"/>
      <c r="Q1300" s="39"/>
      <c r="R1300" s="39"/>
      <c r="S1300" s="39"/>
      <c r="T1300" s="39"/>
      <c r="U1300" s="39"/>
      <c r="V1300" s="39"/>
      <c r="W1300" s="39"/>
      <c r="X1300" s="39"/>
      <c r="Y1300" s="39"/>
      <c r="Z1300" s="39"/>
    </row>
    <row r="1301" spans="1:26" x14ac:dyDescent="0.2">
      <c r="A1301" s="39" t="s">
        <v>21</v>
      </c>
      <c r="B1301" s="39" t="s">
        <v>269</v>
      </c>
      <c r="C1301" s="39">
        <v>3933345</v>
      </c>
      <c r="D1301" s="39">
        <v>659374</v>
      </c>
      <c r="E1301" s="39">
        <v>4592719</v>
      </c>
      <c r="F1301" s="39" t="s">
        <v>372</v>
      </c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  <c r="S1301" s="39"/>
      <c r="T1301" s="39"/>
      <c r="U1301" s="39"/>
      <c r="V1301" s="39"/>
      <c r="W1301" s="39"/>
      <c r="X1301" s="39"/>
      <c r="Y1301" s="39"/>
      <c r="Z1301" s="39"/>
    </row>
    <row r="1302" spans="1:26" x14ac:dyDescent="0.2">
      <c r="A1302" s="39" t="s">
        <v>21</v>
      </c>
      <c r="B1302" s="39" t="s">
        <v>270</v>
      </c>
      <c r="C1302" s="39">
        <v>4389819</v>
      </c>
      <c r="D1302" s="39">
        <v>1278151</v>
      </c>
      <c r="E1302" s="39">
        <v>5667970</v>
      </c>
      <c r="F1302" s="39" t="s">
        <v>374</v>
      </c>
      <c r="G1302" s="39"/>
      <c r="H1302" s="39"/>
      <c r="I1302" s="39"/>
      <c r="J1302" s="39"/>
      <c r="K1302" s="39"/>
      <c r="L1302" s="39"/>
      <c r="M1302" s="39"/>
      <c r="N1302" s="39"/>
      <c r="O1302" s="39"/>
      <c r="P1302" s="39"/>
      <c r="Q1302" s="39"/>
      <c r="R1302" s="39"/>
      <c r="S1302" s="39"/>
      <c r="T1302" s="39"/>
      <c r="U1302" s="39"/>
      <c r="V1302" s="39"/>
      <c r="W1302" s="39"/>
      <c r="X1302" s="39"/>
      <c r="Y1302" s="39"/>
      <c r="Z1302" s="39"/>
    </row>
    <row r="1303" spans="1:26" x14ac:dyDescent="0.2">
      <c r="A1303" s="39" t="s">
        <v>21</v>
      </c>
      <c r="B1303" s="39" t="s">
        <v>271</v>
      </c>
      <c r="C1303" s="39">
        <v>19507560</v>
      </c>
      <c r="D1303" s="39">
        <v>3722093</v>
      </c>
      <c r="E1303" s="39">
        <v>23229653</v>
      </c>
      <c r="F1303" s="39" t="s">
        <v>383</v>
      </c>
      <c r="G1303" s="39"/>
      <c r="H1303" s="39"/>
      <c r="I1303" s="39"/>
      <c r="J1303" s="39"/>
      <c r="K1303" s="39"/>
      <c r="L1303" s="39"/>
      <c r="M1303" s="39"/>
      <c r="N1303" s="39"/>
      <c r="O1303" s="39"/>
      <c r="P1303" s="39"/>
      <c r="Q1303" s="39"/>
      <c r="R1303" s="39"/>
      <c r="S1303" s="39"/>
      <c r="T1303" s="39"/>
      <c r="U1303" s="39"/>
      <c r="V1303" s="39"/>
      <c r="W1303" s="39"/>
      <c r="X1303" s="39"/>
      <c r="Y1303" s="39"/>
      <c r="Z1303" s="39"/>
    </row>
    <row r="1304" spans="1:26" x14ac:dyDescent="0.2">
      <c r="A1304" s="39" t="s">
        <v>21</v>
      </c>
      <c r="B1304" s="39" t="s">
        <v>272</v>
      </c>
      <c r="C1304" s="39">
        <v>749654684</v>
      </c>
      <c r="D1304" s="39">
        <v>13905579</v>
      </c>
      <c r="E1304" s="39">
        <v>763560263</v>
      </c>
      <c r="F1304" s="39" t="s">
        <v>379</v>
      </c>
      <c r="G1304" s="39"/>
      <c r="H1304" s="39"/>
      <c r="I1304" s="39"/>
      <c r="J1304" s="39"/>
      <c r="K1304" s="39"/>
      <c r="L1304" s="39"/>
      <c r="M1304" s="39"/>
      <c r="N1304" s="39"/>
      <c r="O1304" s="39"/>
      <c r="P1304" s="39"/>
      <c r="Q1304" s="39"/>
      <c r="R1304" s="39"/>
      <c r="S1304" s="39"/>
      <c r="T1304" s="39"/>
      <c r="U1304" s="39"/>
      <c r="V1304" s="39"/>
      <c r="W1304" s="39"/>
      <c r="X1304" s="39"/>
      <c r="Y1304" s="39"/>
      <c r="Z1304" s="39"/>
    </row>
    <row r="1305" spans="1:26" x14ac:dyDescent="0.2">
      <c r="A1305" s="39" t="s">
        <v>21</v>
      </c>
      <c r="B1305" s="39" t="s">
        <v>273</v>
      </c>
      <c r="C1305" s="39">
        <v>3699252</v>
      </c>
      <c r="D1305" s="39">
        <v>1041628</v>
      </c>
      <c r="E1305" s="39">
        <v>4740880</v>
      </c>
      <c r="F1305" s="39" t="s">
        <v>381</v>
      </c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  <c r="S1305" s="39"/>
      <c r="T1305" s="39"/>
      <c r="U1305" s="39"/>
      <c r="V1305" s="39"/>
      <c r="W1305" s="39"/>
      <c r="X1305" s="39"/>
      <c r="Y1305" s="39"/>
      <c r="Z1305" s="39"/>
    </row>
    <row r="1306" spans="1:26" x14ac:dyDescent="0.2">
      <c r="A1306" s="39" t="s">
        <v>21</v>
      </c>
      <c r="B1306" s="39" t="s">
        <v>274</v>
      </c>
      <c r="C1306" s="39">
        <v>2068605</v>
      </c>
      <c r="D1306" s="39">
        <v>1977593</v>
      </c>
      <c r="E1306" s="39">
        <v>4046198</v>
      </c>
      <c r="F1306" s="39" t="s">
        <v>382</v>
      </c>
      <c r="G1306" s="39"/>
      <c r="H1306" s="39"/>
      <c r="I1306" s="39"/>
      <c r="J1306" s="39"/>
      <c r="K1306" s="39"/>
      <c r="L1306" s="39"/>
      <c r="M1306" s="39"/>
      <c r="N1306" s="39"/>
      <c r="O1306" s="39"/>
      <c r="P1306" s="39"/>
      <c r="Q1306" s="39"/>
      <c r="R1306" s="39"/>
      <c r="S1306" s="39"/>
      <c r="T1306" s="39"/>
      <c r="U1306" s="39"/>
      <c r="V1306" s="39"/>
      <c r="W1306" s="39"/>
      <c r="X1306" s="39"/>
      <c r="Y1306" s="39"/>
      <c r="Z1306" s="39"/>
    </row>
    <row r="1307" spans="1:26" x14ac:dyDescent="0.2">
      <c r="A1307" s="39" t="s">
        <v>21</v>
      </c>
      <c r="B1307" s="39" t="s">
        <v>275</v>
      </c>
      <c r="C1307" s="39">
        <v>9401656</v>
      </c>
      <c r="D1307" s="39">
        <v>2440205</v>
      </c>
      <c r="E1307" s="39">
        <v>11841861</v>
      </c>
      <c r="F1307" s="39" t="s">
        <v>372</v>
      </c>
      <c r="G1307" s="39"/>
      <c r="H1307" s="39"/>
      <c r="I1307" s="39"/>
      <c r="J1307" s="39"/>
      <c r="K1307" s="39"/>
      <c r="L1307" s="39"/>
      <c r="M1307" s="39"/>
      <c r="N1307" s="39"/>
      <c r="O1307" s="39"/>
      <c r="P1307" s="39"/>
      <c r="Q1307" s="39"/>
      <c r="R1307" s="39"/>
      <c r="S1307" s="39"/>
      <c r="T1307" s="39"/>
      <c r="U1307" s="39"/>
      <c r="V1307" s="39"/>
      <c r="W1307" s="39"/>
      <c r="X1307" s="39"/>
      <c r="Y1307" s="39"/>
      <c r="Z1307" s="39"/>
    </row>
    <row r="1308" spans="1:26" x14ac:dyDescent="0.2">
      <c r="A1308" s="39" t="s">
        <v>21</v>
      </c>
      <c r="B1308" s="39" t="s">
        <v>276</v>
      </c>
      <c r="C1308" s="39">
        <v>9364541</v>
      </c>
      <c r="D1308" s="39">
        <v>3635769</v>
      </c>
      <c r="E1308" s="39">
        <v>13000310</v>
      </c>
      <c r="F1308" s="39" t="s">
        <v>379</v>
      </c>
      <c r="G1308" s="39"/>
      <c r="H1308" s="39"/>
      <c r="I1308" s="39"/>
      <c r="J1308" s="39"/>
      <c r="K1308" s="39"/>
      <c r="L1308" s="39"/>
      <c r="M1308" s="39"/>
      <c r="N1308" s="39"/>
      <c r="O1308" s="39"/>
      <c r="P1308" s="39"/>
      <c r="Q1308" s="39"/>
      <c r="R1308" s="39"/>
      <c r="S1308" s="39"/>
      <c r="T1308" s="39"/>
      <c r="U1308" s="39"/>
      <c r="V1308" s="39"/>
      <c r="W1308" s="39"/>
      <c r="X1308" s="39"/>
      <c r="Y1308" s="39"/>
      <c r="Z1308" s="39"/>
    </row>
    <row r="1309" spans="1:26" x14ac:dyDescent="0.2">
      <c r="A1309" s="39" t="s">
        <v>21</v>
      </c>
      <c r="B1309" s="39" t="s">
        <v>277</v>
      </c>
      <c r="C1309" s="39">
        <v>812719436</v>
      </c>
      <c r="D1309" s="39">
        <v>11094055</v>
      </c>
      <c r="E1309" s="39">
        <v>823813491</v>
      </c>
      <c r="F1309" s="39" t="s">
        <v>379</v>
      </c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  <c r="S1309" s="39"/>
      <c r="T1309" s="39"/>
      <c r="U1309" s="39"/>
      <c r="V1309" s="39"/>
      <c r="W1309" s="39"/>
      <c r="X1309" s="39"/>
      <c r="Y1309" s="39"/>
      <c r="Z1309" s="39"/>
    </row>
    <row r="1310" spans="1:26" x14ac:dyDescent="0.2">
      <c r="A1310" s="39" t="s">
        <v>21</v>
      </c>
      <c r="B1310" s="39" t="s">
        <v>278</v>
      </c>
      <c r="C1310" s="39">
        <v>5490772</v>
      </c>
      <c r="D1310" s="39">
        <v>2078313</v>
      </c>
      <c r="E1310" s="39">
        <v>7569085</v>
      </c>
      <c r="F1310" s="39" t="s">
        <v>373</v>
      </c>
      <c r="G1310" s="39"/>
      <c r="H1310" s="39"/>
      <c r="I1310" s="39"/>
      <c r="J1310" s="39"/>
      <c r="K1310" s="39"/>
      <c r="L1310" s="39"/>
      <c r="M1310" s="39"/>
      <c r="N1310" s="39"/>
      <c r="O1310" s="39"/>
      <c r="P1310" s="39"/>
      <c r="Q1310" s="39"/>
      <c r="R1310" s="39"/>
      <c r="S1310" s="39"/>
      <c r="T1310" s="39"/>
      <c r="U1310" s="39"/>
      <c r="V1310" s="39"/>
      <c r="W1310" s="39"/>
      <c r="X1310" s="39"/>
      <c r="Y1310" s="39"/>
      <c r="Z1310" s="39"/>
    </row>
    <row r="1311" spans="1:26" x14ac:dyDescent="0.2">
      <c r="A1311" s="39" t="s">
        <v>21</v>
      </c>
      <c r="B1311" s="39" t="s">
        <v>279</v>
      </c>
      <c r="C1311" s="39">
        <v>16661848</v>
      </c>
      <c r="D1311" s="39">
        <v>4267445</v>
      </c>
      <c r="E1311" s="39">
        <v>20929293</v>
      </c>
      <c r="F1311" s="39" t="s">
        <v>376</v>
      </c>
      <c r="G1311" s="39"/>
      <c r="H1311" s="39"/>
      <c r="I1311" s="39"/>
      <c r="J1311" s="39"/>
      <c r="K1311" s="39"/>
      <c r="L1311" s="39"/>
      <c r="M1311" s="39"/>
      <c r="N1311" s="39"/>
      <c r="O1311" s="39"/>
      <c r="P1311" s="39"/>
      <c r="Q1311" s="39"/>
      <c r="R1311" s="39"/>
      <c r="S1311" s="39"/>
      <c r="T1311" s="39"/>
      <c r="U1311" s="39"/>
      <c r="V1311" s="39"/>
      <c r="W1311" s="39"/>
      <c r="X1311" s="39"/>
      <c r="Y1311" s="39"/>
      <c r="Z1311" s="39"/>
    </row>
    <row r="1312" spans="1:26" x14ac:dyDescent="0.2">
      <c r="A1312" s="39" t="s">
        <v>21</v>
      </c>
      <c r="B1312" s="39" t="s">
        <v>280</v>
      </c>
      <c r="C1312" s="39">
        <v>450567843</v>
      </c>
      <c r="D1312" s="39">
        <v>2061850</v>
      </c>
      <c r="E1312" s="39">
        <v>452629693</v>
      </c>
      <c r="F1312" s="39" t="s">
        <v>377</v>
      </c>
      <c r="G1312" s="39"/>
      <c r="H1312" s="39"/>
      <c r="I1312" s="39"/>
      <c r="J1312" s="39"/>
      <c r="K1312" s="39"/>
      <c r="L1312" s="39"/>
      <c r="M1312" s="39"/>
      <c r="N1312" s="39"/>
      <c r="O1312" s="39"/>
      <c r="P1312" s="39"/>
      <c r="Q1312" s="39"/>
      <c r="R1312" s="39"/>
      <c r="S1312" s="39"/>
      <c r="T1312" s="39"/>
      <c r="U1312" s="39"/>
      <c r="V1312" s="39"/>
      <c r="W1312" s="39"/>
      <c r="X1312" s="39"/>
      <c r="Y1312" s="39"/>
      <c r="Z1312" s="39"/>
    </row>
    <row r="1313" spans="1:26" x14ac:dyDescent="0.2">
      <c r="A1313" s="39" t="s">
        <v>21</v>
      </c>
      <c r="B1313" s="39" t="s">
        <v>281</v>
      </c>
      <c r="C1313" s="39">
        <v>242741909</v>
      </c>
      <c r="D1313" s="39">
        <v>44583543</v>
      </c>
      <c r="E1313" s="39">
        <v>287325452</v>
      </c>
      <c r="F1313" s="39" t="s">
        <v>379</v>
      </c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  <c r="S1313" s="39"/>
      <c r="T1313" s="39"/>
      <c r="U1313" s="39"/>
      <c r="V1313" s="39"/>
      <c r="W1313" s="39"/>
      <c r="X1313" s="39"/>
      <c r="Y1313" s="39"/>
      <c r="Z1313" s="39"/>
    </row>
    <row r="1314" spans="1:26" x14ac:dyDescent="0.2">
      <c r="A1314" s="39" t="s">
        <v>21</v>
      </c>
      <c r="B1314" s="39" t="s">
        <v>282</v>
      </c>
      <c r="C1314" s="39">
        <v>3990703</v>
      </c>
      <c r="D1314" s="39">
        <v>816144</v>
      </c>
      <c r="E1314" s="39">
        <v>4806847</v>
      </c>
      <c r="F1314" s="39" t="s">
        <v>378</v>
      </c>
      <c r="G1314" s="39"/>
      <c r="H1314" s="39"/>
      <c r="I1314" s="39"/>
      <c r="J1314" s="39"/>
      <c r="K1314" s="39"/>
      <c r="L1314" s="39"/>
      <c r="M1314" s="39"/>
      <c r="N1314" s="39"/>
      <c r="O1314" s="39"/>
      <c r="P1314" s="39"/>
      <c r="Q1314" s="39"/>
      <c r="R1314" s="39"/>
      <c r="S1314" s="39"/>
      <c r="T1314" s="39"/>
      <c r="U1314" s="39"/>
      <c r="V1314" s="39"/>
      <c r="W1314" s="39"/>
      <c r="X1314" s="39"/>
      <c r="Y1314" s="39"/>
      <c r="Z1314" s="39"/>
    </row>
    <row r="1315" spans="1:26" x14ac:dyDescent="0.2">
      <c r="A1315" s="39" t="s">
        <v>21</v>
      </c>
      <c r="B1315" s="39" t="s">
        <v>283</v>
      </c>
      <c r="C1315" s="39">
        <v>9343907</v>
      </c>
      <c r="D1315" s="39">
        <v>3819905</v>
      </c>
      <c r="E1315" s="39">
        <v>13163812</v>
      </c>
      <c r="F1315" s="39" t="s">
        <v>389</v>
      </c>
      <c r="G1315" s="39"/>
      <c r="H1315" s="39"/>
      <c r="I1315" s="39"/>
      <c r="J1315" s="39"/>
      <c r="K1315" s="39"/>
      <c r="L1315" s="39"/>
      <c r="M1315" s="39"/>
      <c r="N1315" s="39"/>
      <c r="O1315" s="39"/>
      <c r="P1315" s="39"/>
      <c r="Q1315" s="39"/>
      <c r="R1315" s="39"/>
      <c r="S1315" s="39"/>
      <c r="T1315" s="39"/>
      <c r="U1315" s="39"/>
      <c r="V1315" s="39"/>
      <c r="W1315" s="39"/>
      <c r="X1315" s="39"/>
      <c r="Y1315" s="39"/>
      <c r="Z1315" s="39"/>
    </row>
    <row r="1316" spans="1:26" x14ac:dyDescent="0.2">
      <c r="A1316" s="39" t="s">
        <v>21</v>
      </c>
      <c r="B1316" s="39" t="s">
        <v>284</v>
      </c>
      <c r="C1316" s="39">
        <v>3198558</v>
      </c>
      <c r="D1316" s="39">
        <v>675583</v>
      </c>
      <c r="E1316" s="39">
        <v>3874141</v>
      </c>
      <c r="F1316" s="39" t="s">
        <v>385</v>
      </c>
      <c r="G1316" s="39"/>
      <c r="H1316" s="39"/>
      <c r="I1316" s="39"/>
      <c r="J1316" s="39"/>
      <c r="K1316" s="39"/>
      <c r="L1316" s="39"/>
      <c r="M1316" s="39"/>
      <c r="N1316" s="39"/>
      <c r="O1316" s="39"/>
      <c r="P1316" s="39"/>
      <c r="Q1316" s="39"/>
      <c r="R1316" s="39"/>
      <c r="S1316" s="39"/>
      <c r="T1316" s="39"/>
      <c r="U1316" s="39"/>
      <c r="V1316" s="39"/>
      <c r="W1316" s="39"/>
      <c r="X1316" s="39"/>
      <c r="Y1316" s="39"/>
      <c r="Z1316" s="39"/>
    </row>
    <row r="1317" spans="1:26" x14ac:dyDescent="0.2">
      <c r="A1317" s="39" t="s">
        <v>21</v>
      </c>
      <c r="B1317" s="39" t="s">
        <v>285</v>
      </c>
      <c r="C1317" s="39">
        <v>8019590</v>
      </c>
      <c r="D1317" s="39">
        <v>1909379</v>
      </c>
      <c r="E1317" s="39">
        <v>9928969</v>
      </c>
      <c r="F1317" s="39" t="s">
        <v>389</v>
      </c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  <c r="S1317" s="39"/>
      <c r="T1317" s="39"/>
      <c r="U1317" s="39"/>
      <c r="V1317" s="39"/>
      <c r="W1317" s="39"/>
      <c r="X1317" s="39"/>
      <c r="Y1317" s="39"/>
      <c r="Z1317" s="39"/>
    </row>
    <row r="1318" spans="1:26" x14ac:dyDescent="0.2">
      <c r="A1318" s="39" t="s">
        <v>21</v>
      </c>
      <c r="B1318" s="39" t="s">
        <v>286</v>
      </c>
      <c r="C1318" s="39">
        <v>552031</v>
      </c>
      <c r="D1318" s="39">
        <v>1069612</v>
      </c>
      <c r="E1318" s="39">
        <v>1621643</v>
      </c>
      <c r="F1318" s="39" t="s">
        <v>381</v>
      </c>
      <c r="G1318" s="39"/>
      <c r="H1318" s="39"/>
      <c r="I1318" s="39"/>
      <c r="J1318" s="39"/>
      <c r="K1318" s="39"/>
      <c r="L1318" s="39"/>
      <c r="M1318" s="39"/>
      <c r="N1318" s="39"/>
      <c r="O1318" s="39"/>
      <c r="P1318" s="39"/>
      <c r="Q1318" s="39"/>
      <c r="R1318" s="39"/>
      <c r="S1318" s="39"/>
      <c r="T1318" s="39"/>
      <c r="U1318" s="39"/>
      <c r="V1318" s="39"/>
      <c r="W1318" s="39"/>
      <c r="X1318" s="39"/>
      <c r="Y1318" s="39"/>
      <c r="Z1318" s="39"/>
    </row>
    <row r="1319" spans="1:26" x14ac:dyDescent="0.2">
      <c r="A1319" s="39" t="s">
        <v>21</v>
      </c>
      <c r="B1319" s="39" t="s">
        <v>287</v>
      </c>
      <c r="C1319" s="39">
        <v>2532506</v>
      </c>
      <c r="D1319" s="39">
        <v>980627</v>
      </c>
      <c r="E1319" s="39">
        <v>3513133</v>
      </c>
      <c r="F1319" s="39" t="s">
        <v>381</v>
      </c>
      <c r="G1319" s="39"/>
      <c r="H1319" s="39"/>
      <c r="I1319" s="39"/>
      <c r="J1319" s="39"/>
      <c r="K1319" s="39"/>
      <c r="L1319" s="39"/>
      <c r="M1319" s="39"/>
      <c r="N1319" s="39"/>
      <c r="O1319" s="39"/>
      <c r="P1319" s="39"/>
      <c r="Q1319" s="39"/>
      <c r="R1319" s="39"/>
      <c r="S1319" s="39"/>
      <c r="T1319" s="39"/>
      <c r="U1319" s="39"/>
      <c r="V1319" s="39"/>
      <c r="W1319" s="39"/>
      <c r="X1319" s="39"/>
      <c r="Y1319" s="39"/>
      <c r="Z1319" s="39"/>
    </row>
    <row r="1320" spans="1:26" x14ac:dyDescent="0.2">
      <c r="A1320" s="39" t="s">
        <v>21</v>
      </c>
      <c r="B1320" s="39" t="s">
        <v>288</v>
      </c>
      <c r="C1320" s="39">
        <v>5495367</v>
      </c>
      <c r="D1320" s="39">
        <v>2938400</v>
      </c>
      <c r="E1320" s="39">
        <v>8433767</v>
      </c>
      <c r="F1320" s="39" t="s">
        <v>376</v>
      </c>
      <c r="G1320" s="39"/>
      <c r="H1320" s="39"/>
      <c r="I1320" s="39"/>
      <c r="J1320" s="39"/>
      <c r="K1320" s="39"/>
      <c r="L1320" s="39"/>
      <c r="M1320" s="39"/>
      <c r="N1320" s="39"/>
      <c r="O1320" s="39"/>
      <c r="P1320" s="39"/>
      <c r="Q1320" s="39"/>
      <c r="R1320" s="39"/>
      <c r="S1320" s="39"/>
      <c r="T1320" s="39"/>
      <c r="U1320" s="39"/>
      <c r="V1320" s="39"/>
      <c r="W1320" s="39"/>
      <c r="X1320" s="39"/>
      <c r="Y1320" s="39"/>
      <c r="Z1320" s="39"/>
    </row>
    <row r="1321" spans="1:26" x14ac:dyDescent="0.2">
      <c r="A1321" s="39" t="s">
        <v>21</v>
      </c>
      <c r="B1321" s="39" t="s">
        <v>289</v>
      </c>
      <c r="C1321" s="39">
        <v>3684992</v>
      </c>
      <c r="D1321" s="39">
        <v>790715</v>
      </c>
      <c r="E1321" s="39">
        <v>4475707</v>
      </c>
      <c r="F1321" s="39" t="s">
        <v>388</v>
      </c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  <c r="S1321" s="39"/>
      <c r="T1321" s="39"/>
      <c r="U1321" s="39"/>
      <c r="V1321" s="39"/>
      <c r="W1321" s="39"/>
      <c r="X1321" s="39"/>
      <c r="Y1321" s="39"/>
      <c r="Z1321" s="39"/>
    </row>
    <row r="1322" spans="1:26" x14ac:dyDescent="0.2">
      <c r="A1322" s="39" t="s">
        <v>21</v>
      </c>
      <c r="B1322" s="39" t="s">
        <v>290</v>
      </c>
      <c r="C1322" s="39">
        <v>83869976</v>
      </c>
      <c r="D1322" s="39">
        <v>4176339</v>
      </c>
      <c r="E1322" s="39">
        <v>88046315</v>
      </c>
      <c r="F1322" s="39" t="s">
        <v>372</v>
      </c>
      <c r="G1322" s="39"/>
      <c r="H1322" s="39"/>
      <c r="I1322" s="39"/>
      <c r="J1322" s="39"/>
      <c r="K1322" s="39"/>
      <c r="L1322" s="39"/>
      <c r="M1322" s="39"/>
      <c r="N1322" s="39"/>
      <c r="O1322" s="39"/>
      <c r="P1322" s="39"/>
      <c r="Q1322" s="39"/>
      <c r="R1322" s="39"/>
      <c r="S1322" s="39"/>
      <c r="T1322" s="39"/>
      <c r="U1322" s="39"/>
      <c r="V1322" s="39"/>
      <c r="W1322" s="39"/>
      <c r="X1322" s="39"/>
      <c r="Y1322" s="39"/>
      <c r="Z1322" s="39"/>
    </row>
    <row r="1323" spans="1:26" x14ac:dyDescent="0.2">
      <c r="A1323" s="39" t="s">
        <v>21</v>
      </c>
      <c r="B1323" s="39" t="s">
        <v>291</v>
      </c>
      <c r="C1323" s="39">
        <v>43596532</v>
      </c>
      <c r="D1323" s="39">
        <v>4002615</v>
      </c>
      <c r="E1323" s="39">
        <v>47599147</v>
      </c>
      <c r="F1323" s="39" t="s">
        <v>374</v>
      </c>
      <c r="G1323" s="39"/>
      <c r="H1323" s="39"/>
      <c r="I1323" s="39"/>
      <c r="J1323" s="39"/>
      <c r="K1323" s="39"/>
      <c r="L1323" s="39"/>
      <c r="M1323" s="39"/>
      <c r="N1323" s="39"/>
      <c r="O1323" s="39"/>
      <c r="P1323" s="39"/>
      <c r="Q1323" s="39"/>
      <c r="R1323" s="39"/>
      <c r="S1323" s="39"/>
      <c r="T1323" s="39"/>
      <c r="U1323" s="39"/>
      <c r="V1323" s="39"/>
      <c r="W1323" s="39"/>
      <c r="X1323" s="39"/>
      <c r="Y1323" s="39"/>
      <c r="Z1323" s="39"/>
    </row>
    <row r="1324" spans="1:26" x14ac:dyDescent="0.2">
      <c r="A1324" s="39" t="s">
        <v>21</v>
      </c>
      <c r="B1324" s="39" t="s">
        <v>292</v>
      </c>
      <c r="C1324" s="39">
        <v>1390520</v>
      </c>
      <c r="D1324" s="39">
        <v>1246831</v>
      </c>
      <c r="E1324" s="39">
        <v>2637351</v>
      </c>
      <c r="F1324" s="39" t="s">
        <v>381</v>
      </c>
      <c r="G1324" s="39"/>
      <c r="H1324" s="39"/>
      <c r="I1324" s="39"/>
      <c r="J1324" s="39"/>
      <c r="K1324" s="39"/>
      <c r="L1324" s="39"/>
      <c r="M1324" s="39"/>
      <c r="N1324" s="39"/>
      <c r="O1324" s="39"/>
      <c r="P1324" s="39"/>
      <c r="Q1324" s="39"/>
      <c r="R1324" s="39"/>
      <c r="S1324" s="39"/>
      <c r="T1324" s="39"/>
      <c r="U1324" s="39"/>
      <c r="V1324" s="39"/>
      <c r="W1324" s="39"/>
      <c r="X1324" s="39"/>
      <c r="Y1324" s="39"/>
      <c r="Z1324" s="39"/>
    </row>
    <row r="1325" spans="1:26" x14ac:dyDescent="0.2">
      <c r="A1325" s="39" t="s">
        <v>21</v>
      </c>
      <c r="B1325" s="39" t="s">
        <v>293</v>
      </c>
      <c r="C1325" s="39">
        <v>131945451</v>
      </c>
      <c r="D1325" s="39">
        <v>4077667</v>
      </c>
      <c r="E1325" s="39">
        <v>136023118</v>
      </c>
      <c r="F1325" s="39" t="s">
        <v>372</v>
      </c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  <c r="S1325" s="39"/>
      <c r="T1325" s="39"/>
      <c r="U1325" s="39"/>
      <c r="V1325" s="39"/>
      <c r="W1325" s="39"/>
      <c r="X1325" s="39"/>
      <c r="Y1325" s="39"/>
      <c r="Z1325" s="39"/>
    </row>
    <row r="1326" spans="1:26" x14ac:dyDescent="0.2">
      <c r="A1326" s="39" t="s">
        <v>21</v>
      </c>
      <c r="B1326" s="39" t="s">
        <v>294</v>
      </c>
      <c r="C1326" s="39">
        <v>91712985</v>
      </c>
      <c r="D1326" s="39">
        <v>8549308</v>
      </c>
      <c r="E1326" s="39">
        <v>100262293</v>
      </c>
      <c r="F1326" s="39" t="s">
        <v>378</v>
      </c>
      <c r="G1326" s="39"/>
      <c r="H1326" s="39"/>
      <c r="I1326" s="39"/>
      <c r="J1326" s="39"/>
      <c r="K1326" s="39"/>
      <c r="L1326" s="39"/>
      <c r="M1326" s="39"/>
      <c r="N1326" s="39"/>
      <c r="O1326" s="39"/>
      <c r="P1326" s="39"/>
      <c r="Q1326" s="39"/>
      <c r="R1326" s="39"/>
      <c r="S1326" s="39"/>
      <c r="T1326" s="39"/>
      <c r="U1326" s="39"/>
      <c r="V1326" s="39"/>
      <c r="W1326" s="39"/>
      <c r="X1326" s="39"/>
      <c r="Y1326" s="39"/>
      <c r="Z1326" s="39"/>
    </row>
    <row r="1327" spans="1:26" x14ac:dyDescent="0.2">
      <c r="A1327" s="39" t="s">
        <v>21</v>
      </c>
      <c r="B1327" s="39" t="s">
        <v>295</v>
      </c>
      <c r="C1327" s="39">
        <v>3779248</v>
      </c>
      <c r="D1327" s="39">
        <v>1406072</v>
      </c>
      <c r="E1327" s="39">
        <v>5185320</v>
      </c>
      <c r="F1327" s="39" t="s">
        <v>383</v>
      </c>
      <c r="G1327" s="39"/>
      <c r="H1327" s="39"/>
      <c r="I1327" s="39"/>
      <c r="J1327" s="39"/>
      <c r="K1327" s="39"/>
      <c r="L1327" s="39"/>
      <c r="M1327" s="39"/>
      <c r="N1327" s="39"/>
      <c r="O1327" s="39"/>
      <c r="P1327" s="39"/>
      <c r="Q1327" s="39"/>
      <c r="R1327" s="39"/>
      <c r="S1327" s="39"/>
      <c r="T1327" s="39"/>
      <c r="U1327" s="39"/>
      <c r="V1327" s="39"/>
      <c r="W1327" s="39"/>
      <c r="X1327" s="39"/>
      <c r="Y1327" s="39"/>
      <c r="Z1327" s="39"/>
    </row>
    <row r="1328" spans="1:26" x14ac:dyDescent="0.2">
      <c r="A1328" s="39" t="s">
        <v>21</v>
      </c>
      <c r="B1328" s="39" t="s">
        <v>296</v>
      </c>
      <c r="C1328" s="39">
        <v>91329148</v>
      </c>
      <c r="D1328" s="39">
        <v>11162790</v>
      </c>
      <c r="E1328" s="39">
        <v>102491938</v>
      </c>
      <c r="F1328" s="39" t="s">
        <v>390</v>
      </c>
      <c r="G1328" s="39"/>
      <c r="H1328" s="39"/>
      <c r="I1328" s="39"/>
      <c r="J1328" s="39"/>
      <c r="K1328" s="39"/>
      <c r="L1328" s="39"/>
      <c r="M1328" s="39"/>
      <c r="N1328" s="39"/>
      <c r="O1328" s="39"/>
      <c r="P1328" s="39"/>
      <c r="Q1328" s="39"/>
      <c r="R1328" s="39"/>
      <c r="S1328" s="39"/>
      <c r="T1328" s="39"/>
      <c r="U1328" s="39"/>
      <c r="V1328" s="39"/>
      <c r="W1328" s="39"/>
      <c r="X1328" s="39"/>
      <c r="Y1328" s="39"/>
      <c r="Z1328" s="39"/>
    </row>
    <row r="1329" spans="1:26" x14ac:dyDescent="0.2">
      <c r="A1329" s="39" t="s">
        <v>21</v>
      </c>
      <c r="B1329" s="39" t="s">
        <v>297</v>
      </c>
      <c r="C1329" s="39">
        <v>16602074</v>
      </c>
      <c r="D1329" s="39">
        <v>2603347</v>
      </c>
      <c r="E1329" s="39">
        <v>19205421</v>
      </c>
      <c r="F1329" s="39" t="s">
        <v>373</v>
      </c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  <c r="S1329" s="39"/>
      <c r="T1329" s="39"/>
      <c r="U1329" s="39"/>
      <c r="V1329" s="39"/>
      <c r="W1329" s="39"/>
      <c r="X1329" s="39"/>
      <c r="Y1329" s="39"/>
      <c r="Z1329" s="39"/>
    </row>
    <row r="1330" spans="1:26" x14ac:dyDescent="0.2">
      <c r="A1330" s="39" t="s">
        <v>21</v>
      </c>
      <c r="B1330" s="39" t="s">
        <v>298</v>
      </c>
      <c r="C1330" s="39">
        <v>44647762</v>
      </c>
      <c r="D1330" s="39">
        <v>4933914</v>
      </c>
      <c r="E1330" s="39">
        <v>49581676</v>
      </c>
      <c r="F1330" s="39" t="s">
        <v>390</v>
      </c>
      <c r="G1330" s="39"/>
      <c r="H1330" s="39"/>
      <c r="I1330" s="39"/>
      <c r="J1330" s="39"/>
      <c r="K1330" s="39"/>
      <c r="L1330" s="39"/>
      <c r="M1330" s="39"/>
      <c r="N1330" s="39"/>
      <c r="O1330" s="39"/>
      <c r="P1330" s="39"/>
      <c r="Q1330" s="39"/>
      <c r="R1330" s="39"/>
      <c r="S1330" s="39"/>
      <c r="T1330" s="39"/>
      <c r="U1330" s="39"/>
      <c r="V1330" s="39"/>
      <c r="W1330" s="39"/>
      <c r="X1330" s="39"/>
      <c r="Y1330" s="39"/>
      <c r="Z1330" s="39"/>
    </row>
    <row r="1331" spans="1:26" x14ac:dyDescent="0.2">
      <c r="A1331" s="39" t="s">
        <v>21</v>
      </c>
      <c r="B1331" s="39" t="s">
        <v>299</v>
      </c>
      <c r="C1331" s="39">
        <v>12039883</v>
      </c>
      <c r="D1331" s="39">
        <v>2947599</v>
      </c>
      <c r="E1331" s="39">
        <v>14987482</v>
      </c>
      <c r="F1331" s="39" t="s">
        <v>393</v>
      </c>
      <c r="G1331" s="39"/>
      <c r="H1331" s="39"/>
      <c r="I1331" s="39"/>
      <c r="J1331" s="39"/>
      <c r="K1331" s="39"/>
      <c r="L1331" s="39"/>
      <c r="M1331" s="39"/>
      <c r="N1331" s="39"/>
      <c r="O1331" s="39"/>
      <c r="P1331" s="39"/>
      <c r="Q1331" s="39"/>
      <c r="R1331" s="39"/>
      <c r="S1331" s="39"/>
      <c r="T1331" s="39"/>
      <c r="U1331" s="39"/>
      <c r="V1331" s="39"/>
      <c r="W1331" s="39"/>
      <c r="X1331" s="39"/>
      <c r="Y1331" s="39"/>
      <c r="Z1331" s="39"/>
    </row>
    <row r="1332" spans="1:26" x14ac:dyDescent="0.2">
      <c r="A1332" s="39" t="s">
        <v>21</v>
      </c>
      <c r="B1332" s="39" t="s">
        <v>300</v>
      </c>
      <c r="C1332" s="39">
        <v>32758260</v>
      </c>
      <c r="D1332" s="39">
        <v>17772204</v>
      </c>
      <c r="E1332" s="39">
        <v>50530464</v>
      </c>
      <c r="F1332" s="39" t="s">
        <v>390</v>
      </c>
      <c r="G1332" s="39"/>
      <c r="H1332" s="39"/>
      <c r="I1332" s="39"/>
      <c r="J1332" s="39"/>
      <c r="K1332" s="39"/>
      <c r="L1332" s="39"/>
      <c r="M1332" s="39"/>
      <c r="N1332" s="39"/>
      <c r="O1332" s="39"/>
      <c r="P1332" s="39"/>
      <c r="Q1332" s="39"/>
      <c r="R1332" s="39"/>
      <c r="S1332" s="39"/>
      <c r="T1332" s="39"/>
      <c r="U1332" s="39"/>
      <c r="V1332" s="39"/>
      <c r="W1332" s="39"/>
      <c r="X1332" s="39"/>
      <c r="Y1332" s="39"/>
      <c r="Z1332" s="39"/>
    </row>
    <row r="1333" spans="1:26" x14ac:dyDescent="0.2">
      <c r="A1333" s="39" t="s">
        <v>21</v>
      </c>
      <c r="B1333" s="39" t="s">
        <v>301</v>
      </c>
      <c r="C1333" s="39">
        <v>1439994</v>
      </c>
      <c r="D1333" s="39">
        <v>2377296</v>
      </c>
      <c r="E1333" s="39">
        <v>3817290</v>
      </c>
      <c r="F1333" s="39" t="s">
        <v>391</v>
      </c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  <c r="S1333" s="39"/>
      <c r="T1333" s="39"/>
      <c r="U1333" s="39"/>
      <c r="V1333" s="39"/>
      <c r="W1333" s="39"/>
      <c r="X1333" s="39"/>
      <c r="Y1333" s="39"/>
      <c r="Z1333" s="39"/>
    </row>
    <row r="1334" spans="1:26" x14ac:dyDescent="0.2">
      <c r="A1334" s="39" t="s">
        <v>21</v>
      </c>
      <c r="B1334" s="39" t="s">
        <v>302</v>
      </c>
      <c r="C1334" s="39">
        <v>2220726</v>
      </c>
      <c r="D1334" s="39">
        <v>1122768</v>
      </c>
      <c r="E1334" s="39">
        <v>3343494</v>
      </c>
      <c r="F1334" s="39"/>
      <c r="G1334" s="39"/>
      <c r="H1334" s="39"/>
      <c r="I1334" s="39"/>
      <c r="J1334" s="39"/>
      <c r="K1334" s="39"/>
      <c r="L1334" s="39"/>
      <c r="M1334" s="39"/>
      <c r="N1334" s="39"/>
      <c r="O1334" s="39"/>
      <c r="P1334" s="39"/>
      <c r="Q1334" s="39"/>
      <c r="R1334" s="39"/>
      <c r="S1334" s="39"/>
      <c r="T1334" s="39"/>
      <c r="U1334" s="39"/>
      <c r="V1334" s="39"/>
      <c r="W1334" s="39"/>
      <c r="X1334" s="39"/>
      <c r="Y1334" s="39"/>
      <c r="Z1334" s="39"/>
    </row>
    <row r="1335" spans="1:26" x14ac:dyDescent="0.2">
      <c r="A1335" s="39" t="s">
        <v>21</v>
      </c>
      <c r="B1335" s="39" t="s">
        <v>303</v>
      </c>
      <c r="C1335" s="39">
        <v>22883303</v>
      </c>
      <c r="D1335" s="39">
        <v>1833735</v>
      </c>
      <c r="E1335" s="39">
        <v>24717038</v>
      </c>
      <c r="F1335" s="39" t="s">
        <v>375</v>
      </c>
      <c r="G1335" s="39"/>
      <c r="H1335" s="39"/>
      <c r="I1335" s="39"/>
      <c r="J1335" s="39"/>
      <c r="K1335" s="39"/>
      <c r="L1335" s="39"/>
      <c r="M1335" s="39"/>
      <c r="N1335" s="39"/>
      <c r="O1335" s="39"/>
      <c r="P1335" s="39"/>
      <c r="Q1335" s="39"/>
      <c r="R1335" s="39"/>
      <c r="S1335" s="39"/>
      <c r="T1335" s="39"/>
      <c r="U1335" s="39"/>
      <c r="V1335" s="39"/>
      <c r="W1335" s="39"/>
      <c r="X1335" s="39"/>
      <c r="Y1335" s="39"/>
      <c r="Z1335" s="39"/>
    </row>
    <row r="1336" spans="1:26" x14ac:dyDescent="0.2">
      <c r="A1336" s="39" t="s">
        <v>21</v>
      </c>
      <c r="B1336" s="39" t="s">
        <v>304</v>
      </c>
      <c r="C1336" s="39">
        <v>845088</v>
      </c>
      <c r="D1336" s="39">
        <v>544925</v>
      </c>
      <c r="E1336" s="39">
        <v>1390013</v>
      </c>
      <c r="F1336" s="39" t="s">
        <v>375</v>
      </c>
      <c r="G1336" s="39"/>
      <c r="H1336" s="39"/>
      <c r="I1336" s="39"/>
      <c r="J1336" s="39"/>
      <c r="K1336" s="39"/>
      <c r="L1336" s="39"/>
      <c r="M1336" s="39"/>
      <c r="N1336" s="39"/>
      <c r="O1336" s="39"/>
      <c r="P1336" s="39"/>
      <c r="Q1336" s="39"/>
      <c r="R1336" s="39"/>
      <c r="S1336" s="39"/>
      <c r="T1336" s="39"/>
      <c r="U1336" s="39"/>
      <c r="V1336" s="39"/>
      <c r="W1336" s="39"/>
      <c r="X1336" s="39"/>
      <c r="Y1336" s="39"/>
      <c r="Z1336" s="39"/>
    </row>
    <row r="1337" spans="1:26" x14ac:dyDescent="0.2">
      <c r="A1337" s="39" t="s">
        <v>21</v>
      </c>
      <c r="B1337" s="39" t="s">
        <v>305</v>
      </c>
      <c r="C1337" s="39">
        <v>273422480</v>
      </c>
      <c r="D1337" s="39">
        <v>14780352</v>
      </c>
      <c r="E1337" s="39">
        <v>288202832</v>
      </c>
      <c r="F1337" s="39" t="s">
        <v>393</v>
      </c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  <c r="S1337" s="39"/>
      <c r="T1337" s="39"/>
      <c r="U1337" s="39"/>
      <c r="V1337" s="39"/>
      <c r="W1337" s="39"/>
      <c r="X1337" s="39"/>
      <c r="Y1337" s="39"/>
      <c r="Z1337" s="39"/>
    </row>
    <row r="1338" spans="1:26" x14ac:dyDescent="0.2">
      <c r="A1338" s="39" t="s">
        <v>21</v>
      </c>
      <c r="B1338" s="39" t="s">
        <v>306</v>
      </c>
      <c r="C1338" s="39">
        <v>549505</v>
      </c>
      <c r="D1338" s="39">
        <v>774030</v>
      </c>
      <c r="E1338" s="39">
        <v>1323535</v>
      </c>
      <c r="F1338" s="39" t="s">
        <v>382</v>
      </c>
      <c r="G1338" s="39"/>
      <c r="H1338" s="39"/>
      <c r="I1338" s="39"/>
      <c r="J1338" s="39"/>
      <c r="K1338" s="39"/>
      <c r="L1338" s="39"/>
      <c r="M1338" s="39"/>
      <c r="N1338" s="39"/>
      <c r="O1338" s="39"/>
      <c r="P1338" s="39"/>
      <c r="Q1338" s="39"/>
      <c r="R1338" s="39"/>
      <c r="S1338" s="39"/>
      <c r="T1338" s="39"/>
      <c r="U1338" s="39"/>
      <c r="V1338" s="39"/>
      <c r="W1338" s="39"/>
      <c r="X1338" s="39"/>
      <c r="Y1338" s="39"/>
      <c r="Z1338" s="39"/>
    </row>
    <row r="1339" spans="1:26" x14ac:dyDescent="0.2">
      <c r="A1339" s="39" t="s">
        <v>21</v>
      </c>
      <c r="B1339" s="39" t="s">
        <v>307</v>
      </c>
      <c r="C1339" s="39">
        <v>941978</v>
      </c>
      <c r="D1339" s="39">
        <v>1147457</v>
      </c>
      <c r="E1339" s="39">
        <v>2089435</v>
      </c>
      <c r="F1339" s="39" t="s">
        <v>392</v>
      </c>
      <c r="G1339" s="39"/>
      <c r="H1339" s="39"/>
      <c r="I1339" s="39"/>
      <c r="J1339" s="39"/>
      <c r="K1339" s="39"/>
      <c r="L1339" s="39"/>
      <c r="M1339" s="39"/>
      <c r="N1339" s="39"/>
      <c r="O1339" s="39"/>
      <c r="P1339" s="39"/>
      <c r="Q1339" s="39"/>
      <c r="R1339" s="39"/>
      <c r="S1339" s="39"/>
      <c r="T1339" s="39"/>
      <c r="U1339" s="39"/>
      <c r="V1339" s="39"/>
      <c r="W1339" s="39"/>
      <c r="X1339" s="39"/>
      <c r="Y1339" s="39"/>
      <c r="Z1339" s="39"/>
    </row>
    <row r="1340" spans="1:26" x14ac:dyDescent="0.2">
      <c r="A1340" s="39" t="s">
        <v>21</v>
      </c>
      <c r="B1340" s="39" t="s">
        <v>308</v>
      </c>
      <c r="C1340" s="39">
        <v>2088690</v>
      </c>
      <c r="D1340" s="39">
        <v>190449</v>
      </c>
      <c r="E1340" s="39">
        <v>2279139</v>
      </c>
      <c r="F1340" s="39" t="s">
        <v>372</v>
      </c>
      <c r="G1340" s="39"/>
      <c r="H1340" s="39"/>
      <c r="I1340" s="39"/>
      <c r="J1340" s="39"/>
      <c r="K1340" s="39"/>
      <c r="L1340" s="39"/>
      <c r="M1340" s="39"/>
      <c r="N1340" s="39"/>
      <c r="O1340" s="39"/>
      <c r="P1340" s="39"/>
      <c r="Q1340" s="39"/>
      <c r="R1340" s="39"/>
      <c r="S1340" s="39"/>
      <c r="T1340" s="39"/>
      <c r="U1340" s="39"/>
      <c r="V1340" s="39"/>
      <c r="W1340" s="39"/>
      <c r="X1340" s="39"/>
      <c r="Y1340" s="39"/>
      <c r="Z1340" s="39"/>
    </row>
    <row r="1341" spans="1:26" x14ac:dyDescent="0.2">
      <c r="A1341" s="39" t="s">
        <v>21</v>
      </c>
      <c r="B1341" s="39" t="s">
        <v>309</v>
      </c>
      <c r="C1341" s="39">
        <v>170493</v>
      </c>
      <c r="D1341" s="39">
        <v>1105292</v>
      </c>
      <c r="E1341" s="39">
        <v>1275785</v>
      </c>
      <c r="F1341" s="39" t="s">
        <v>376</v>
      </c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  <c r="S1341" s="39"/>
      <c r="T1341" s="39"/>
      <c r="U1341" s="39"/>
      <c r="V1341" s="39"/>
      <c r="W1341" s="39"/>
      <c r="X1341" s="39"/>
      <c r="Y1341" s="39"/>
      <c r="Z1341" s="39"/>
    </row>
    <row r="1342" spans="1:26" x14ac:dyDescent="0.2">
      <c r="A1342" s="39" t="s">
        <v>21</v>
      </c>
      <c r="B1342" s="39" t="s">
        <v>310</v>
      </c>
      <c r="C1342" s="39">
        <v>246637316</v>
      </c>
      <c r="D1342" s="39">
        <v>15961995</v>
      </c>
      <c r="E1342" s="39">
        <v>262599311</v>
      </c>
      <c r="F1342" s="39" t="s">
        <v>390</v>
      </c>
      <c r="G1342" s="39"/>
      <c r="H1342" s="39"/>
      <c r="I1342" s="39"/>
      <c r="J1342" s="39"/>
      <c r="K1342" s="39"/>
      <c r="L1342" s="39"/>
      <c r="M1342" s="39"/>
      <c r="N1342" s="39"/>
      <c r="O1342" s="39"/>
      <c r="P1342" s="39"/>
      <c r="Q1342" s="39"/>
      <c r="R1342" s="39"/>
      <c r="S1342" s="39"/>
      <c r="T1342" s="39"/>
      <c r="U1342" s="39"/>
      <c r="V1342" s="39"/>
      <c r="W1342" s="39"/>
      <c r="X1342" s="39"/>
      <c r="Y1342" s="39"/>
      <c r="Z1342" s="39"/>
    </row>
    <row r="1343" spans="1:26" x14ac:dyDescent="0.2">
      <c r="A1343" s="39" t="s">
        <v>21</v>
      </c>
      <c r="B1343" s="39" t="s">
        <v>311</v>
      </c>
      <c r="C1343" s="39">
        <v>263477</v>
      </c>
      <c r="D1343" s="39">
        <v>687340</v>
      </c>
      <c r="E1343" s="39">
        <v>950817</v>
      </c>
      <c r="F1343" s="39"/>
      <c r="G1343" s="39"/>
      <c r="H1343" s="39"/>
      <c r="I1343" s="39"/>
      <c r="J1343" s="39"/>
      <c r="K1343" s="39"/>
      <c r="L1343" s="39"/>
      <c r="M1343" s="39"/>
      <c r="N1343" s="39"/>
      <c r="O1343" s="39"/>
      <c r="P1343" s="39"/>
      <c r="Q1343" s="39"/>
      <c r="R1343" s="39"/>
      <c r="S1343" s="39"/>
      <c r="T1343" s="39"/>
      <c r="U1343" s="39"/>
      <c r="V1343" s="39"/>
      <c r="W1343" s="39"/>
      <c r="X1343" s="39"/>
      <c r="Y1343" s="39"/>
      <c r="Z1343" s="39"/>
    </row>
    <row r="1344" spans="1:26" x14ac:dyDescent="0.2">
      <c r="A1344" s="39" t="s">
        <v>21</v>
      </c>
      <c r="B1344" s="39" t="s">
        <v>312</v>
      </c>
      <c r="C1344" s="39">
        <v>2268268</v>
      </c>
      <c r="D1344" s="39">
        <v>907374</v>
      </c>
      <c r="E1344" s="39">
        <v>3175642</v>
      </c>
      <c r="F1344" s="39" t="s">
        <v>380</v>
      </c>
      <c r="G1344" s="39"/>
      <c r="H1344" s="39"/>
      <c r="I1344" s="39"/>
      <c r="J1344" s="39"/>
      <c r="K1344" s="39"/>
      <c r="L1344" s="39"/>
      <c r="M1344" s="39"/>
      <c r="N1344" s="39"/>
      <c r="O1344" s="39"/>
      <c r="P1344" s="39"/>
      <c r="Q1344" s="39"/>
      <c r="R1344" s="39"/>
      <c r="S1344" s="39"/>
      <c r="T1344" s="39"/>
      <c r="U1344" s="39"/>
      <c r="V1344" s="39"/>
      <c r="W1344" s="39"/>
      <c r="X1344" s="39"/>
      <c r="Y1344" s="39"/>
      <c r="Z1344" s="39"/>
    </row>
    <row r="1345" spans="1:26" x14ac:dyDescent="0.2">
      <c r="A1345" s="39" t="s">
        <v>21</v>
      </c>
      <c r="B1345" s="39" t="s">
        <v>313</v>
      </c>
      <c r="C1345" s="39">
        <v>697738308</v>
      </c>
      <c r="D1345" s="39">
        <v>13594260</v>
      </c>
      <c r="E1345" s="39">
        <v>711332568</v>
      </c>
      <c r="F1345" s="39" t="s">
        <v>379</v>
      </c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  <c r="S1345" s="39"/>
      <c r="T1345" s="39"/>
      <c r="U1345" s="39"/>
      <c r="V1345" s="39"/>
      <c r="W1345" s="39"/>
      <c r="X1345" s="39"/>
      <c r="Y1345" s="39"/>
      <c r="Z1345" s="39"/>
    </row>
    <row r="1346" spans="1:26" x14ac:dyDescent="0.2">
      <c r="A1346" s="39" t="s">
        <v>21</v>
      </c>
      <c r="B1346" s="39" t="s">
        <v>314</v>
      </c>
      <c r="C1346" s="39">
        <v>531821</v>
      </c>
      <c r="D1346" s="39">
        <v>992172</v>
      </c>
      <c r="E1346" s="39">
        <v>1523993</v>
      </c>
      <c r="F1346" s="39"/>
      <c r="G1346" s="39"/>
      <c r="H1346" s="39"/>
      <c r="I1346" s="39"/>
      <c r="J1346" s="39"/>
      <c r="K1346" s="39"/>
      <c r="L1346" s="39"/>
      <c r="M1346" s="39"/>
      <c r="N1346" s="39"/>
      <c r="O1346" s="39"/>
      <c r="P1346" s="39"/>
      <c r="Q1346" s="39"/>
      <c r="R1346" s="39"/>
      <c r="S1346" s="39"/>
      <c r="T1346" s="39"/>
      <c r="U1346" s="39"/>
      <c r="V1346" s="39"/>
      <c r="W1346" s="39"/>
      <c r="X1346" s="39"/>
      <c r="Y1346" s="39"/>
      <c r="Z1346" s="39"/>
    </row>
    <row r="1347" spans="1:26" x14ac:dyDescent="0.2">
      <c r="A1347" s="39" t="s">
        <v>21</v>
      </c>
      <c r="B1347" s="39" t="s">
        <v>315</v>
      </c>
      <c r="C1347" s="39">
        <v>221139</v>
      </c>
      <c r="D1347" s="39">
        <v>443699</v>
      </c>
      <c r="E1347" s="39">
        <v>664838</v>
      </c>
      <c r="F1347" s="39" t="s">
        <v>372</v>
      </c>
      <c r="G1347" s="39"/>
      <c r="H1347" s="39"/>
      <c r="I1347" s="39"/>
      <c r="J1347" s="39"/>
      <c r="K1347" s="39"/>
      <c r="L1347" s="39"/>
      <c r="M1347" s="39"/>
      <c r="N1347" s="39"/>
      <c r="O1347" s="39"/>
      <c r="P1347" s="39"/>
      <c r="Q1347" s="39"/>
      <c r="R1347" s="39"/>
      <c r="S1347" s="39"/>
      <c r="T1347" s="39"/>
      <c r="U1347" s="39"/>
      <c r="V1347" s="39"/>
      <c r="W1347" s="39"/>
      <c r="X1347" s="39"/>
      <c r="Y1347" s="39"/>
      <c r="Z1347" s="39"/>
    </row>
    <row r="1348" spans="1:26" x14ac:dyDescent="0.2">
      <c r="A1348" s="39" t="s">
        <v>21</v>
      </c>
      <c r="B1348" s="39" t="s">
        <v>316</v>
      </c>
      <c r="C1348" s="39">
        <v>20184403</v>
      </c>
      <c r="D1348" s="39">
        <v>2048529</v>
      </c>
      <c r="E1348" s="39">
        <v>22232932</v>
      </c>
      <c r="F1348" s="39" t="s">
        <v>393</v>
      </c>
      <c r="G1348" s="39"/>
      <c r="H1348" s="39"/>
      <c r="I1348" s="39"/>
      <c r="J1348" s="39"/>
      <c r="K1348" s="39"/>
      <c r="L1348" s="39"/>
      <c r="M1348" s="39"/>
      <c r="N1348" s="39"/>
      <c r="O1348" s="39"/>
      <c r="P1348" s="39"/>
      <c r="Q1348" s="39"/>
      <c r="R1348" s="39"/>
      <c r="S1348" s="39"/>
      <c r="T1348" s="39"/>
      <c r="U1348" s="39"/>
      <c r="V1348" s="39"/>
      <c r="W1348" s="39"/>
      <c r="X1348" s="39"/>
      <c r="Y1348" s="39"/>
      <c r="Z1348" s="39"/>
    </row>
    <row r="1349" spans="1:26" x14ac:dyDescent="0.2">
      <c r="A1349" s="39" t="s">
        <v>21</v>
      </c>
      <c r="B1349" s="39" t="s">
        <v>317</v>
      </c>
      <c r="C1349" s="39">
        <v>515632519</v>
      </c>
      <c r="D1349" s="39">
        <v>30039027</v>
      </c>
      <c r="E1349" s="39">
        <v>545671546</v>
      </c>
      <c r="F1349" s="39" t="s">
        <v>392</v>
      </c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  <c r="S1349" s="39"/>
      <c r="T1349" s="39"/>
      <c r="U1349" s="39"/>
      <c r="V1349" s="39"/>
      <c r="W1349" s="39"/>
      <c r="X1349" s="39"/>
      <c r="Y1349" s="39"/>
      <c r="Z1349" s="39"/>
    </row>
    <row r="1350" spans="1:26" x14ac:dyDescent="0.2">
      <c r="A1350" s="39" t="s">
        <v>21</v>
      </c>
      <c r="B1350" s="39" t="s">
        <v>318</v>
      </c>
      <c r="C1350" s="39">
        <v>1864160</v>
      </c>
      <c r="D1350" s="39">
        <v>718723</v>
      </c>
      <c r="E1350" s="39">
        <v>2582883</v>
      </c>
      <c r="F1350" s="39" t="s">
        <v>381</v>
      </c>
      <c r="G1350" s="39"/>
      <c r="H1350" s="39"/>
      <c r="I1350" s="39"/>
      <c r="J1350" s="39"/>
      <c r="K1350" s="39"/>
      <c r="L1350" s="39"/>
      <c r="M1350" s="39"/>
      <c r="N1350" s="39"/>
      <c r="O1350" s="39"/>
      <c r="P1350" s="39"/>
      <c r="Q1350" s="39"/>
      <c r="R1350" s="39"/>
      <c r="S1350" s="39"/>
      <c r="T1350" s="39"/>
      <c r="U1350" s="39"/>
      <c r="V1350" s="39"/>
      <c r="W1350" s="39"/>
      <c r="X1350" s="39"/>
      <c r="Y1350" s="39"/>
      <c r="Z1350" s="39"/>
    </row>
    <row r="1351" spans="1:26" x14ac:dyDescent="0.2">
      <c r="A1351" s="39" t="s">
        <v>21</v>
      </c>
      <c r="B1351" s="39" t="s">
        <v>319</v>
      </c>
      <c r="C1351" s="39">
        <v>331396730</v>
      </c>
      <c r="D1351" s="39">
        <v>61267734</v>
      </c>
      <c r="E1351" s="39">
        <v>392664464</v>
      </c>
      <c r="F1351" s="39" t="s">
        <v>390</v>
      </c>
      <c r="G1351" s="39"/>
      <c r="H1351" s="39"/>
      <c r="I1351" s="39"/>
      <c r="J1351" s="39"/>
      <c r="K1351" s="39"/>
      <c r="L1351" s="39"/>
      <c r="M1351" s="39"/>
      <c r="N1351" s="39"/>
      <c r="O1351" s="39"/>
      <c r="P1351" s="39"/>
      <c r="Q1351" s="39"/>
      <c r="R1351" s="39"/>
      <c r="S1351" s="39"/>
      <c r="T1351" s="39"/>
      <c r="U1351" s="39"/>
      <c r="V1351" s="39"/>
      <c r="W1351" s="39"/>
      <c r="X1351" s="39"/>
      <c r="Y1351" s="39"/>
      <c r="Z1351" s="39"/>
    </row>
    <row r="1352" spans="1:26" x14ac:dyDescent="0.2">
      <c r="A1352" s="39" t="s">
        <v>21</v>
      </c>
      <c r="B1352" s="39" t="s">
        <v>320</v>
      </c>
      <c r="C1352" s="39">
        <v>37639093</v>
      </c>
      <c r="D1352" s="39">
        <v>5823800</v>
      </c>
      <c r="E1352" s="39">
        <v>43462893</v>
      </c>
      <c r="F1352" s="39" t="s">
        <v>372</v>
      </c>
      <c r="G1352" s="39"/>
      <c r="H1352" s="39"/>
      <c r="I1352" s="39"/>
      <c r="J1352" s="39"/>
      <c r="K1352" s="39"/>
      <c r="L1352" s="39"/>
      <c r="M1352" s="39"/>
      <c r="N1352" s="39"/>
      <c r="O1352" s="39"/>
      <c r="P1352" s="39"/>
      <c r="Q1352" s="39"/>
      <c r="R1352" s="39"/>
      <c r="S1352" s="39"/>
      <c r="T1352" s="39"/>
      <c r="U1352" s="39"/>
      <c r="V1352" s="39"/>
      <c r="W1352" s="39"/>
      <c r="X1352" s="39"/>
      <c r="Y1352" s="39"/>
      <c r="Z1352" s="39"/>
    </row>
    <row r="1353" spans="1:26" x14ac:dyDescent="0.2">
      <c r="A1353" s="39" t="s">
        <v>21</v>
      </c>
      <c r="B1353" s="39" t="s">
        <v>321</v>
      </c>
      <c r="C1353" s="39">
        <v>1191560</v>
      </c>
      <c r="D1353" s="39">
        <v>423823</v>
      </c>
      <c r="E1353" s="39">
        <v>1615383</v>
      </c>
      <c r="F1353" s="39" t="s">
        <v>374</v>
      </c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  <c r="S1353" s="39"/>
      <c r="T1353" s="39"/>
      <c r="U1353" s="39"/>
      <c r="V1353" s="39"/>
      <c r="W1353" s="39"/>
      <c r="X1353" s="39"/>
      <c r="Y1353" s="39"/>
      <c r="Z1353" s="39"/>
    </row>
    <row r="1354" spans="1:26" x14ac:dyDescent="0.2">
      <c r="A1354" s="39" t="s">
        <v>21</v>
      </c>
      <c r="B1354" s="39" t="s">
        <v>322</v>
      </c>
      <c r="C1354" s="39">
        <v>5516907</v>
      </c>
      <c r="D1354" s="39">
        <v>2067894</v>
      </c>
      <c r="E1354" s="39">
        <v>7584801</v>
      </c>
      <c r="F1354" s="39" t="s">
        <v>389</v>
      </c>
      <c r="G1354" s="39"/>
      <c r="H1354" s="39"/>
      <c r="I1354" s="39"/>
      <c r="J1354" s="39"/>
      <c r="K1354" s="39"/>
      <c r="L1354" s="39"/>
      <c r="M1354" s="39"/>
      <c r="N1354" s="39"/>
      <c r="O1354" s="39"/>
      <c r="P1354" s="39"/>
      <c r="Q1354" s="39"/>
      <c r="R1354" s="39"/>
      <c r="S1354" s="39"/>
      <c r="T1354" s="39"/>
      <c r="U1354" s="39"/>
      <c r="V1354" s="39"/>
      <c r="W1354" s="39"/>
      <c r="X1354" s="39"/>
      <c r="Y1354" s="39"/>
      <c r="Z1354" s="39"/>
    </row>
    <row r="1355" spans="1:26" x14ac:dyDescent="0.2">
      <c r="A1355" s="39" t="s">
        <v>21</v>
      </c>
      <c r="B1355" s="39" t="s">
        <v>323</v>
      </c>
      <c r="C1355" s="39">
        <v>11739711</v>
      </c>
      <c r="D1355" s="39">
        <v>2226908</v>
      </c>
      <c r="E1355" s="39">
        <v>13966619</v>
      </c>
      <c r="F1355" s="39" t="s">
        <v>391</v>
      </c>
      <c r="G1355" s="39"/>
      <c r="H1355" s="39"/>
      <c r="I1355" s="39"/>
      <c r="J1355" s="39"/>
      <c r="K1355" s="39"/>
      <c r="L1355" s="39"/>
      <c r="M1355" s="39"/>
      <c r="N1355" s="39"/>
      <c r="O1355" s="39"/>
      <c r="P1355" s="39"/>
      <c r="Q1355" s="39"/>
      <c r="R1355" s="39"/>
      <c r="S1355" s="39"/>
      <c r="T1355" s="39"/>
      <c r="U1355" s="39"/>
      <c r="V1355" s="39"/>
      <c r="W1355" s="39"/>
      <c r="X1355" s="39"/>
      <c r="Y1355" s="39"/>
      <c r="Z1355" s="39"/>
    </row>
    <row r="1356" spans="1:26" x14ac:dyDescent="0.2">
      <c r="A1356" s="39" t="s">
        <v>21</v>
      </c>
      <c r="B1356" s="39" t="s">
        <v>324</v>
      </c>
      <c r="C1356" s="39">
        <v>7218964</v>
      </c>
      <c r="D1356" s="39">
        <v>1237708</v>
      </c>
      <c r="E1356" s="39">
        <v>8456672</v>
      </c>
      <c r="F1356" s="39"/>
      <c r="G1356" s="39"/>
      <c r="H1356" s="39"/>
      <c r="I1356" s="39"/>
      <c r="J1356" s="39"/>
      <c r="K1356" s="39"/>
      <c r="L1356" s="39"/>
      <c r="M1356" s="39"/>
      <c r="N1356" s="39"/>
      <c r="O1356" s="39"/>
      <c r="P1356" s="39"/>
      <c r="Q1356" s="39"/>
      <c r="R1356" s="39"/>
      <c r="S1356" s="39"/>
      <c r="T1356" s="39"/>
      <c r="U1356" s="39"/>
      <c r="V1356" s="39"/>
      <c r="W1356" s="39"/>
      <c r="X1356" s="39"/>
      <c r="Y1356" s="39"/>
      <c r="Z1356" s="39"/>
    </row>
    <row r="1357" spans="1:26" x14ac:dyDescent="0.2">
      <c r="A1357" s="39" t="s">
        <v>21</v>
      </c>
      <c r="B1357" s="39" t="s">
        <v>325</v>
      </c>
      <c r="C1357" s="39">
        <v>12122326</v>
      </c>
      <c r="D1357" s="39">
        <v>6706795</v>
      </c>
      <c r="E1357" s="39">
        <v>18829121</v>
      </c>
      <c r="F1357" s="39" t="s">
        <v>381</v>
      </c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  <c r="S1357" s="39"/>
      <c r="T1357" s="39"/>
      <c r="U1357" s="39"/>
      <c r="V1357" s="39"/>
      <c r="W1357" s="39"/>
      <c r="X1357" s="39"/>
      <c r="Y1357" s="39"/>
      <c r="Z1357" s="39"/>
    </row>
    <row r="1358" spans="1:26" x14ac:dyDescent="0.2">
      <c r="A1358" s="39" t="s">
        <v>21</v>
      </c>
      <c r="B1358" s="39" t="s">
        <v>326</v>
      </c>
      <c r="C1358" s="39">
        <v>583403</v>
      </c>
      <c r="D1358" s="39">
        <v>5123208</v>
      </c>
      <c r="E1358" s="39">
        <v>5706611</v>
      </c>
      <c r="F1358" s="39" t="s">
        <v>376</v>
      </c>
      <c r="G1358" s="39"/>
      <c r="H1358" s="39"/>
      <c r="I1358" s="39"/>
      <c r="J1358" s="39"/>
      <c r="K1358" s="39"/>
      <c r="L1358" s="39"/>
      <c r="M1358" s="39"/>
      <c r="N1358" s="39"/>
      <c r="O1358" s="39"/>
      <c r="P1358" s="39"/>
      <c r="Q1358" s="39"/>
      <c r="R1358" s="39"/>
      <c r="S1358" s="39"/>
      <c r="T1358" s="39"/>
      <c r="U1358" s="39"/>
      <c r="V1358" s="39"/>
      <c r="W1358" s="39"/>
      <c r="X1358" s="39"/>
      <c r="Y1358" s="39"/>
      <c r="Z1358" s="39"/>
    </row>
    <row r="1359" spans="1:26" x14ac:dyDescent="0.2">
      <c r="A1359" s="39" t="s">
        <v>21</v>
      </c>
      <c r="B1359" s="39" t="s">
        <v>327</v>
      </c>
      <c r="C1359" s="39">
        <v>61594948</v>
      </c>
      <c r="D1359" s="39">
        <v>742577</v>
      </c>
      <c r="E1359" s="39">
        <v>62337525</v>
      </c>
      <c r="F1359" s="39" t="s">
        <v>394</v>
      </c>
      <c r="G1359" s="39"/>
      <c r="H1359" s="39"/>
      <c r="I1359" s="39"/>
      <c r="J1359" s="39"/>
      <c r="K1359" s="39"/>
      <c r="L1359" s="39"/>
      <c r="M1359" s="39"/>
      <c r="N1359" s="39"/>
      <c r="O1359" s="39"/>
      <c r="P1359" s="39"/>
      <c r="Q1359" s="39"/>
      <c r="R1359" s="39"/>
      <c r="S1359" s="39"/>
      <c r="T1359" s="39"/>
      <c r="U1359" s="39"/>
      <c r="V1359" s="39"/>
      <c r="W1359" s="39"/>
      <c r="X1359" s="39"/>
      <c r="Y1359" s="39"/>
      <c r="Z1359" s="39"/>
    </row>
    <row r="1360" spans="1:26" x14ac:dyDescent="0.2">
      <c r="A1360" s="39" t="s">
        <v>21</v>
      </c>
      <c r="B1360" s="39" t="s">
        <v>328</v>
      </c>
      <c r="C1360" s="39">
        <v>28647401</v>
      </c>
      <c r="D1360" s="39">
        <v>7540406</v>
      </c>
      <c r="E1360" s="39">
        <v>36187807</v>
      </c>
      <c r="F1360" s="39" t="s">
        <v>388</v>
      </c>
      <c r="G1360" s="39"/>
      <c r="H1360" s="39"/>
      <c r="I1360" s="39"/>
      <c r="J1360" s="39"/>
      <c r="K1360" s="39"/>
      <c r="L1360" s="39"/>
      <c r="M1360" s="39"/>
      <c r="N1360" s="39"/>
      <c r="O1360" s="39"/>
      <c r="P1360" s="39"/>
      <c r="Q1360" s="39"/>
      <c r="R1360" s="39"/>
      <c r="S1360" s="39"/>
      <c r="T1360" s="39"/>
      <c r="U1360" s="39"/>
      <c r="V1360" s="39"/>
      <c r="W1360" s="39"/>
      <c r="X1360" s="39"/>
      <c r="Y1360" s="39"/>
      <c r="Z1360" s="39"/>
    </row>
    <row r="1361" spans="1:26" x14ac:dyDescent="0.2">
      <c r="A1361" s="39" t="s">
        <v>21</v>
      </c>
      <c r="B1361" s="39" t="s">
        <v>329</v>
      </c>
      <c r="C1361" s="39">
        <v>25224361</v>
      </c>
      <c r="D1361" s="39">
        <v>869362</v>
      </c>
      <c r="E1361" s="39">
        <v>26093723</v>
      </c>
      <c r="F1361" s="39" t="s">
        <v>375</v>
      </c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  <c r="S1361" s="39"/>
      <c r="T1361" s="39"/>
      <c r="U1361" s="39"/>
      <c r="V1361" s="39"/>
      <c r="W1361" s="39"/>
      <c r="X1361" s="39"/>
      <c r="Y1361" s="39"/>
      <c r="Z1361" s="39"/>
    </row>
    <row r="1362" spans="1:26" x14ac:dyDescent="0.2">
      <c r="A1362" s="39" t="s">
        <v>21</v>
      </c>
      <c r="B1362" s="39" t="s">
        <v>330</v>
      </c>
      <c r="C1362" s="39">
        <v>537926</v>
      </c>
      <c r="D1362" s="39">
        <v>1165227</v>
      </c>
      <c r="E1362" s="39">
        <v>1703153</v>
      </c>
      <c r="F1362" s="39" t="s">
        <v>380</v>
      </c>
      <c r="G1362" s="39"/>
      <c r="H1362" s="39"/>
      <c r="I1362" s="39"/>
      <c r="J1362" s="39"/>
      <c r="K1362" s="39"/>
      <c r="L1362" s="39"/>
      <c r="M1362" s="39"/>
      <c r="N1362" s="39"/>
      <c r="O1362" s="39"/>
      <c r="P1362" s="39"/>
      <c r="Q1362" s="39"/>
      <c r="R1362" s="39"/>
      <c r="S1362" s="39"/>
      <c r="T1362" s="39"/>
      <c r="U1362" s="39"/>
      <c r="V1362" s="39"/>
      <c r="W1362" s="39"/>
      <c r="X1362" s="39"/>
      <c r="Y1362" s="39"/>
      <c r="Z1362" s="39"/>
    </row>
    <row r="1363" spans="1:26" x14ac:dyDescent="0.2">
      <c r="A1363" s="39" t="s">
        <v>21</v>
      </c>
      <c r="B1363" s="39" t="s">
        <v>331</v>
      </c>
      <c r="C1363" s="39">
        <v>429657</v>
      </c>
      <c r="D1363" s="39">
        <v>1199502</v>
      </c>
      <c r="E1363" s="39">
        <v>1629159</v>
      </c>
      <c r="F1363" s="39" t="s">
        <v>380</v>
      </c>
      <c r="G1363" s="39"/>
      <c r="H1363" s="39"/>
      <c r="I1363" s="39"/>
      <c r="J1363" s="39"/>
      <c r="K1363" s="39"/>
      <c r="L1363" s="39"/>
      <c r="M1363" s="39"/>
      <c r="N1363" s="39"/>
      <c r="O1363" s="39"/>
      <c r="P1363" s="39"/>
      <c r="Q1363" s="39"/>
      <c r="R1363" s="39"/>
      <c r="S1363" s="39"/>
      <c r="T1363" s="39"/>
      <c r="U1363" s="39"/>
      <c r="V1363" s="39"/>
      <c r="W1363" s="39"/>
      <c r="X1363" s="39"/>
      <c r="Y1363" s="39"/>
      <c r="Z1363" s="39"/>
    </row>
    <row r="1364" spans="1:26" x14ac:dyDescent="0.2">
      <c r="A1364" s="39" t="s">
        <v>21</v>
      </c>
      <c r="B1364" s="39" t="s">
        <v>332</v>
      </c>
      <c r="C1364" s="39">
        <v>46726726</v>
      </c>
      <c r="D1364" s="39">
        <v>16081476</v>
      </c>
      <c r="E1364" s="39">
        <v>62808202</v>
      </c>
      <c r="F1364" s="39" t="s">
        <v>374</v>
      </c>
      <c r="G1364" s="39"/>
      <c r="H1364" s="39"/>
      <c r="I1364" s="39"/>
      <c r="J1364" s="39"/>
      <c r="K1364" s="39"/>
      <c r="L1364" s="39"/>
      <c r="M1364" s="39"/>
      <c r="N1364" s="39"/>
      <c r="O1364" s="39"/>
      <c r="P1364" s="39"/>
      <c r="Q1364" s="39"/>
      <c r="R1364" s="39"/>
      <c r="S1364" s="39"/>
      <c r="T1364" s="39"/>
      <c r="U1364" s="39"/>
      <c r="V1364" s="39"/>
      <c r="W1364" s="39"/>
      <c r="X1364" s="39"/>
      <c r="Y1364" s="39"/>
      <c r="Z1364" s="39"/>
    </row>
    <row r="1365" spans="1:26" x14ac:dyDescent="0.2">
      <c r="A1365" s="39" t="s">
        <v>21</v>
      </c>
      <c r="B1365" s="39" t="s">
        <v>333</v>
      </c>
      <c r="C1365" s="39">
        <v>41772527</v>
      </c>
      <c r="D1365" s="39">
        <v>4097432</v>
      </c>
      <c r="E1365" s="39">
        <v>45869959</v>
      </c>
      <c r="F1365" s="39" t="s">
        <v>392</v>
      </c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  <c r="S1365" s="39"/>
      <c r="T1365" s="39"/>
      <c r="U1365" s="39"/>
      <c r="V1365" s="39"/>
      <c r="W1365" s="39"/>
      <c r="X1365" s="39"/>
      <c r="Y1365" s="39"/>
      <c r="Z1365" s="39"/>
    </row>
    <row r="1366" spans="1:26" x14ac:dyDescent="0.2">
      <c r="A1366" s="39" t="s">
        <v>21</v>
      </c>
      <c r="B1366" s="39" t="s">
        <v>334</v>
      </c>
      <c r="C1366" s="39">
        <v>9791240</v>
      </c>
      <c r="D1366" s="39">
        <v>1263680</v>
      </c>
      <c r="E1366" s="39">
        <v>11054920</v>
      </c>
      <c r="F1366" s="39" t="s">
        <v>374</v>
      </c>
      <c r="G1366" s="39"/>
      <c r="H1366" s="39"/>
      <c r="I1366" s="39"/>
      <c r="J1366" s="39"/>
      <c r="K1366" s="39"/>
      <c r="L1366" s="39"/>
      <c r="M1366" s="39"/>
      <c r="N1366" s="39"/>
      <c r="O1366" s="39"/>
      <c r="P1366" s="39"/>
      <c r="Q1366" s="39"/>
      <c r="R1366" s="39"/>
      <c r="S1366" s="39"/>
      <c r="T1366" s="39"/>
      <c r="U1366" s="39"/>
      <c r="V1366" s="39"/>
      <c r="W1366" s="39"/>
      <c r="X1366" s="39"/>
      <c r="Y1366" s="39"/>
      <c r="Z1366" s="39"/>
    </row>
    <row r="1367" spans="1:26" x14ac:dyDescent="0.2">
      <c r="A1367" s="39" t="s">
        <v>340</v>
      </c>
      <c r="B1367" s="39"/>
      <c r="C1367" s="39">
        <v>15999691292</v>
      </c>
      <c r="D1367" s="39">
        <v>1687365918</v>
      </c>
      <c r="E1367" s="39">
        <v>17687057210</v>
      </c>
      <c r="F1367" s="39"/>
      <c r="G1367" s="39"/>
      <c r="H1367" s="39"/>
      <c r="I1367" s="39"/>
      <c r="J1367" s="39"/>
      <c r="K1367" s="39"/>
      <c r="L1367" s="39"/>
      <c r="M1367" s="39"/>
      <c r="N1367" s="39"/>
      <c r="O1367" s="39"/>
      <c r="P1367" s="39"/>
      <c r="Q1367" s="39"/>
      <c r="R1367" s="39"/>
      <c r="S1367" s="39"/>
      <c r="T1367" s="39"/>
      <c r="U1367" s="39"/>
      <c r="V1367" s="39"/>
      <c r="W1367" s="39"/>
      <c r="X1367" s="39"/>
      <c r="Y1367" s="39"/>
      <c r="Z1367" s="39"/>
    </row>
    <row r="1368" spans="1:26" x14ac:dyDescent="0.2">
      <c r="A1368" s="39" t="s">
        <v>22</v>
      </c>
      <c r="B1368" s="39" t="s">
        <v>28</v>
      </c>
      <c r="C1368" s="39">
        <v>0</v>
      </c>
      <c r="D1368" s="39">
        <v>31140</v>
      </c>
      <c r="E1368" s="39">
        <v>31140</v>
      </c>
      <c r="F1368" s="39" t="s">
        <v>373</v>
      </c>
      <c r="G1368" s="39"/>
      <c r="H1368" s="39"/>
      <c r="I1368" s="39"/>
      <c r="J1368" s="39"/>
      <c r="K1368" s="39"/>
      <c r="L1368" s="39"/>
      <c r="M1368" s="39"/>
      <c r="N1368" s="39"/>
      <c r="O1368" s="39"/>
      <c r="P1368" s="39"/>
      <c r="Q1368" s="39"/>
      <c r="R1368" s="39"/>
      <c r="S1368" s="39"/>
      <c r="T1368" s="39"/>
      <c r="U1368" s="39"/>
      <c r="V1368" s="39"/>
      <c r="W1368" s="39"/>
      <c r="X1368" s="39"/>
      <c r="Y1368" s="39"/>
      <c r="Z1368" s="39"/>
    </row>
    <row r="1369" spans="1:26" x14ac:dyDescent="0.2">
      <c r="A1369" s="39" t="s">
        <v>22</v>
      </c>
      <c r="B1369" s="39" t="s">
        <v>51</v>
      </c>
      <c r="C1369" s="39">
        <v>0</v>
      </c>
      <c r="D1369" s="39">
        <v>531568</v>
      </c>
      <c r="E1369" s="39">
        <v>531568</v>
      </c>
      <c r="F1369" s="39" t="s">
        <v>379</v>
      </c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  <c r="S1369" s="39"/>
      <c r="T1369" s="39"/>
      <c r="U1369" s="39"/>
      <c r="V1369" s="39"/>
      <c r="W1369" s="39"/>
      <c r="X1369" s="39"/>
      <c r="Y1369" s="39"/>
      <c r="Z1369" s="39"/>
    </row>
    <row r="1370" spans="1:26" x14ac:dyDescent="0.2">
      <c r="A1370" s="39" t="s">
        <v>22</v>
      </c>
      <c r="B1370" s="39" t="s">
        <v>54</v>
      </c>
      <c r="C1370" s="39">
        <v>0</v>
      </c>
      <c r="D1370" s="39">
        <v>169200</v>
      </c>
      <c r="E1370" s="39">
        <v>169200</v>
      </c>
      <c r="F1370" s="39" t="s">
        <v>373</v>
      </c>
      <c r="G1370" s="39"/>
      <c r="H1370" s="39"/>
      <c r="I1370" s="39"/>
      <c r="J1370" s="39"/>
      <c r="K1370" s="39"/>
      <c r="L1370" s="39"/>
      <c r="M1370" s="39"/>
      <c r="N1370" s="39"/>
      <c r="O1370" s="39"/>
      <c r="P1370" s="39"/>
      <c r="Q1370" s="39"/>
      <c r="R1370" s="39"/>
      <c r="S1370" s="39"/>
      <c r="T1370" s="39"/>
      <c r="U1370" s="39"/>
      <c r="V1370" s="39"/>
      <c r="W1370" s="39"/>
      <c r="X1370" s="39"/>
      <c r="Y1370" s="39"/>
      <c r="Z1370" s="39"/>
    </row>
    <row r="1371" spans="1:26" x14ac:dyDescent="0.2">
      <c r="A1371" s="39" t="s">
        <v>22</v>
      </c>
      <c r="B1371" s="39" t="s">
        <v>71</v>
      </c>
      <c r="C1371" s="39">
        <v>0</v>
      </c>
      <c r="D1371" s="39">
        <v>305324</v>
      </c>
      <c r="E1371" s="39">
        <v>305324</v>
      </c>
      <c r="F1371" s="39" t="s">
        <v>386</v>
      </c>
      <c r="G1371" s="39"/>
      <c r="H1371" s="39"/>
      <c r="I1371" s="39"/>
      <c r="J1371" s="39"/>
      <c r="K1371" s="39"/>
      <c r="L1371" s="39"/>
      <c r="M1371" s="39"/>
      <c r="N1371" s="39"/>
      <c r="O1371" s="39"/>
      <c r="P1371" s="39"/>
      <c r="Q1371" s="39"/>
      <c r="R1371" s="39"/>
      <c r="S1371" s="39"/>
      <c r="T1371" s="39"/>
      <c r="U1371" s="39"/>
      <c r="V1371" s="39"/>
      <c r="W1371" s="39"/>
      <c r="X1371" s="39"/>
      <c r="Y1371" s="39"/>
      <c r="Z1371" s="39"/>
    </row>
    <row r="1372" spans="1:26" x14ac:dyDescent="0.2">
      <c r="A1372" s="39" t="s">
        <v>22</v>
      </c>
      <c r="B1372" s="39" t="s">
        <v>74</v>
      </c>
      <c r="C1372" s="39">
        <v>0</v>
      </c>
      <c r="D1372" s="39">
        <v>205800</v>
      </c>
      <c r="E1372" s="39">
        <v>205800</v>
      </c>
      <c r="F1372" s="39" t="s">
        <v>384</v>
      </c>
      <c r="G1372" s="39"/>
      <c r="H1372" s="39"/>
      <c r="I1372" s="39"/>
      <c r="J1372" s="39"/>
      <c r="K1372" s="39"/>
      <c r="L1372" s="39"/>
      <c r="M1372" s="39"/>
      <c r="N1372" s="39"/>
      <c r="O1372" s="39"/>
      <c r="P1372" s="39"/>
      <c r="Q1372" s="39"/>
      <c r="R1372" s="39"/>
      <c r="S1372" s="39"/>
      <c r="T1372" s="39"/>
      <c r="U1372" s="39"/>
      <c r="V1372" s="39"/>
      <c r="W1372" s="39"/>
      <c r="X1372" s="39"/>
      <c r="Y1372" s="39"/>
      <c r="Z1372" s="39"/>
    </row>
    <row r="1373" spans="1:26" x14ac:dyDescent="0.2">
      <c r="A1373" s="39" t="s">
        <v>22</v>
      </c>
      <c r="B1373" s="39" t="s">
        <v>82</v>
      </c>
      <c r="C1373" s="39">
        <v>0</v>
      </c>
      <c r="D1373" s="39">
        <v>463500</v>
      </c>
      <c r="E1373" s="39">
        <v>463500</v>
      </c>
      <c r="F1373" s="39" t="s">
        <v>378</v>
      </c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  <c r="S1373" s="39"/>
      <c r="T1373" s="39"/>
      <c r="U1373" s="39"/>
      <c r="V1373" s="39"/>
      <c r="W1373" s="39"/>
      <c r="X1373" s="39"/>
      <c r="Y1373" s="39"/>
      <c r="Z1373" s="39"/>
    </row>
    <row r="1374" spans="1:26" x14ac:dyDescent="0.2">
      <c r="A1374" s="39" t="s">
        <v>22</v>
      </c>
      <c r="B1374" s="39" t="s">
        <v>92</v>
      </c>
      <c r="C1374" s="39">
        <v>0</v>
      </c>
      <c r="D1374" s="39">
        <v>18700</v>
      </c>
      <c r="E1374" s="39">
        <v>18700</v>
      </c>
      <c r="F1374" s="39" t="s">
        <v>379</v>
      </c>
      <c r="G1374" s="39"/>
      <c r="H1374" s="39"/>
      <c r="I1374" s="39"/>
      <c r="J1374" s="39"/>
      <c r="K1374" s="39"/>
      <c r="L1374" s="39"/>
      <c r="M1374" s="39"/>
      <c r="N1374" s="39"/>
      <c r="O1374" s="39"/>
      <c r="P1374" s="39"/>
      <c r="Q1374" s="39"/>
      <c r="R1374" s="39"/>
      <c r="S1374" s="39"/>
      <c r="T1374" s="39"/>
      <c r="U1374" s="39"/>
      <c r="V1374" s="39"/>
      <c r="W1374" s="39"/>
      <c r="X1374" s="39"/>
      <c r="Y1374" s="39"/>
      <c r="Z1374" s="39"/>
    </row>
    <row r="1375" spans="1:26" x14ac:dyDescent="0.2">
      <c r="A1375" s="39" t="s">
        <v>22</v>
      </c>
      <c r="B1375" s="39" t="s">
        <v>100</v>
      </c>
      <c r="C1375" s="39">
        <v>0</v>
      </c>
      <c r="D1375" s="39">
        <v>16273</v>
      </c>
      <c r="E1375" s="39">
        <v>16273</v>
      </c>
      <c r="F1375" s="39" t="s">
        <v>383</v>
      </c>
      <c r="G1375" s="39"/>
      <c r="H1375" s="39"/>
      <c r="I1375" s="39"/>
      <c r="J1375" s="39"/>
      <c r="K1375" s="39"/>
      <c r="L1375" s="39"/>
      <c r="M1375" s="39"/>
      <c r="N1375" s="39"/>
      <c r="O1375" s="39"/>
      <c r="P1375" s="39"/>
      <c r="Q1375" s="39"/>
      <c r="R1375" s="39"/>
      <c r="S1375" s="39"/>
      <c r="T1375" s="39"/>
      <c r="U1375" s="39"/>
      <c r="V1375" s="39"/>
      <c r="W1375" s="39"/>
      <c r="X1375" s="39"/>
      <c r="Y1375" s="39"/>
      <c r="Z1375" s="39"/>
    </row>
    <row r="1376" spans="1:26" x14ac:dyDescent="0.2">
      <c r="A1376" s="39" t="s">
        <v>22</v>
      </c>
      <c r="B1376" s="39" t="s">
        <v>105</v>
      </c>
      <c r="C1376" s="39">
        <v>0</v>
      </c>
      <c r="D1376" s="39">
        <v>340700</v>
      </c>
      <c r="E1376" s="39">
        <v>340700</v>
      </c>
      <c r="F1376" s="39" t="s">
        <v>389</v>
      </c>
      <c r="G1376" s="39"/>
      <c r="H1376" s="39"/>
      <c r="I1376" s="39"/>
      <c r="J1376" s="39"/>
      <c r="K1376" s="39"/>
      <c r="L1376" s="39"/>
      <c r="M1376" s="39"/>
      <c r="N1376" s="39"/>
      <c r="O1376" s="39"/>
      <c r="P1376" s="39"/>
      <c r="Q1376" s="39"/>
      <c r="R1376" s="39"/>
      <c r="S1376" s="39"/>
      <c r="T1376" s="39"/>
      <c r="U1376" s="39"/>
      <c r="V1376" s="39"/>
      <c r="W1376" s="39"/>
      <c r="X1376" s="39"/>
      <c r="Y1376" s="39"/>
      <c r="Z1376" s="39"/>
    </row>
    <row r="1377" spans="1:26" x14ac:dyDescent="0.2">
      <c r="A1377" s="39" t="s">
        <v>22</v>
      </c>
      <c r="B1377" s="39" t="s">
        <v>110</v>
      </c>
      <c r="C1377" s="39">
        <v>0</v>
      </c>
      <c r="D1377" s="39">
        <v>26688</v>
      </c>
      <c r="E1377" s="39">
        <v>26688</v>
      </c>
      <c r="F1377" s="39" t="s">
        <v>383</v>
      </c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  <c r="S1377" s="39"/>
      <c r="T1377" s="39"/>
      <c r="U1377" s="39"/>
      <c r="V1377" s="39"/>
      <c r="W1377" s="39"/>
      <c r="X1377" s="39"/>
      <c r="Y1377" s="39"/>
      <c r="Z1377" s="39"/>
    </row>
    <row r="1378" spans="1:26" x14ac:dyDescent="0.2">
      <c r="A1378" s="39" t="s">
        <v>22</v>
      </c>
      <c r="B1378" s="39" t="s">
        <v>117</v>
      </c>
      <c r="C1378" s="39">
        <v>0</v>
      </c>
      <c r="D1378" s="39">
        <v>133530</v>
      </c>
      <c r="E1378" s="39">
        <v>133530</v>
      </c>
      <c r="F1378" s="39" t="s">
        <v>373</v>
      </c>
      <c r="G1378" s="39"/>
      <c r="H1378" s="39"/>
      <c r="I1378" s="39"/>
      <c r="J1378" s="39"/>
      <c r="K1378" s="39"/>
      <c r="L1378" s="39"/>
      <c r="M1378" s="39"/>
      <c r="N1378" s="39"/>
      <c r="O1378" s="39"/>
      <c r="P1378" s="39"/>
      <c r="Q1378" s="39"/>
      <c r="R1378" s="39"/>
      <c r="S1378" s="39"/>
      <c r="T1378" s="39"/>
      <c r="U1378" s="39"/>
      <c r="V1378" s="39"/>
      <c r="W1378" s="39"/>
      <c r="X1378" s="39"/>
      <c r="Y1378" s="39"/>
      <c r="Z1378" s="39"/>
    </row>
    <row r="1379" spans="1:26" x14ac:dyDescent="0.2">
      <c r="A1379" s="39" t="s">
        <v>22</v>
      </c>
      <c r="B1379" s="39" t="s">
        <v>119</v>
      </c>
      <c r="C1379" s="39">
        <v>0</v>
      </c>
      <c r="D1379" s="39">
        <v>3901</v>
      </c>
      <c r="E1379" s="39">
        <v>3901</v>
      </c>
      <c r="F1379" s="39" t="s">
        <v>375</v>
      </c>
      <c r="G1379" s="39"/>
      <c r="H1379" s="39"/>
      <c r="I1379" s="39"/>
      <c r="J1379" s="39"/>
      <c r="K1379" s="39"/>
      <c r="L1379" s="39"/>
      <c r="M1379" s="39"/>
      <c r="N1379" s="39"/>
      <c r="O1379" s="39"/>
      <c r="P1379" s="39"/>
      <c r="Q1379" s="39"/>
      <c r="R1379" s="39"/>
      <c r="S1379" s="39"/>
      <c r="T1379" s="39"/>
      <c r="U1379" s="39"/>
      <c r="V1379" s="39"/>
      <c r="W1379" s="39"/>
      <c r="X1379" s="39"/>
      <c r="Y1379" s="39"/>
      <c r="Z1379" s="39"/>
    </row>
    <row r="1380" spans="1:26" x14ac:dyDescent="0.2">
      <c r="A1380" s="39" t="s">
        <v>22</v>
      </c>
      <c r="B1380" s="39" t="s">
        <v>121</v>
      </c>
      <c r="C1380" s="39">
        <v>0</v>
      </c>
      <c r="D1380" s="39">
        <v>210930</v>
      </c>
      <c r="E1380" s="39">
        <v>210930</v>
      </c>
      <c r="F1380" s="39" t="s">
        <v>376</v>
      </c>
      <c r="G1380" s="39"/>
      <c r="H1380" s="39"/>
      <c r="I1380" s="39"/>
      <c r="J1380" s="39"/>
      <c r="K1380" s="39"/>
      <c r="L1380" s="39"/>
      <c r="M1380" s="39"/>
      <c r="N1380" s="39"/>
      <c r="O1380" s="39"/>
      <c r="P1380" s="39"/>
      <c r="Q1380" s="39"/>
      <c r="R1380" s="39"/>
      <c r="S1380" s="39"/>
      <c r="T1380" s="39"/>
      <c r="U1380" s="39"/>
      <c r="V1380" s="39"/>
      <c r="W1380" s="39"/>
      <c r="X1380" s="39"/>
      <c r="Y1380" s="39"/>
      <c r="Z1380" s="39"/>
    </row>
    <row r="1381" spans="1:26" x14ac:dyDescent="0.2">
      <c r="A1381" s="39" t="s">
        <v>22</v>
      </c>
      <c r="B1381" s="39" t="s">
        <v>124</v>
      </c>
      <c r="C1381" s="39">
        <v>0</v>
      </c>
      <c r="D1381" s="39">
        <v>190740</v>
      </c>
      <c r="E1381" s="39">
        <v>190740</v>
      </c>
      <c r="F1381" s="39" t="s">
        <v>382</v>
      </c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  <c r="S1381" s="39"/>
      <c r="T1381" s="39"/>
      <c r="U1381" s="39"/>
      <c r="V1381" s="39"/>
      <c r="W1381" s="39"/>
      <c r="X1381" s="39"/>
      <c r="Y1381" s="39"/>
      <c r="Z1381" s="39"/>
    </row>
    <row r="1382" spans="1:26" x14ac:dyDescent="0.2">
      <c r="A1382" s="39" t="s">
        <v>22</v>
      </c>
      <c r="B1382" s="39" t="s">
        <v>126</v>
      </c>
      <c r="C1382" s="39">
        <v>0</v>
      </c>
      <c r="D1382" s="39">
        <v>11160</v>
      </c>
      <c r="E1382" s="39">
        <v>11160</v>
      </c>
      <c r="F1382" s="39" t="s">
        <v>389</v>
      </c>
      <c r="G1382" s="39"/>
      <c r="H1382" s="39"/>
      <c r="I1382" s="39"/>
      <c r="J1382" s="39"/>
      <c r="K1382" s="39"/>
      <c r="L1382" s="39"/>
      <c r="M1382" s="39"/>
      <c r="N1382" s="39"/>
      <c r="O1382" s="39"/>
      <c r="P1382" s="39"/>
      <c r="Q1382" s="39"/>
      <c r="R1382" s="39"/>
      <c r="S1382" s="39"/>
      <c r="T1382" s="39"/>
      <c r="U1382" s="39"/>
      <c r="V1382" s="39"/>
      <c r="W1382" s="39"/>
      <c r="X1382" s="39"/>
      <c r="Y1382" s="39"/>
      <c r="Z1382" s="39"/>
    </row>
    <row r="1383" spans="1:26" x14ac:dyDescent="0.2">
      <c r="A1383" s="39" t="s">
        <v>22</v>
      </c>
      <c r="B1383" s="39" t="s">
        <v>150</v>
      </c>
      <c r="C1383" s="39">
        <v>0</v>
      </c>
      <c r="D1383" s="39">
        <v>123100</v>
      </c>
      <c r="E1383" s="39">
        <v>123100</v>
      </c>
      <c r="F1383" s="39" t="s">
        <v>381</v>
      </c>
      <c r="G1383" s="39"/>
      <c r="H1383" s="39"/>
      <c r="I1383" s="39"/>
      <c r="J1383" s="39"/>
      <c r="K1383" s="39"/>
      <c r="L1383" s="39"/>
      <c r="M1383" s="39"/>
      <c r="N1383" s="39"/>
      <c r="O1383" s="39"/>
      <c r="P1383" s="39"/>
      <c r="Q1383" s="39"/>
      <c r="R1383" s="39"/>
      <c r="S1383" s="39"/>
      <c r="T1383" s="39"/>
      <c r="U1383" s="39"/>
      <c r="V1383" s="39"/>
      <c r="W1383" s="39"/>
      <c r="X1383" s="39"/>
      <c r="Y1383" s="39"/>
      <c r="Z1383" s="39"/>
    </row>
    <row r="1384" spans="1:26" x14ac:dyDescent="0.2">
      <c r="A1384" s="39" t="s">
        <v>22</v>
      </c>
      <c r="B1384" s="39" t="s">
        <v>152</v>
      </c>
      <c r="C1384" s="39">
        <v>0</v>
      </c>
      <c r="D1384" s="39">
        <v>689</v>
      </c>
      <c r="E1384" s="39">
        <v>689</v>
      </c>
      <c r="F1384" s="39" t="s">
        <v>379</v>
      </c>
      <c r="G1384" s="39"/>
      <c r="H1384" s="39"/>
      <c r="I1384" s="39"/>
      <c r="J1384" s="39"/>
      <c r="K1384" s="39"/>
      <c r="L1384" s="39"/>
      <c r="M1384" s="39"/>
      <c r="N1384" s="39"/>
      <c r="O1384" s="39"/>
      <c r="P1384" s="39"/>
      <c r="Q1384" s="39"/>
      <c r="R1384" s="39"/>
      <c r="S1384" s="39"/>
      <c r="T1384" s="39"/>
      <c r="U1384" s="39"/>
      <c r="V1384" s="39"/>
      <c r="W1384" s="39"/>
      <c r="X1384" s="39"/>
      <c r="Y1384" s="39"/>
      <c r="Z1384" s="39"/>
    </row>
    <row r="1385" spans="1:26" x14ac:dyDescent="0.2">
      <c r="A1385" s="39" t="s">
        <v>22</v>
      </c>
      <c r="B1385" s="39" t="s">
        <v>154</v>
      </c>
      <c r="C1385" s="39">
        <v>0</v>
      </c>
      <c r="D1385" s="39">
        <v>1296050</v>
      </c>
      <c r="E1385" s="39">
        <v>1296050</v>
      </c>
      <c r="F1385" s="39" t="s">
        <v>379</v>
      </c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  <c r="S1385" s="39"/>
      <c r="T1385" s="39"/>
      <c r="U1385" s="39"/>
      <c r="V1385" s="39"/>
      <c r="W1385" s="39"/>
      <c r="X1385" s="39"/>
      <c r="Y1385" s="39"/>
      <c r="Z1385" s="39"/>
    </row>
    <row r="1386" spans="1:26" x14ac:dyDescent="0.2">
      <c r="A1386" s="39" t="s">
        <v>22</v>
      </c>
      <c r="B1386" s="39" t="s">
        <v>163</v>
      </c>
      <c r="C1386" s="39">
        <v>0</v>
      </c>
      <c r="D1386" s="39">
        <v>998200</v>
      </c>
      <c r="E1386" s="39">
        <v>998200</v>
      </c>
      <c r="F1386" s="39" t="s">
        <v>390</v>
      </c>
      <c r="G1386" s="39"/>
      <c r="H1386" s="39"/>
      <c r="I1386" s="39"/>
      <c r="J1386" s="39"/>
      <c r="K1386" s="39"/>
      <c r="L1386" s="39"/>
      <c r="M1386" s="39"/>
      <c r="N1386" s="39"/>
      <c r="O1386" s="39"/>
      <c r="P1386" s="39"/>
      <c r="Q1386" s="39"/>
      <c r="R1386" s="39"/>
      <c r="S1386" s="39"/>
      <c r="T1386" s="39"/>
      <c r="U1386" s="39"/>
      <c r="V1386" s="39"/>
      <c r="W1386" s="39"/>
      <c r="X1386" s="39"/>
      <c r="Y1386" s="39"/>
      <c r="Z1386" s="39"/>
    </row>
    <row r="1387" spans="1:26" x14ac:dyDescent="0.2">
      <c r="A1387" s="39" t="s">
        <v>22</v>
      </c>
      <c r="B1387" s="39" t="s">
        <v>166</v>
      </c>
      <c r="C1387" s="39">
        <v>0</v>
      </c>
      <c r="D1387" s="39">
        <v>153330</v>
      </c>
      <c r="E1387" s="39">
        <v>153330</v>
      </c>
      <c r="F1387" s="39" t="s">
        <v>387</v>
      </c>
      <c r="G1387" s="39"/>
      <c r="H1387" s="39"/>
      <c r="I1387" s="39"/>
      <c r="J1387" s="39"/>
      <c r="K1387" s="39"/>
      <c r="L1387" s="39"/>
      <c r="M1387" s="39"/>
      <c r="N1387" s="39"/>
      <c r="O1387" s="39"/>
      <c r="P1387" s="39"/>
      <c r="Q1387" s="39"/>
      <c r="R1387" s="39"/>
      <c r="S1387" s="39"/>
      <c r="T1387" s="39"/>
      <c r="U1387" s="39"/>
      <c r="V1387" s="39"/>
      <c r="W1387" s="39"/>
      <c r="X1387" s="39"/>
      <c r="Y1387" s="39"/>
      <c r="Z1387" s="39"/>
    </row>
    <row r="1388" spans="1:26" x14ac:dyDescent="0.2">
      <c r="A1388" s="39" t="s">
        <v>22</v>
      </c>
      <c r="B1388" s="39" t="s">
        <v>169</v>
      </c>
      <c r="C1388" s="39">
        <v>0</v>
      </c>
      <c r="D1388" s="39">
        <v>201380</v>
      </c>
      <c r="E1388" s="39">
        <v>201380</v>
      </c>
      <c r="F1388" s="39" t="s">
        <v>390</v>
      </c>
      <c r="G1388" s="39"/>
      <c r="H1388" s="39"/>
      <c r="I1388" s="39"/>
      <c r="J1388" s="39"/>
      <c r="K1388" s="39"/>
      <c r="L1388" s="39"/>
      <c r="M1388" s="39"/>
      <c r="N1388" s="39"/>
      <c r="O1388" s="39"/>
      <c r="P1388" s="39"/>
      <c r="Q1388" s="39"/>
      <c r="R1388" s="39"/>
      <c r="S1388" s="39"/>
      <c r="T1388" s="39"/>
      <c r="U1388" s="39"/>
      <c r="V1388" s="39"/>
      <c r="W1388" s="39"/>
      <c r="X1388" s="39"/>
      <c r="Y1388" s="39"/>
      <c r="Z1388" s="39"/>
    </row>
    <row r="1389" spans="1:26" x14ac:dyDescent="0.2">
      <c r="A1389" s="39" t="s">
        <v>22</v>
      </c>
      <c r="B1389" s="39" t="s">
        <v>179</v>
      </c>
      <c r="C1389" s="39">
        <v>0</v>
      </c>
      <c r="D1389" s="39">
        <v>38170</v>
      </c>
      <c r="E1389" s="39">
        <v>38170</v>
      </c>
      <c r="F1389" s="39" t="s">
        <v>380</v>
      </c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  <c r="S1389" s="39"/>
      <c r="T1389" s="39"/>
      <c r="U1389" s="39"/>
      <c r="V1389" s="39"/>
      <c r="W1389" s="39"/>
      <c r="X1389" s="39"/>
      <c r="Y1389" s="39"/>
      <c r="Z1389" s="39"/>
    </row>
    <row r="1390" spans="1:26" x14ac:dyDescent="0.2">
      <c r="A1390" s="39" t="s">
        <v>22</v>
      </c>
      <c r="B1390" s="39" t="s">
        <v>198</v>
      </c>
      <c r="C1390" s="39">
        <v>0</v>
      </c>
      <c r="D1390" s="39">
        <v>91950</v>
      </c>
      <c r="E1390" s="39">
        <v>91950</v>
      </c>
      <c r="F1390" s="39" t="s">
        <v>385</v>
      </c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</row>
    <row r="1391" spans="1:26" x14ac:dyDescent="0.2">
      <c r="A1391" s="39" t="s">
        <v>22</v>
      </c>
      <c r="B1391" s="39" t="s">
        <v>213</v>
      </c>
      <c r="C1391" s="39">
        <v>0</v>
      </c>
      <c r="D1391" s="39">
        <v>735700</v>
      </c>
      <c r="E1391" s="39">
        <v>735700</v>
      </c>
      <c r="F1391" s="39" t="s">
        <v>379</v>
      </c>
      <c r="G1391" s="39"/>
      <c r="H1391" s="39"/>
      <c r="I1391" s="39"/>
      <c r="J1391" s="39"/>
      <c r="K1391" s="39"/>
      <c r="L1391" s="39"/>
      <c r="M1391" s="39"/>
      <c r="N1391" s="39"/>
      <c r="O1391" s="39"/>
      <c r="P1391" s="39"/>
      <c r="Q1391" s="39"/>
      <c r="R1391" s="39"/>
      <c r="S1391" s="39"/>
      <c r="T1391" s="39"/>
      <c r="U1391" s="39"/>
      <c r="V1391" s="39"/>
      <c r="W1391" s="39"/>
      <c r="X1391" s="39"/>
      <c r="Y1391" s="39"/>
      <c r="Z1391" s="39"/>
    </row>
    <row r="1392" spans="1:26" x14ac:dyDescent="0.2">
      <c r="A1392" s="39" t="s">
        <v>22</v>
      </c>
      <c r="B1392" s="39" t="s">
        <v>215</v>
      </c>
      <c r="C1392" s="39">
        <v>0</v>
      </c>
      <c r="D1392" s="39">
        <v>389500</v>
      </c>
      <c r="E1392" s="39">
        <v>389500</v>
      </c>
      <c r="F1392" s="39" t="s">
        <v>390</v>
      </c>
      <c r="G1392" s="39"/>
      <c r="H1392" s="39"/>
      <c r="I1392" s="39"/>
      <c r="J1392" s="39"/>
      <c r="K1392" s="39"/>
      <c r="L1392" s="39"/>
      <c r="M1392" s="39"/>
      <c r="N1392" s="39"/>
      <c r="O1392" s="39"/>
      <c r="P1392" s="39"/>
      <c r="Q1392" s="39"/>
      <c r="R1392" s="39"/>
      <c r="S1392" s="39"/>
      <c r="T1392" s="39"/>
      <c r="U1392" s="39"/>
      <c r="V1392" s="39"/>
      <c r="W1392" s="39"/>
      <c r="X1392" s="39"/>
      <c r="Y1392" s="39"/>
      <c r="Z1392" s="39"/>
    </row>
    <row r="1393" spans="1:26" x14ac:dyDescent="0.2">
      <c r="A1393" s="39" t="s">
        <v>22</v>
      </c>
      <c r="B1393" s="39" t="s">
        <v>235</v>
      </c>
      <c r="C1393" s="39">
        <v>0</v>
      </c>
      <c r="D1393" s="39">
        <v>226676</v>
      </c>
      <c r="E1393" s="39">
        <v>226676</v>
      </c>
      <c r="F1393" s="39" t="s">
        <v>376</v>
      </c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  <c r="S1393" s="39"/>
      <c r="T1393" s="39"/>
      <c r="U1393" s="39"/>
      <c r="V1393" s="39"/>
      <c r="W1393" s="39"/>
      <c r="X1393" s="39"/>
      <c r="Y1393" s="39"/>
      <c r="Z1393" s="39"/>
    </row>
    <row r="1394" spans="1:26" x14ac:dyDescent="0.2">
      <c r="A1394" s="39" t="s">
        <v>22</v>
      </c>
      <c r="B1394" s="39" t="s">
        <v>260</v>
      </c>
      <c r="C1394" s="39">
        <v>0</v>
      </c>
      <c r="D1394" s="39">
        <v>92213</v>
      </c>
      <c r="E1394" s="39">
        <v>92213</v>
      </c>
      <c r="F1394" s="39" t="s">
        <v>384</v>
      </c>
      <c r="G1394" s="39"/>
      <c r="H1394" s="39"/>
      <c r="I1394" s="39"/>
      <c r="J1394" s="39"/>
      <c r="K1394" s="39"/>
      <c r="L1394" s="39"/>
      <c r="M1394" s="39"/>
      <c r="N1394" s="39"/>
      <c r="O1394" s="39"/>
      <c r="P1394" s="39"/>
      <c r="Q1394" s="39"/>
      <c r="R1394" s="39"/>
      <c r="S1394" s="39"/>
      <c r="T1394" s="39"/>
      <c r="U1394" s="39"/>
      <c r="V1394" s="39"/>
      <c r="W1394" s="39"/>
      <c r="X1394" s="39"/>
      <c r="Y1394" s="39"/>
      <c r="Z1394" s="39"/>
    </row>
    <row r="1395" spans="1:26" x14ac:dyDescent="0.2">
      <c r="A1395" s="39" t="s">
        <v>22</v>
      </c>
      <c r="B1395" s="39" t="s">
        <v>261</v>
      </c>
      <c r="C1395" s="39">
        <v>0</v>
      </c>
      <c r="D1395" s="39">
        <v>441540</v>
      </c>
      <c r="E1395" s="39">
        <v>441540</v>
      </c>
      <c r="F1395" s="39" t="s">
        <v>377</v>
      </c>
      <c r="G1395" s="39"/>
      <c r="H1395" s="39"/>
      <c r="I1395" s="39"/>
      <c r="J1395" s="39"/>
      <c r="K1395" s="39"/>
      <c r="L1395" s="39"/>
      <c r="M1395" s="39"/>
      <c r="N1395" s="39"/>
      <c r="O1395" s="39"/>
      <c r="P1395" s="39"/>
      <c r="Q1395" s="39"/>
      <c r="R1395" s="39"/>
      <c r="S1395" s="39"/>
      <c r="T1395" s="39"/>
      <c r="U1395" s="39"/>
      <c r="V1395" s="39"/>
      <c r="W1395" s="39"/>
      <c r="X1395" s="39"/>
      <c r="Y1395" s="39"/>
      <c r="Z1395" s="39"/>
    </row>
    <row r="1396" spans="1:26" x14ac:dyDescent="0.2">
      <c r="A1396" s="39" t="s">
        <v>22</v>
      </c>
      <c r="B1396" s="39" t="s">
        <v>271</v>
      </c>
      <c r="C1396" s="39">
        <v>0</v>
      </c>
      <c r="D1396" s="39">
        <v>212990</v>
      </c>
      <c r="E1396" s="39">
        <v>212990</v>
      </c>
      <c r="F1396" s="39" t="s">
        <v>383</v>
      </c>
      <c r="G1396" s="39"/>
      <c r="H1396" s="39"/>
      <c r="I1396" s="39"/>
      <c r="J1396" s="39"/>
      <c r="K1396" s="39"/>
      <c r="L1396" s="39"/>
      <c r="M1396" s="39"/>
      <c r="N1396" s="39"/>
      <c r="O1396" s="39"/>
      <c r="P1396" s="39"/>
      <c r="Q1396" s="39"/>
      <c r="R1396" s="39"/>
      <c r="S1396" s="39"/>
      <c r="T1396" s="39"/>
      <c r="U1396" s="39"/>
      <c r="V1396" s="39"/>
      <c r="W1396" s="39"/>
      <c r="X1396" s="39"/>
      <c r="Y1396" s="39"/>
      <c r="Z1396" s="39"/>
    </row>
    <row r="1397" spans="1:26" x14ac:dyDescent="0.2">
      <c r="A1397" s="39" t="s">
        <v>22</v>
      </c>
      <c r="B1397" s="39" t="s">
        <v>272</v>
      </c>
      <c r="C1397" s="39">
        <v>0</v>
      </c>
      <c r="D1397" s="39">
        <v>194280</v>
      </c>
      <c r="E1397" s="39">
        <v>194280</v>
      </c>
      <c r="F1397" s="39" t="s">
        <v>379</v>
      </c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  <c r="S1397" s="39"/>
      <c r="T1397" s="39"/>
      <c r="U1397" s="39"/>
      <c r="V1397" s="39"/>
      <c r="W1397" s="39"/>
      <c r="X1397" s="39"/>
      <c r="Y1397" s="39"/>
      <c r="Z1397" s="39"/>
    </row>
    <row r="1398" spans="1:26" x14ac:dyDescent="0.2">
      <c r="A1398" s="39" t="s">
        <v>22</v>
      </c>
      <c r="B1398" s="39" t="s">
        <v>277</v>
      </c>
      <c r="C1398" s="39">
        <v>0</v>
      </c>
      <c r="D1398" s="39">
        <v>340380</v>
      </c>
      <c r="E1398" s="39">
        <v>340380</v>
      </c>
      <c r="F1398" s="39" t="s">
        <v>379</v>
      </c>
      <c r="G1398" s="39"/>
      <c r="H1398" s="39"/>
      <c r="I1398" s="39"/>
      <c r="J1398" s="39"/>
      <c r="K1398" s="39"/>
      <c r="L1398" s="39"/>
      <c r="M1398" s="39"/>
      <c r="N1398" s="39"/>
      <c r="O1398" s="39"/>
      <c r="P1398" s="39"/>
      <c r="Q1398" s="39"/>
      <c r="R1398" s="39"/>
      <c r="S1398" s="39"/>
      <c r="T1398" s="39"/>
      <c r="U1398" s="39"/>
      <c r="V1398" s="39"/>
      <c r="W1398" s="39"/>
      <c r="X1398" s="39"/>
      <c r="Y1398" s="39"/>
      <c r="Z1398" s="39"/>
    </row>
    <row r="1399" spans="1:26" x14ac:dyDescent="0.2">
      <c r="A1399" s="39" t="s">
        <v>22</v>
      </c>
      <c r="B1399" s="39" t="s">
        <v>279</v>
      </c>
      <c r="C1399" s="39">
        <v>0</v>
      </c>
      <c r="D1399" s="39">
        <v>297796</v>
      </c>
      <c r="E1399" s="39">
        <v>297796</v>
      </c>
      <c r="F1399" s="39" t="s">
        <v>376</v>
      </c>
      <c r="G1399" s="39"/>
      <c r="H1399" s="39"/>
      <c r="I1399" s="39"/>
      <c r="J1399" s="39"/>
      <c r="K1399" s="39"/>
      <c r="L1399" s="39"/>
      <c r="M1399" s="39"/>
      <c r="N1399" s="39"/>
      <c r="O1399" s="39"/>
      <c r="P1399" s="39"/>
      <c r="Q1399" s="39"/>
      <c r="R1399" s="39"/>
      <c r="S1399" s="39"/>
      <c r="T1399" s="39"/>
      <c r="U1399" s="39"/>
      <c r="V1399" s="39"/>
      <c r="W1399" s="39"/>
      <c r="X1399" s="39"/>
      <c r="Y1399" s="39"/>
      <c r="Z1399" s="39"/>
    </row>
    <row r="1400" spans="1:26" x14ac:dyDescent="0.2">
      <c r="A1400" s="39" t="s">
        <v>22</v>
      </c>
      <c r="B1400" s="39" t="s">
        <v>290</v>
      </c>
      <c r="C1400" s="39">
        <v>0</v>
      </c>
      <c r="D1400" s="39">
        <v>530280</v>
      </c>
      <c r="E1400" s="39">
        <v>530280</v>
      </c>
      <c r="F1400" s="39" t="s">
        <v>372</v>
      </c>
      <c r="G1400" s="39"/>
      <c r="H1400" s="39"/>
      <c r="I1400" s="39"/>
      <c r="J1400" s="39"/>
      <c r="K1400" s="39"/>
      <c r="L1400" s="39"/>
      <c r="M1400" s="39"/>
      <c r="N1400" s="39"/>
      <c r="O1400" s="39"/>
      <c r="P1400" s="39"/>
      <c r="Q1400" s="39"/>
      <c r="R1400" s="39"/>
      <c r="S1400" s="39"/>
      <c r="T1400" s="39"/>
      <c r="U1400" s="39"/>
      <c r="V1400" s="39"/>
      <c r="W1400" s="39"/>
      <c r="X1400" s="39"/>
      <c r="Y1400" s="39"/>
      <c r="Z1400" s="39"/>
    </row>
    <row r="1401" spans="1:26" x14ac:dyDescent="0.2">
      <c r="A1401" s="39" t="s">
        <v>22</v>
      </c>
      <c r="B1401" s="39" t="s">
        <v>292</v>
      </c>
      <c r="C1401" s="39">
        <v>0</v>
      </c>
      <c r="D1401" s="39">
        <v>389400</v>
      </c>
      <c r="E1401" s="39">
        <v>389400</v>
      </c>
      <c r="F1401" s="39" t="s">
        <v>381</v>
      </c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  <c r="S1401" s="39"/>
      <c r="T1401" s="39"/>
      <c r="U1401" s="39"/>
      <c r="V1401" s="39"/>
      <c r="W1401" s="39"/>
      <c r="X1401" s="39"/>
      <c r="Y1401" s="39"/>
      <c r="Z1401" s="39"/>
    </row>
    <row r="1402" spans="1:26" x14ac:dyDescent="0.2">
      <c r="A1402" s="39" t="s">
        <v>22</v>
      </c>
      <c r="B1402" s="39" t="s">
        <v>300</v>
      </c>
      <c r="C1402" s="39">
        <v>0</v>
      </c>
      <c r="D1402" s="39">
        <v>76900</v>
      </c>
      <c r="E1402" s="39">
        <v>76900</v>
      </c>
      <c r="F1402" s="39" t="s">
        <v>390</v>
      </c>
      <c r="G1402" s="39"/>
      <c r="H1402" s="39"/>
      <c r="I1402" s="39"/>
      <c r="J1402" s="39"/>
      <c r="K1402" s="39"/>
      <c r="L1402" s="39"/>
      <c r="M1402" s="39"/>
      <c r="N1402" s="39"/>
      <c r="O1402" s="39"/>
      <c r="P1402" s="39"/>
      <c r="Q1402" s="39"/>
      <c r="R1402" s="39"/>
      <c r="S1402" s="39"/>
      <c r="T1402" s="39"/>
      <c r="U1402" s="39"/>
      <c r="V1402" s="39"/>
      <c r="W1402" s="39"/>
      <c r="X1402" s="39"/>
      <c r="Y1402" s="39"/>
      <c r="Z1402" s="39"/>
    </row>
    <row r="1403" spans="1:26" x14ac:dyDescent="0.2">
      <c r="A1403" s="39" t="s">
        <v>22</v>
      </c>
      <c r="B1403" s="39" t="s">
        <v>305</v>
      </c>
      <c r="C1403" s="39">
        <v>0</v>
      </c>
      <c r="D1403" s="39">
        <v>181600</v>
      </c>
      <c r="E1403" s="39">
        <v>181600</v>
      </c>
      <c r="F1403" s="39" t="s">
        <v>393</v>
      </c>
      <c r="G1403" s="39"/>
      <c r="H1403" s="39"/>
      <c r="I1403" s="39"/>
      <c r="J1403" s="39"/>
      <c r="K1403" s="39"/>
      <c r="L1403" s="39"/>
      <c r="M1403" s="39"/>
      <c r="N1403" s="39"/>
      <c r="O1403" s="39"/>
      <c r="P1403" s="39"/>
      <c r="Q1403" s="39"/>
      <c r="R1403" s="39"/>
      <c r="S1403" s="39"/>
      <c r="T1403" s="39"/>
      <c r="U1403" s="39"/>
      <c r="V1403" s="39"/>
      <c r="W1403" s="39"/>
      <c r="X1403" s="39"/>
      <c r="Y1403" s="39"/>
      <c r="Z1403" s="39"/>
    </row>
    <row r="1404" spans="1:26" x14ac:dyDescent="0.2">
      <c r="A1404" s="39" t="s">
        <v>22</v>
      </c>
      <c r="B1404" s="39" t="s">
        <v>317</v>
      </c>
      <c r="C1404" s="39">
        <v>0</v>
      </c>
      <c r="D1404" s="39">
        <v>355082</v>
      </c>
      <c r="E1404" s="39">
        <v>355082</v>
      </c>
      <c r="F1404" s="39" t="s">
        <v>392</v>
      </c>
      <c r="G1404" s="39"/>
      <c r="H1404" s="39"/>
      <c r="I1404" s="39"/>
      <c r="J1404" s="39"/>
      <c r="K1404" s="39"/>
      <c r="L1404" s="39"/>
      <c r="M1404" s="39"/>
      <c r="N1404" s="39"/>
      <c r="O1404" s="39"/>
      <c r="P1404" s="39"/>
      <c r="Q1404" s="39"/>
      <c r="R1404" s="39"/>
      <c r="S1404" s="39"/>
      <c r="T1404" s="39"/>
      <c r="U1404" s="39"/>
      <c r="V1404" s="39"/>
      <c r="W1404" s="39"/>
      <c r="X1404" s="39"/>
      <c r="Y1404" s="39"/>
      <c r="Z1404" s="39"/>
    </row>
    <row r="1405" spans="1:26" x14ac:dyDescent="0.2">
      <c r="A1405" s="39" t="s">
        <v>22</v>
      </c>
      <c r="B1405" s="39" t="s">
        <v>319</v>
      </c>
      <c r="C1405" s="39">
        <v>0</v>
      </c>
      <c r="D1405" s="39">
        <v>137595</v>
      </c>
      <c r="E1405" s="39">
        <v>137595</v>
      </c>
      <c r="F1405" s="39" t="s">
        <v>390</v>
      </c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  <c r="S1405" s="39"/>
      <c r="T1405" s="39"/>
      <c r="U1405" s="39"/>
      <c r="V1405" s="39"/>
      <c r="W1405" s="39"/>
      <c r="X1405" s="39"/>
      <c r="Y1405" s="39"/>
      <c r="Z1405" s="39"/>
    </row>
    <row r="1406" spans="1:26" x14ac:dyDescent="0.2">
      <c r="A1406" s="39" t="s">
        <v>22</v>
      </c>
      <c r="B1406" s="39" t="s">
        <v>328</v>
      </c>
      <c r="C1406" s="39">
        <v>0</v>
      </c>
      <c r="D1406" s="39">
        <v>171980</v>
      </c>
      <c r="E1406" s="39">
        <v>171980</v>
      </c>
      <c r="F1406" s="39" t="s">
        <v>388</v>
      </c>
      <c r="G1406" s="39"/>
      <c r="H1406" s="39"/>
      <c r="I1406" s="39"/>
      <c r="J1406" s="39"/>
      <c r="K1406" s="39"/>
      <c r="L1406" s="39"/>
      <c r="M1406" s="39"/>
      <c r="N1406" s="39"/>
      <c r="O1406" s="39"/>
      <c r="P1406" s="39"/>
      <c r="Q1406" s="39"/>
      <c r="R1406" s="39"/>
      <c r="S1406" s="39"/>
      <c r="T1406" s="39"/>
      <c r="U1406" s="39"/>
      <c r="V1406" s="39"/>
      <c r="W1406" s="39"/>
      <c r="X1406" s="39"/>
      <c r="Y1406" s="39"/>
      <c r="Z1406" s="39"/>
    </row>
    <row r="1407" spans="1:26" x14ac:dyDescent="0.2">
      <c r="A1407" s="39" t="s">
        <v>22</v>
      </c>
      <c r="B1407" s="39" t="s">
        <v>332</v>
      </c>
      <c r="C1407" s="39">
        <v>0</v>
      </c>
      <c r="D1407" s="39">
        <v>169206</v>
      </c>
      <c r="E1407" s="39">
        <v>169206</v>
      </c>
      <c r="F1407" s="39" t="s">
        <v>374</v>
      </c>
      <c r="G1407" s="39"/>
      <c r="H1407" s="39"/>
      <c r="I1407" s="39"/>
      <c r="J1407" s="39"/>
      <c r="K1407" s="39"/>
      <c r="L1407" s="39"/>
      <c r="M1407" s="39"/>
      <c r="N1407" s="39"/>
      <c r="O1407" s="39"/>
      <c r="P1407" s="39"/>
      <c r="Q1407" s="39"/>
      <c r="R1407" s="39"/>
      <c r="S1407" s="39"/>
      <c r="T1407" s="39"/>
      <c r="U1407" s="39"/>
      <c r="V1407" s="39"/>
      <c r="W1407" s="39"/>
      <c r="X1407" s="39"/>
      <c r="Y1407" s="39"/>
      <c r="Z1407" s="39"/>
    </row>
    <row r="1408" spans="1:26" x14ac:dyDescent="0.2">
      <c r="A1408" s="39" t="s">
        <v>341</v>
      </c>
      <c r="B1408" s="39"/>
      <c r="C1408" s="39">
        <v>0</v>
      </c>
      <c r="D1408" s="39">
        <v>10505141</v>
      </c>
      <c r="E1408" s="39">
        <v>10505141</v>
      </c>
      <c r="F1408" s="39"/>
      <c r="G1408" s="39"/>
      <c r="H1408" s="39"/>
      <c r="I1408" s="39"/>
      <c r="J1408" s="39"/>
      <c r="K1408" s="39"/>
      <c r="L1408" s="39"/>
      <c r="M1408" s="39"/>
      <c r="N1408" s="39"/>
      <c r="O1408" s="39"/>
      <c r="P1408" s="39"/>
      <c r="Q1408" s="39"/>
      <c r="R1408" s="39"/>
      <c r="S1408" s="39"/>
      <c r="T1408" s="39"/>
      <c r="U1408" s="39"/>
      <c r="V1408" s="39"/>
      <c r="W1408" s="39"/>
      <c r="X1408" s="39"/>
      <c r="Y1408" s="39"/>
      <c r="Z1408" s="39"/>
    </row>
    <row r="1409" spans="1:26" x14ac:dyDescent="0.2">
      <c r="A1409" s="39" t="s">
        <v>23</v>
      </c>
      <c r="B1409" s="39" t="s">
        <v>27</v>
      </c>
      <c r="C1409" s="39">
        <v>5801721</v>
      </c>
      <c r="D1409" s="39">
        <v>0</v>
      </c>
      <c r="E1409" s="39">
        <v>5801721</v>
      </c>
      <c r="F1409" s="39" t="s">
        <v>372</v>
      </c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  <c r="S1409" s="39"/>
      <c r="T1409" s="39"/>
      <c r="U1409" s="39"/>
      <c r="V1409" s="39"/>
      <c r="W1409" s="39"/>
      <c r="X1409" s="39"/>
      <c r="Y1409" s="39"/>
      <c r="Z1409" s="39"/>
    </row>
    <row r="1410" spans="1:26" x14ac:dyDescent="0.2">
      <c r="A1410" s="39" t="s">
        <v>23</v>
      </c>
      <c r="B1410" s="39" t="s">
        <v>28</v>
      </c>
      <c r="C1410" s="39">
        <v>54552</v>
      </c>
      <c r="D1410" s="39">
        <v>0</v>
      </c>
      <c r="E1410" s="39">
        <v>54552</v>
      </c>
      <c r="F1410" s="39" t="s">
        <v>373</v>
      </c>
      <c r="G1410" s="39"/>
      <c r="H1410" s="39"/>
      <c r="I1410" s="39"/>
      <c r="J1410" s="39"/>
      <c r="K1410" s="39"/>
      <c r="L1410" s="39"/>
      <c r="M1410" s="39"/>
      <c r="N1410" s="39"/>
      <c r="O1410" s="39"/>
      <c r="P1410" s="39"/>
      <c r="Q1410" s="39"/>
      <c r="R1410" s="39"/>
      <c r="S1410" s="39"/>
      <c r="T1410" s="39"/>
      <c r="U1410" s="39"/>
      <c r="V1410" s="39"/>
      <c r="W1410" s="39"/>
      <c r="X1410" s="39"/>
      <c r="Y1410" s="39"/>
      <c r="Z1410" s="39"/>
    </row>
    <row r="1411" spans="1:26" x14ac:dyDescent="0.2">
      <c r="A1411" s="39" t="s">
        <v>23</v>
      </c>
      <c r="B1411" s="39" t="s">
        <v>33</v>
      </c>
      <c r="C1411" s="39">
        <v>7498911</v>
      </c>
      <c r="D1411" s="39">
        <v>0</v>
      </c>
      <c r="E1411" s="39">
        <v>7498911</v>
      </c>
      <c r="F1411" s="39" t="s">
        <v>377</v>
      </c>
      <c r="G1411" s="39"/>
      <c r="H1411" s="39"/>
      <c r="I1411" s="39"/>
      <c r="J1411" s="39"/>
      <c r="K1411" s="39"/>
      <c r="L1411" s="39"/>
      <c r="M1411" s="39"/>
      <c r="N1411" s="39"/>
      <c r="O1411" s="39"/>
      <c r="P1411" s="39"/>
      <c r="Q1411" s="39"/>
      <c r="R1411" s="39"/>
      <c r="S1411" s="39"/>
      <c r="T1411" s="39"/>
      <c r="U1411" s="39"/>
      <c r="V1411" s="39"/>
      <c r="W1411" s="39"/>
      <c r="X1411" s="39"/>
      <c r="Y1411" s="39"/>
      <c r="Z1411" s="39"/>
    </row>
    <row r="1412" spans="1:26" x14ac:dyDescent="0.2">
      <c r="A1412" s="39" t="s">
        <v>23</v>
      </c>
      <c r="B1412" s="39" t="s">
        <v>43</v>
      </c>
      <c r="C1412" s="39">
        <v>2135363</v>
      </c>
      <c r="D1412" s="39">
        <v>0</v>
      </c>
      <c r="E1412" s="39">
        <v>2135363</v>
      </c>
      <c r="F1412" s="39" t="s">
        <v>379</v>
      </c>
      <c r="G1412" s="39"/>
      <c r="H1412" s="39"/>
      <c r="I1412" s="39"/>
      <c r="J1412" s="39"/>
      <c r="K1412" s="39"/>
      <c r="L1412" s="39"/>
      <c r="M1412" s="39"/>
      <c r="N1412" s="39"/>
      <c r="O1412" s="39"/>
      <c r="P1412" s="39"/>
      <c r="Q1412" s="39"/>
      <c r="R1412" s="39"/>
      <c r="S1412" s="39"/>
      <c r="T1412" s="39"/>
      <c r="U1412" s="39"/>
      <c r="V1412" s="39"/>
      <c r="W1412" s="39"/>
      <c r="X1412" s="39"/>
      <c r="Y1412" s="39"/>
      <c r="Z1412" s="39"/>
    </row>
    <row r="1413" spans="1:26" x14ac:dyDescent="0.2">
      <c r="A1413" s="39" t="s">
        <v>23</v>
      </c>
      <c r="B1413" s="39" t="s">
        <v>44</v>
      </c>
      <c r="C1413" s="39">
        <v>50257</v>
      </c>
      <c r="D1413" s="39">
        <v>0</v>
      </c>
      <c r="E1413" s="39">
        <v>50257</v>
      </c>
      <c r="F1413" s="39" t="s">
        <v>383</v>
      </c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  <c r="S1413" s="39"/>
      <c r="T1413" s="39"/>
      <c r="U1413" s="39"/>
      <c r="V1413" s="39"/>
      <c r="W1413" s="39"/>
      <c r="X1413" s="39"/>
      <c r="Y1413" s="39"/>
      <c r="Z1413" s="39"/>
    </row>
    <row r="1414" spans="1:26" x14ac:dyDescent="0.2">
      <c r="A1414" s="39" t="s">
        <v>23</v>
      </c>
      <c r="B1414" s="39" t="s">
        <v>51</v>
      </c>
      <c r="C1414" s="39">
        <v>44082409</v>
      </c>
      <c r="D1414" s="39">
        <v>0</v>
      </c>
      <c r="E1414" s="39">
        <v>44082409</v>
      </c>
      <c r="F1414" s="39" t="s">
        <v>379</v>
      </c>
      <c r="G1414" s="39"/>
      <c r="H1414" s="39"/>
      <c r="I1414" s="39"/>
      <c r="J1414" s="39"/>
      <c r="K1414" s="39"/>
      <c r="L1414" s="39"/>
      <c r="M1414" s="39"/>
      <c r="N1414" s="39"/>
      <c r="O1414" s="39"/>
      <c r="P1414" s="39"/>
      <c r="Q1414" s="39"/>
      <c r="R1414" s="39"/>
      <c r="S1414" s="39"/>
      <c r="T1414" s="39"/>
      <c r="U1414" s="39"/>
      <c r="V1414" s="39"/>
      <c r="W1414" s="39"/>
      <c r="X1414" s="39"/>
      <c r="Y1414" s="39"/>
      <c r="Z1414" s="39"/>
    </row>
    <row r="1415" spans="1:26" x14ac:dyDescent="0.2">
      <c r="A1415" s="39" t="s">
        <v>23</v>
      </c>
      <c r="B1415" s="39" t="s">
        <v>66</v>
      </c>
      <c r="C1415" s="39">
        <v>383159</v>
      </c>
      <c r="D1415" s="39">
        <v>0</v>
      </c>
      <c r="E1415" s="39">
        <v>383159</v>
      </c>
      <c r="F1415" s="39" t="s">
        <v>384</v>
      </c>
      <c r="G1415" s="39"/>
      <c r="H1415" s="39"/>
      <c r="I1415" s="39"/>
      <c r="J1415" s="39"/>
      <c r="K1415" s="39"/>
      <c r="L1415" s="39"/>
      <c r="M1415" s="39"/>
      <c r="N1415" s="39"/>
      <c r="O1415" s="39"/>
      <c r="P1415" s="39"/>
      <c r="Q1415" s="39"/>
      <c r="R1415" s="39"/>
      <c r="S1415" s="39"/>
      <c r="T1415" s="39"/>
      <c r="U1415" s="39"/>
      <c r="V1415" s="39"/>
      <c r="W1415" s="39"/>
      <c r="X1415" s="39"/>
      <c r="Y1415" s="39"/>
      <c r="Z1415" s="39"/>
    </row>
    <row r="1416" spans="1:26" x14ac:dyDescent="0.2">
      <c r="A1416" s="39" t="s">
        <v>23</v>
      </c>
      <c r="B1416" s="39" t="s">
        <v>70</v>
      </c>
      <c r="C1416" s="39">
        <v>1600736</v>
      </c>
      <c r="D1416" s="39">
        <v>0</v>
      </c>
      <c r="E1416" s="39">
        <v>1600736</v>
      </c>
      <c r="F1416" s="39" t="s">
        <v>379</v>
      </c>
      <c r="G1416" s="39"/>
      <c r="H1416" s="39"/>
      <c r="I1416" s="39"/>
      <c r="J1416" s="39"/>
      <c r="K1416" s="39"/>
      <c r="L1416" s="39"/>
      <c r="M1416" s="39"/>
      <c r="N1416" s="39"/>
      <c r="O1416" s="39"/>
      <c r="P1416" s="39"/>
      <c r="Q1416" s="39"/>
      <c r="R1416" s="39"/>
      <c r="S1416" s="39"/>
      <c r="T1416" s="39"/>
      <c r="U1416" s="39"/>
      <c r="V1416" s="39"/>
      <c r="W1416" s="39"/>
      <c r="X1416" s="39"/>
      <c r="Y1416" s="39"/>
      <c r="Z1416" s="39"/>
    </row>
    <row r="1417" spans="1:26" x14ac:dyDescent="0.2">
      <c r="A1417" s="39" t="s">
        <v>23</v>
      </c>
      <c r="B1417" s="39" t="s">
        <v>78</v>
      </c>
      <c r="C1417" s="39">
        <v>101625</v>
      </c>
      <c r="D1417" s="39">
        <v>0</v>
      </c>
      <c r="E1417" s="39">
        <v>101625</v>
      </c>
      <c r="F1417" s="39" t="s">
        <v>388</v>
      </c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  <c r="S1417" s="39"/>
      <c r="T1417" s="39"/>
      <c r="U1417" s="39"/>
      <c r="V1417" s="39"/>
      <c r="W1417" s="39"/>
      <c r="X1417" s="39"/>
      <c r="Y1417" s="39"/>
      <c r="Z1417" s="39"/>
    </row>
    <row r="1418" spans="1:26" x14ac:dyDescent="0.2">
      <c r="A1418" s="39" t="s">
        <v>23</v>
      </c>
      <c r="B1418" s="39" t="s">
        <v>91</v>
      </c>
      <c r="C1418" s="39">
        <v>211913</v>
      </c>
      <c r="D1418" s="39">
        <v>0</v>
      </c>
      <c r="E1418" s="39">
        <v>211913</v>
      </c>
      <c r="F1418" s="39" t="s">
        <v>384</v>
      </c>
      <c r="G1418" s="39"/>
      <c r="H1418" s="39"/>
      <c r="I1418" s="39"/>
      <c r="J1418" s="39"/>
      <c r="K1418" s="39"/>
      <c r="L1418" s="39"/>
      <c r="M1418" s="39"/>
      <c r="N1418" s="39"/>
      <c r="O1418" s="39"/>
      <c r="P1418" s="39"/>
      <c r="Q1418" s="39"/>
      <c r="R1418" s="39"/>
      <c r="S1418" s="39"/>
      <c r="T1418" s="39"/>
      <c r="U1418" s="39"/>
      <c r="V1418" s="39"/>
      <c r="W1418" s="39"/>
      <c r="X1418" s="39"/>
      <c r="Y1418" s="39"/>
      <c r="Z1418" s="39"/>
    </row>
    <row r="1419" spans="1:26" x14ac:dyDescent="0.2">
      <c r="A1419" s="39" t="s">
        <v>23</v>
      </c>
      <c r="B1419" s="39" t="s">
        <v>92</v>
      </c>
      <c r="C1419" s="39">
        <v>7892921</v>
      </c>
      <c r="D1419" s="39">
        <v>0</v>
      </c>
      <c r="E1419" s="39">
        <v>7892921</v>
      </c>
      <c r="F1419" s="39" t="s">
        <v>379</v>
      </c>
      <c r="G1419" s="39"/>
      <c r="H1419" s="39"/>
      <c r="I1419" s="39"/>
      <c r="J1419" s="39"/>
      <c r="K1419" s="39"/>
      <c r="L1419" s="39"/>
      <c r="M1419" s="39"/>
      <c r="N1419" s="39"/>
      <c r="O1419" s="39"/>
      <c r="P1419" s="39"/>
      <c r="Q1419" s="39"/>
      <c r="R1419" s="39"/>
      <c r="S1419" s="39"/>
      <c r="T1419" s="39"/>
      <c r="U1419" s="39"/>
      <c r="V1419" s="39"/>
      <c r="W1419" s="39"/>
      <c r="X1419" s="39"/>
      <c r="Y1419" s="39"/>
      <c r="Z1419" s="39"/>
    </row>
    <row r="1420" spans="1:26" x14ac:dyDescent="0.2">
      <c r="A1420" s="39" t="s">
        <v>23</v>
      </c>
      <c r="B1420" s="39" t="s">
        <v>99</v>
      </c>
      <c r="C1420" s="39">
        <v>2746</v>
      </c>
      <c r="D1420" s="39">
        <v>0</v>
      </c>
      <c r="E1420" s="39">
        <v>2746</v>
      </c>
      <c r="F1420" s="39" t="s">
        <v>382</v>
      </c>
      <c r="G1420" s="39"/>
      <c r="H1420" s="39"/>
      <c r="I1420" s="39"/>
      <c r="J1420" s="39"/>
      <c r="K1420" s="39"/>
      <c r="L1420" s="39"/>
      <c r="M1420" s="39"/>
      <c r="N1420" s="39"/>
      <c r="O1420" s="39"/>
      <c r="P1420" s="39"/>
      <c r="Q1420" s="39"/>
      <c r="R1420" s="39"/>
      <c r="S1420" s="39"/>
      <c r="T1420" s="39"/>
      <c r="U1420" s="39"/>
      <c r="V1420" s="39"/>
      <c r="W1420" s="39"/>
      <c r="X1420" s="39"/>
      <c r="Y1420" s="39"/>
      <c r="Z1420" s="39"/>
    </row>
    <row r="1421" spans="1:26" x14ac:dyDescent="0.2">
      <c r="A1421" s="39" t="s">
        <v>23</v>
      </c>
      <c r="B1421" s="39" t="s">
        <v>105</v>
      </c>
      <c r="C1421" s="39">
        <v>1805873</v>
      </c>
      <c r="D1421" s="39">
        <v>0</v>
      </c>
      <c r="E1421" s="39">
        <v>1805873</v>
      </c>
      <c r="F1421" s="39" t="s">
        <v>389</v>
      </c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  <c r="S1421" s="39"/>
      <c r="T1421" s="39"/>
      <c r="U1421" s="39"/>
      <c r="V1421" s="39"/>
      <c r="W1421" s="39"/>
      <c r="X1421" s="39"/>
      <c r="Y1421" s="39"/>
      <c r="Z1421" s="39"/>
    </row>
    <row r="1422" spans="1:26" x14ac:dyDescent="0.2">
      <c r="A1422" s="39" t="s">
        <v>23</v>
      </c>
      <c r="B1422" s="39" t="s">
        <v>108</v>
      </c>
      <c r="C1422" s="39">
        <v>7428563</v>
      </c>
      <c r="D1422" s="39">
        <v>0</v>
      </c>
      <c r="E1422" s="39">
        <v>7428563</v>
      </c>
      <c r="F1422" s="39" t="s">
        <v>384</v>
      </c>
      <c r="G1422" s="39"/>
      <c r="H1422" s="39"/>
      <c r="I1422" s="39"/>
      <c r="J1422" s="39"/>
      <c r="K1422" s="39"/>
      <c r="L1422" s="39"/>
      <c r="M1422" s="39"/>
      <c r="N1422" s="39"/>
      <c r="O1422" s="39"/>
      <c r="P1422" s="39"/>
      <c r="Q1422" s="39"/>
      <c r="R1422" s="39"/>
      <c r="S1422" s="39"/>
      <c r="T1422" s="39"/>
      <c r="U1422" s="39"/>
      <c r="V1422" s="39"/>
      <c r="W1422" s="39"/>
      <c r="X1422" s="39"/>
      <c r="Y1422" s="39"/>
      <c r="Z1422" s="39"/>
    </row>
    <row r="1423" spans="1:26" x14ac:dyDescent="0.2">
      <c r="A1423" s="39" t="s">
        <v>23</v>
      </c>
      <c r="B1423" s="39" t="s">
        <v>114</v>
      </c>
      <c r="C1423" s="39">
        <v>36231232</v>
      </c>
      <c r="D1423" s="39">
        <v>0</v>
      </c>
      <c r="E1423" s="39">
        <v>36231232</v>
      </c>
      <c r="F1423" s="39" t="s">
        <v>372</v>
      </c>
      <c r="G1423" s="39"/>
      <c r="H1423" s="39"/>
      <c r="I1423" s="39"/>
      <c r="J1423" s="39"/>
      <c r="K1423" s="39"/>
      <c r="L1423" s="39"/>
      <c r="M1423" s="39"/>
      <c r="N1423" s="39"/>
      <c r="O1423" s="39"/>
      <c r="P1423" s="39"/>
      <c r="Q1423" s="39"/>
      <c r="R1423" s="39"/>
      <c r="S1423" s="39"/>
      <c r="T1423" s="39"/>
      <c r="U1423" s="39"/>
      <c r="V1423" s="39"/>
      <c r="W1423" s="39"/>
      <c r="X1423" s="39"/>
      <c r="Y1423" s="39"/>
      <c r="Z1423" s="39"/>
    </row>
    <row r="1424" spans="1:26" x14ac:dyDescent="0.2">
      <c r="A1424" s="39" t="s">
        <v>23</v>
      </c>
      <c r="B1424" s="39" t="s">
        <v>117</v>
      </c>
      <c r="C1424" s="39">
        <v>32236446</v>
      </c>
      <c r="D1424" s="39">
        <v>0</v>
      </c>
      <c r="E1424" s="39">
        <v>32236446</v>
      </c>
      <c r="F1424" s="39" t="s">
        <v>373</v>
      </c>
      <c r="G1424" s="39"/>
      <c r="H1424" s="39"/>
      <c r="I1424" s="39"/>
      <c r="J1424" s="39"/>
      <c r="K1424" s="39"/>
      <c r="L1424" s="39"/>
      <c r="M1424" s="39"/>
      <c r="N1424" s="39"/>
      <c r="O1424" s="39"/>
      <c r="P1424" s="39"/>
      <c r="Q1424" s="39"/>
      <c r="R1424" s="39"/>
      <c r="S1424" s="39"/>
      <c r="T1424" s="39"/>
      <c r="U1424" s="39"/>
      <c r="V1424" s="39"/>
      <c r="W1424" s="39"/>
      <c r="X1424" s="39"/>
      <c r="Y1424" s="39"/>
      <c r="Z1424" s="39"/>
    </row>
    <row r="1425" spans="1:26" x14ac:dyDescent="0.2">
      <c r="A1425" s="39" t="s">
        <v>23</v>
      </c>
      <c r="B1425" s="39" t="s">
        <v>126</v>
      </c>
      <c r="C1425" s="39">
        <v>394185</v>
      </c>
      <c r="D1425" s="39">
        <v>0</v>
      </c>
      <c r="E1425" s="39">
        <v>394185</v>
      </c>
      <c r="F1425" s="39" t="s">
        <v>389</v>
      </c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  <c r="S1425" s="39"/>
      <c r="T1425" s="39"/>
      <c r="U1425" s="39"/>
      <c r="V1425" s="39"/>
      <c r="W1425" s="39"/>
      <c r="X1425" s="39"/>
      <c r="Y1425" s="39"/>
      <c r="Z1425" s="39"/>
    </row>
    <row r="1426" spans="1:26" x14ac:dyDescent="0.2">
      <c r="A1426" s="39" t="s">
        <v>23</v>
      </c>
      <c r="B1426" s="39" t="s">
        <v>129</v>
      </c>
      <c r="C1426" s="39">
        <v>32765</v>
      </c>
      <c r="D1426" s="39">
        <v>0</v>
      </c>
      <c r="E1426" s="39">
        <v>32765</v>
      </c>
      <c r="F1426" s="39"/>
      <c r="G1426" s="39"/>
      <c r="H1426" s="39"/>
      <c r="I1426" s="39"/>
      <c r="J1426" s="39"/>
      <c r="K1426" s="39"/>
      <c r="L1426" s="39"/>
      <c r="M1426" s="39"/>
      <c r="N1426" s="39"/>
      <c r="O1426" s="39"/>
      <c r="P1426" s="39"/>
      <c r="Q1426" s="39"/>
      <c r="R1426" s="39"/>
      <c r="S1426" s="39"/>
      <c r="T1426" s="39"/>
      <c r="U1426" s="39"/>
      <c r="V1426" s="39"/>
      <c r="W1426" s="39"/>
      <c r="X1426" s="39"/>
      <c r="Y1426" s="39"/>
      <c r="Z1426" s="39"/>
    </row>
    <row r="1427" spans="1:26" x14ac:dyDescent="0.2">
      <c r="A1427" s="39" t="s">
        <v>23</v>
      </c>
      <c r="B1427" s="39" t="s">
        <v>140</v>
      </c>
      <c r="C1427" s="39">
        <v>6084680</v>
      </c>
      <c r="D1427" s="39">
        <v>0</v>
      </c>
      <c r="E1427" s="39">
        <v>6084680</v>
      </c>
      <c r="F1427" s="39" t="s">
        <v>383</v>
      </c>
      <c r="G1427" s="39"/>
      <c r="H1427" s="39"/>
      <c r="I1427" s="39"/>
      <c r="J1427" s="39"/>
      <c r="K1427" s="39"/>
      <c r="L1427" s="39"/>
      <c r="M1427" s="39"/>
      <c r="N1427" s="39"/>
      <c r="O1427" s="39"/>
      <c r="P1427" s="39"/>
      <c r="Q1427" s="39"/>
      <c r="R1427" s="39"/>
      <c r="S1427" s="39"/>
      <c r="T1427" s="39"/>
      <c r="U1427" s="39"/>
      <c r="V1427" s="39"/>
      <c r="W1427" s="39"/>
      <c r="X1427" s="39"/>
      <c r="Y1427" s="39"/>
      <c r="Z1427" s="39"/>
    </row>
    <row r="1428" spans="1:26" x14ac:dyDescent="0.2">
      <c r="A1428" s="39" t="s">
        <v>23</v>
      </c>
      <c r="B1428" s="39" t="s">
        <v>152</v>
      </c>
      <c r="C1428" s="39">
        <v>117318590</v>
      </c>
      <c r="D1428" s="39">
        <v>0</v>
      </c>
      <c r="E1428" s="39">
        <v>117318590</v>
      </c>
      <c r="F1428" s="39" t="s">
        <v>379</v>
      </c>
      <c r="G1428" s="39"/>
      <c r="H1428" s="39"/>
      <c r="I1428" s="39"/>
      <c r="J1428" s="39"/>
      <c r="K1428" s="39"/>
      <c r="L1428" s="39"/>
      <c r="M1428" s="39"/>
      <c r="N1428" s="39"/>
      <c r="O1428" s="39"/>
      <c r="P1428" s="39"/>
      <c r="Q1428" s="39"/>
      <c r="R1428" s="39"/>
      <c r="S1428" s="39"/>
      <c r="T1428" s="39"/>
      <c r="U1428" s="39"/>
      <c r="V1428" s="39"/>
      <c r="W1428" s="39"/>
      <c r="X1428" s="39"/>
      <c r="Y1428" s="39"/>
      <c r="Z1428" s="39"/>
    </row>
    <row r="1429" spans="1:26" x14ac:dyDescent="0.2">
      <c r="A1429" s="39" t="s">
        <v>23</v>
      </c>
      <c r="B1429" s="39" t="s">
        <v>153</v>
      </c>
      <c r="C1429" s="39">
        <v>88746</v>
      </c>
      <c r="D1429" s="39">
        <v>0</v>
      </c>
      <c r="E1429" s="39">
        <v>88746</v>
      </c>
      <c r="F1429" s="39" t="s">
        <v>376</v>
      </c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  <c r="S1429" s="39"/>
      <c r="T1429" s="39"/>
      <c r="U1429" s="39"/>
      <c r="V1429" s="39"/>
      <c r="W1429" s="39"/>
      <c r="X1429" s="39"/>
      <c r="Y1429" s="39"/>
      <c r="Z1429" s="39"/>
    </row>
    <row r="1430" spans="1:26" x14ac:dyDescent="0.2">
      <c r="A1430" s="39" t="s">
        <v>23</v>
      </c>
      <c r="B1430" s="39" t="s">
        <v>154</v>
      </c>
      <c r="C1430" s="39">
        <v>950227</v>
      </c>
      <c r="D1430" s="39">
        <v>0</v>
      </c>
      <c r="E1430" s="39">
        <v>950227</v>
      </c>
      <c r="F1430" s="39" t="s">
        <v>379</v>
      </c>
      <c r="G1430" s="39"/>
      <c r="H1430" s="39"/>
      <c r="I1430" s="39"/>
      <c r="J1430" s="39"/>
      <c r="K1430" s="39"/>
      <c r="L1430" s="39"/>
      <c r="M1430" s="39"/>
      <c r="N1430" s="39"/>
      <c r="O1430" s="39"/>
      <c r="P1430" s="39"/>
      <c r="Q1430" s="39"/>
      <c r="R1430" s="39"/>
      <c r="S1430" s="39"/>
      <c r="T1430" s="39"/>
      <c r="U1430" s="39"/>
      <c r="V1430" s="39"/>
      <c r="W1430" s="39"/>
      <c r="X1430" s="39"/>
      <c r="Y1430" s="39"/>
      <c r="Z1430" s="39"/>
    </row>
    <row r="1431" spans="1:26" x14ac:dyDescent="0.2">
      <c r="A1431" s="39" t="s">
        <v>23</v>
      </c>
      <c r="B1431" s="39" t="s">
        <v>157</v>
      </c>
      <c r="C1431" s="39">
        <v>207729</v>
      </c>
      <c r="D1431" s="39">
        <v>0</v>
      </c>
      <c r="E1431" s="39">
        <v>207729</v>
      </c>
      <c r="F1431" s="39" t="s">
        <v>387</v>
      </c>
      <c r="G1431" s="39"/>
      <c r="H1431" s="39"/>
      <c r="I1431" s="39"/>
      <c r="J1431" s="39"/>
      <c r="K1431" s="39"/>
      <c r="L1431" s="39"/>
      <c r="M1431" s="39"/>
      <c r="N1431" s="39"/>
      <c r="O1431" s="39"/>
      <c r="P1431" s="39"/>
      <c r="Q1431" s="39"/>
      <c r="R1431" s="39"/>
      <c r="S1431" s="39"/>
      <c r="T1431" s="39"/>
      <c r="U1431" s="39"/>
      <c r="V1431" s="39"/>
      <c r="W1431" s="39"/>
      <c r="X1431" s="39"/>
      <c r="Y1431" s="39"/>
      <c r="Z1431" s="39"/>
    </row>
    <row r="1432" spans="1:26" x14ac:dyDescent="0.2">
      <c r="A1432" s="39" t="s">
        <v>23</v>
      </c>
      <c r="B1432" s="39" t="s">
        <v>163</v>
      </c>
      <c r="C1432" s="39">
        <v>27252715</v>
      </c>
      <c r="D1432" s="39">
        <v>0</v>
      </c>
      <c r="E1432" s="39">
        <v>27252715</v>
      </c>
      <c r="F1432" s="39" t="s">
        <v>390</v>
      </c>
      <c r="G1432" s="39"/>
      <c r="H1432" s="39"/>
      <c r="I1432" s="39"/>
      <c r="J1432" s="39"/>
      <c r="K1432" s="39"/>
      <c r="L1432" s="39"/>
      <c r="M1432" s="39"/>
      <c r="N1432" s="39"/>
      <c r="O1432" s="39"/>
      <c r="P1432" s="39"/>
      <c r="Q1432" s="39"/>
      <c r="R1432" s="39"/>
      <c r="S1432" s="39"/>
      <c r="T1432" s="39"/>
      <c r="U1432" s="39"/>
      <c r="V1432" s="39"/>
      <c r="W1432" s="39"/>
      <c r="X1432" s="39"/>
      <c r="Y1432" s="39"/>
      <c r="Z1432" s="39"/>
    </row>
    <row r="1433" spans="1:26" x14ac:dyDescent="0.2">
      <c r="A1433" s="39" t="s">
        <v>23</v>
      </c>
      <c r="B1433" s="39" t="s">
        <v>164</v>
      </c>
      <c r="C1433" s="39">
        <v>6853112</v>
      </c>
      <c r="D1433" s="39">
        <v>0</v>
      </c>
      <c r="E1433" s="39">
        <v>6853112</v>
      </c>
      <c r="F1433" s="39" t="s">
        <v>374</v>
      </c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  <c r="S1433" s="39"/>
      <c r="T1433" s="39"/>
      <c r="U1433" s="39"/>
      <c r="V1433" s="39"/>
      <c r="W1433" s="39"/>
      <c r="X1433" s="39"/>
      <c r="Y1433" s="39"/>
      <c r="Z1433" s="39"/>
    </row>
    <row r="1434" spans="1:26" x14ac:dyDescent="0.2">
      <c r="A1434" s="39" t="s">
        <v>23</v>
      </c>
      <c r="B1434" s="39" t="s">
        <v>169</v>
      </c>
      <c r="C1434" s="39">
        <v>15584842</v>
      </c>
      <c r="D1434" s="39">
        <v>0</v>
      </c>
      <c r="E1434" s="39">
        <v>15584842</v>
      </c>
      <c r="F1434" s="39" t="s">
        <v>390</v>
      </c>
      <c r="G1434" s="39"/>
      <c r="H1434" s="39"/>
      <c r="I1434" s="39"/>
      <c r="J1434" s="39"/>
      <c r="K1434" s="39"/>
      <c r="L1434" s="39"/>
      <c r="M1434" s="39"/>
      <c r="N1434" s="39"/>
      <c r="O1434" s="39"/>
      <c r="P1434" s="39"/>
      <c r="Q1434" s="39"/>
      <c r="R1434" s="39"/>
      <c r="S1434" s="39"/>
      <c r="T1434" s="39"/>
      <c r="U1434" s="39"/>
      <c r="V1434" s="39"/>
      <c r="W1434" s="39"/>
      <c r="X1434" s="39"/>
      <c r="Y1434" s="39"/>
      <c r="Z1434" s="39"/>
    </row>
    <row r="1435" spans="1:26" x14ac:dyDescent="0.2">
      <c r="A1435" s="39" t="s">
        <v>23</v>
      </c>
      <c r="B1435" s="39" t="s">
        <v>170</v>
      </c>
      <c r="C1435" s="39">
        <v>559910</v>
      </c>
      <c r="D1435" s="39">
        <v>0</v>
      </c>
      <c r="E1435" s="39">
        <v>559910</v>
      </c>
      <c r="F1435" s="39" t="s">
        <v>389</v>
      </c>
      <c r="G1435" s="39"/>
      <c r="H1435" s="39"/>
      <c r="I1435" s="39"/>
      <c r="J1435" s="39"/>
      <c r="K1435" s="39"/>
      <c r="L1435" s="39"/>
      <c r="M1435" s="39"/>
      <c r="N1435" s="39"/>
      <c r="O1435" s="39"/>
      <c r="P1435" s="39"/>
      <c r="Q1435" s="39"/>
      <c r="R1435" s="39"/>
      <c r="S1435" s="39"/>
      <c r="T1435" s="39"/>
      <c r="U1435" s="39"/>
      <c r="V1435" s="39"/>
      <c r="W1435" s="39"/>
      <c r="X1435" s="39"/>
      <c r="Y1435" s="39"/>
      <c r="Z1435" s="39"/>
    </row>
    <row r="1436" spans="1:26" x14ac:dyDescent="0.2">
      <c r="A1436" s="39" t="s">
        <v>23</v>
      </c>
      <c r="B1436" s="39" t="s">
        <v>189</v>
      </c>
      <c r="C1436" s="39">
        <v>7190058</v>
      </c>
      <c r="D1436" s="39">
        <v>0</v>
      </c>
      <c r="E1436" s="39">
        <v>7190058</v>
      </c>
      <c r="F1436" s="39" t="s">
        <v>379</v>
      </c>
      <c r="G1436" s="39"/>
      <c r="H1436" s="39"/>
      <c r="I1436" s="39"/>
      <c r="J1436" s="39"/>
      <c r="K1436" s="39"/>
      <c r="L1436" s="39"/>
      <c r="M1436" s="39"/>
      <c r="N1436" s="39"/>
      <c r="O1436" s="39"/>
      <c r="P1436" s="39"/>
      <c r="Q1436" s="39"/>
      <c r="R1436" s="39"/>
      <c r="S1436" s="39"/>
      <c r="T1436" s="39"/>
      <c r="U1436" s="39"/>
      <c r="V1436" s="39"/>
      <c r="W1436" s="39"/>
      <c r="X1436" s="39"/>
      <c r="Y1436" s="39"/>
      <c r="Z1436" s="39"/>
    </row>
    <row r="1437" spans="1:26" x14ac:dyDescent="0.2">
      <c r="A1437" s="39" t="s">
        <v>23</v>
      </c>
      <c r="B1437" s="39" t="s">
        <v>191</v>
      </c>
      <c r="C1437" s="39">
        <v>6344763</v>
      </c>
      <c r="D1437" s="39">
        <v>0</v>
      </c>
      <c r="E1437" s="39">
        <v>6344763</v>
      </c>
      <c r="F1437" s="39" t="s">
        <v>389</v>
      </c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  <c r="S1437" s="39"/>
      <c r="T1437" s="39"/>
      <c r="U1437" s="39"/>
      <c r="V1437" s="39"/>
      <c r="W1437" s="39"/>
      <c r="X1437" s="39"/>
      <c r="Y1437" s="39"/>
      <c r="Z1437" s="39"/>
    </row>
    <row r="1438" spans="1:26" x14ac:dyDescent="0.2">
      <c r="A1438" s="39" t="s">
        <v>23</v>
      </c>
      <c r="B1438" s="39" t="s">
        <v>201</v>
      </c>
      <c r="C1438" s="39">
        <v>3140169</v>
      </c>
      <c r="D1438" s="39">
        <v>0</v>
      </c>
      <c r="E1438" s="39">
        <v>3140169</v>
      </c>
      <c r="F1438" s="39" t="s">
        <v>377</v>
      </c>
      <c r="G1438" s="39"/>
      <c r="H1438" s="39"/>
      <c r="I1438" s="39"/>
      <c r="J1438" s="39"/>
      <c r="K1438" s="39"/>
      <c r="L1438" s="39"/>
      <c r="M1438" s="39"/>
      <c r="N1438" s="39"/>
      <c r="O1438" s="39"/>
      <c r="P1438" s="39"/>
      <c r="Q1438" s="39"/>
      <c r="R1438" s="39"/>
      <c r="S1438" s="39"/>
      <c r="T1438" s="39"/>
      <c r="U1438" s="39"/>
      <c r="V1438" s="39"/>
      <c r="W1438" s="39"/>
      <c r="X1438" s="39"/>
      <c r="Y1438" s="39"/>
      <c r="Z1438" s="39"/>
    </row>
    <row r="1439" spans="1:26" x14ac:dyDescent="0.2">
      <c r="A1439" s="39" t="s">
        <v>23</v>
      </c>
      <c r="B1439" s="39" t="s">
        <v>203</v>
      </c>
      <c r="C1439" s="39">
        <v>8737559</v>
      </c>
      <c r="D1439" s="39">
        <v>0</v>
      </c>
      <c r="E1439" s="39">
        <v>8737559</v>
      </c>
      <c r="F1439" s="39" t="s">
        <v>379</v>
      </c>
      <c r="G1439" s="39"/>
      <c r="H1439" s="39"/>
      <c r="I1439" s="39"/>
      <c r="J1439" s="39"/>
      <c r="K1439" s="39"/>
      <c r="L1439" s="39"/>
      <c r="M1439" s="39"/>
      <c r="N1439" s="39"/>
      <c r="O1439" s="39"/>
      <c r="P1439" s="39"/>
      <c r="Q1439" s="39"/>
      <c r="R1439" s="39"/>
      <c r="S1439" s="39"/>
      <c r="T1439" s="39"/>
      <c r="U1439" s="39"/>
      <c r="V1439" s="39"/>
      <c r="W1439" s="39"/>
      <c r="X1439" s="39"/>
      <c r="Y1439" s="39"/>
      <c r="Z1439" s="39"/>
    </row>
    <row r="1440" spans="1:26" x14ac:dyDescent="0.2">
      <c r="A1440" s="39" t="s">
        <v>23</v>
      </c>
      <c r="B1440" s="39" t="s">
        <v>213</v>
      </c>
      <c r="C1440" s="39">
        <v>634441</v>
      </c>
      <c r="D1440" s="39">
        <v>0</v>
      </c>
      <c r="E1440" s="39">
        <v>634441</v>
      </c>
      <c r="F1440" s="39" t="s">
        <v>379</v>
      </c>
      <c r="G1440" s="39"/>
      <c r="H1440" s="39"/>
      <c r="I1440" s="39"/>
      <c r="J1440" s="39"/>
      <c r="K1440" s="39"/>
      <c r="L1440" s="39"/>
      <c r="M1440" s="39"/>
      <c r="N1440" s="39"/>
      <c r="O1440" s="39"/>
      <c r="P1440" s="39"/>
      <c r="Q1440" s="39"/>
      <c r="R1440" s="39"/>
      <c r="S1440" s="39"/>
      <c r="T1440" s="39"/>
      <c r="U1440" s="39"/>
      <c r="V1440" s="39"/>
      <c r="W1440" s="39"/>
      <c r="X1440" s="39"/>
      <c r="Y1440" s="39"/>
      <c r="Z1440" s="39"/>
    </row>
    <row r="1441" spans="1:26" x14ac:dyDescent="0.2">
      <c r="A1441" s="39" t="s">
        <v>23</v>
      </c>
      <c r="B1441" s="39" t="s">
        <v>215</v>
      </c>
      <c r="C1441" s="39">
        <v>427630</v>
      </c>
      <c r="D1441" s="39">
        <v>0</v>
      </c>
      <c r="E1441" s="39">
        <v>427630</v>
      </c>
      <c r="F1441" s="39" t="s">
        <v>390</v>
      </c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  <c r="S1441" s="39"/>
      <c r="T1441" s="39"/>
      <c r="U1441" s="39"/>
      <c r="V1441" s="39"/>
      <c r="W1441" s="39"/>
      <c r="X1441" s="39"/>
      <c r="Y1441" s="39"/>
      <c r="Z1441" s="39"/>
    </row>
    <row r="1442" spans="1:26" x14ac:dyDescent="0.2">
      <c r="A1442" s="39" t="s">
        <v>23</v>
      </c>
      <c r="B1442" s="39" t="s">
        <v>219</v>
      </c>
      <c r="C1442" s="39">
        <v>270461</v>
      </c>
      <c r="D1442" s="39">
        <v>0</v>
      </c>
      <c r="E1442" s="39">
        <v>270461</v>
      </c>
      <c r="F1442" s="39" t="s">
        <v>387</v>
      </c>
      <c r="G1442" s="39"/>
      <c r="H1442" s="39"/>
      <c r="I1442" s="39"/>
      <c r="J1442" s="39"/>
      <c r="K1442" s="39"/>
      <c r="L1442" s="39"/>
      <c r="M1442" s="39"/>
      <c r="N1442" s="39"/>
      <c r="O1442" s="39"/>
      <c r="P1442" s="39"/>
      <c r="Q1442" s="39"/>
      <c r="R1442" s="39"/>
      <c r="S1442" s="39"/>
      <c r="T1442" s="39"/>
      <c r="U1442" s="39"/>
      <c r="V1442" s="39"/>
      <c r="W1442" s="39"/>
      <c r="X1442" s="39"/>
      <c r="Y1442" s="39"/>
      <c r="Z1442" s="39"/>
    </row>
    <row r="1443" spans="1:26" x14ac:dyDescent="0.2">
      <c r="A1443" s="39" t="s">
        <v>23</v>
      </c>
      <c r="B1443" s="39" t="s">
        <v>225</v>
      </c>
      <c r="C1443" s="39">
        <v>379752</v>
      </c>
      <c r="D1443" s="39">
        <v>0</v>
      </c>
      <c r="E1443" s="39">
        <v>379752</v>
      </c>
      <c r="F1443" s="39" t="s">
        <v>381</v>
      </c>
      <c r="G1443" s="39"/>
      <c r="H1443" s="39"/>
      <c r="I1443" s="39"/>
      <c r="J1443" s="39"/>
      <c r="K1443" s="39"/>
      <c r="L1443" s="39"/>
      <c r="M1443" s="39"/>
      <c r="N1443" s="39"/>
      <c r="O1443" s="39"/>
      <c r="P1443" s="39"/>
      <c r="Q1443" s="39"/>
      <c r="R1443" s="39"/>
      <c r="S1443" s="39"/>
      <c r="T1443" s="39"/>
      <c r="U1443" s="39"/>
      <c r="V1443" s="39"/>
      <c r="W1443" s="39"/>
      <c r="X1443" s="39"/>
      <c r="Y1443" s="39"/>
      <c r="Z1443" s="39"/>
    </row>
    <row r="1444" spans="1:26" x14ac:dyDescent="0.2">
      <c r="A1444" s="39" t="s">
        <v>23</v>
      </c>
      <c r="B1444" s="39" t="s">
        <v>227</v>
      </c>
      <c r="C1444" s="39">
        <v>15261438</v>
      </c>
      <c r="D1444" s="39">
        <v>0</v>
      </c>
      <c r="E1444" s="39">
        <v>15261438</v>
      </c>
      <c r="F1444" s="39" t="s">
        <v>386</v>
      </c>
      <c r="G1444" s="39"/>
      <c r="H1444" s="39"/>
      <c r="I1444" s="39"/>
      <c r="J1444" s="39"/>
      <c r="K1444" s="39"/>
      <c r="L1444" s="39"/>
      <c r="M1444" s="39"/>
      <c r="N1444" s="39"/>
      <c r="O1444" s="39"/>
      <c r="P1444" s="39"/>
      <c r="Q1444" s="39"/>
      <c r="R1444" s="39"/>
      <c r="S1444" s="39"/>
      <c r="T1444" s="39"/>
      <c r="U1444" s="39"/>
      <c r="V1444" s="39"/>
      <c r="W1444" s="39"/>
      <c r="X1444" s="39"/>
      <c r="Y1444" s="39"/>
      <c r="Z1444" s="39"/>
    </row>
    <row r="1445" spans="1:26" x14ac:dyDescent="0.2">
      <c r="A1445" s="39" t="s">
        <v>23</v>
      </c>
      <c r="B1445" s="39" t="s">
        <v>236</v>
      </c>
      <c r="C1445" s="39">
        <v>13085727</v>
      </c>
      <c r="D1445" s="39">
        <v>0</v>
      </c>
      <c r="E1445" s="39">
        <v>13085727</v>
      </c>
      <c r="F1445" s="39" t="s">
        <v>390</v>
      </c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  <c r="S1445" s="39"/>
      <c r="T1445" s="39"/>
      <c r="U1445" s="39"/>
      <c r="V1445" s="39"/>
      <c r="W1445" s="39"/>
      <c r="X1445" s="39"/>
      <c r="Y1445" s="39"/>
      <c r="Z1445" s="39"/>
    </row>
    <row r="1446" spans="1:26" x14ac:dyDescent="0.2">
      <c r="A1446" s="39" t="s">
        <v>23</v>
      </c>
      <c r="B1446" s="39" t="s">
        <v>253</v>
      </c>
      <c r="C1446" s="39">
        <v>31995</v>
      </c>
      <c r="D1446" s="39">
        <v>0</v>
      </c>
      <c r="E1446" s="39">
        <v>31995</v>
      </c>
      <c r="F1446" s="39" t="s">
        <v>384</v>
      </c>
      <c r="G1446" s="39"/>
      <c r="H1446" s="39"/>
      <c r="I1446" s="39"/>
      <c r="J1446" s="39"/>
      <c r="K1446" s="39"/>
      <c r="L1446" s="39"/>
      <c r="M1446" s="39"/>
      <c r="N1446" s="39"/>
      <c r="O1446" s="39"/>
      <c r="P1446" s="39"/>
      <c r="Q1446" s="39"/>
      <c r="R1446" s="39"/>
      <c r="S1446" s="39"/>
      <c r="T1446" s="39"/>
      <c r="U1446" s="39"/>
      <c r="V1446" s="39"/>
      <c r="W1446" s="39"/>
      <c r="X1446" s="39"/>
      <c r="Y1446" s="39"/>
      <c r="Z1446" s="39"/>
    </row>
    <row r="1447" spans="1:26" x14ac:dyDescent="0.2">
      <c r="A1447" s="39" t="s">
        <v>23</v>
      </c>
      <c r="B1447" s="39" t="s">
        <v>261</v>
      </c>
      <c r="C1447" s="39">
        <v>12460474</v>
      </c>
      <c r="D1447" s="39">
        <v>0</v>
      </c>
      <c r="E1447" s="39">
        <v>12460474</v>
      </c>
      <c r="F1447" s="39" t="s">
        <v>377</v>
      </c>
      <c r="G1447" s="39"/>
      <c r="H1447" s="39"/>
      <c r="I1447" s="39"/>
      <c r="J1447" s="39"/>
      <c r="K1447" s="39"/>
      <c r="L1447" s="39"/>
      <c r="M1447" s="39"/>
      <c r="N1447" s="39"/>
      <c r="O1447" s="39"/>
      <c r="P1447" s="39"/>
      <c r="Q1447" s="39"/>
      <c r="R1447" s="39"/>
      <c r="S1447" s="39"/>
      <c r="T1447" s="39"/>
      <c r="U1447" s="39"/>
      <c r="V1447" s="39"/>
      <c r="W1447" s="39"/>
      <c r="X1447" s="39"/>
      <c r="Y1447" s="39"/>
      <c r="Z1447" s="39"/>
    </row>
    <row r="1448" spans="1:26" x14ac:dyDescent="0.2">
      <c r="A1448" s="39" t="s">
        <v>23</v>
      </c>
      <c r="B1448" s="39" t="s">
        <v>272</v>
      </c>
      <c r="C1448" s="39">
        <v>18832168</v>
      </c>
      <c r="D1448" s="39">
        <v>0</v>
      </c>
      <c r="E1448" s="39">
        <v>18832168</v>
      </c>
      <c r="F1448" s="39" t="s">
        <v>379</v>
      </c>
      <c r="G1448" s="39"/>
      <c r="H1448" s="39"/>
      <c r="I1448" s="39"/>
      <c r="J1448" s="39"/>
      <c r="K1448" s="39"/>
      <c r="L1448" s="39"/>
      <c r="M1448" s="39"/>
      <c r="N1448" s="39"/>
      <c r="O1448" s="39"/>
      <c r="P1448" s="39"/>
      <c r="Q1448" s="39"/>
      <c r="R1448" s="39"/>
      <c r="S1448" s="39"/>
      <c r="T1448" s="39"/>
      <c r="U1448" s="39"/>
      <c r="V1448" s="39"/>
      <c r="W1448" s="39"/>
      <c r="X1448" s="39"/>
      <c r="Y1448" s="39"/>
      <c r="Z1448" s="39"/>
    </row>
    <row r="1449" spans="1:26" x14ac:dyDescent="0.2">
      <c r="A1449" s="39" t="s">
        <v>23</v>
      </c>
      <c r="B1449" s="39" t="s">
        <v>277</v>
      </c>
      <c r="C1449" s="39">
        <v>240797</v>
      </c>
      <c r="D1449" s="39">
        <v>0</v>
      </c>
      <c r="E1449" s="39">
        <v>240797</v>
      </c>
      <c r="F1449" s="39" t="s">
        <v>379</v>
      </c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  <c r="S1449" s="39"/>
      <c r="T1449" s="39"/>
      <c r="U1449" s="39"/>
      <c r="V1449" s="39"/>
      <c r="W1449" s="39"/>
      <c r="X1449" s="39"/>
      <c r="Y1449" s="39"/>
      <c r="Z1449" s="39"/>
    </row>
    <row r="1450" spans="1:26" x14ac:dyDescent="0.2">
      <c r="A1450" s="39" t="s">
        <v>23</v>
      </c>
      <c r="B1450" s="39" t="s">
        <v>279</v>
      </c>
      <c r="C1450" s="39">
        <v>4140494</v>
      </c>
      <c r="D1450" s="39">
        <v>0</v>
      </c>
      <c r="E1450" s="39">
        <v>4140494</v>
      </c>
      <c r="F1450" s="39" t="s">
        <v>376</v>
      </c>
      <c r="G1450" s="39"/>
      <c r="H1450" s="39"/>
      <c r="I1450" s="39"/>
      <c r="J1450" s="39"/>
      <c r="K1450" s="39"/>
      <c r="L1450" s="39"/>
      <c r="M1450" s="39"/>
      <c r="N1450" s="39"/>
      <c r="O1450" s="39"/>
      <c r="P1450" s="39"/>
      <c r="Q1450" s="39"/>
      <c r="R1450" s="39"/>
      <c r="S1450" s="39"/>
      <c r="T1450" s="39"/>
      <c r="U1450" s="39"/>
      <c r="V1450" s="39"/>
      <c r="W1450" s="39"/>
      <c r="X1450" s="39"/>
      <c r="Y1450" s="39"/>
      <c r="Z1450" s="39"/>
    </row>
    <row r="1451" spans="1:26" x14ac:dyDescent="0.2">
      <c r="A1451" s="39" t="s">
        <v>23</v>
      </c>
      <c r="B1451" s="39" t="s">
        <v>281</v>
      </c>
      <c r="C1451" s="39">
        <v>209324</v>
      </c>
      <c r="D1451" s="39">
        <v>0</v>
      </c>
      <c r="E1451" s="39">
        <v>209324</v>
      </c>
      <c r="F1451" s="39" t="s">
        <v>379</v>
      </c>
      <c r="G1451" s="39"/>
      <c r="H1451" s="39"/>
      <c r="I1451" s="39"/>
      <c r="J1451" s="39"/>
      <c r="K1451" s="39"/>
      <c r="L1451" s="39"/>
      <c r="M1451" s="39"/>
      <c r="N1451" s="39"/>
      <c r="O1451" s="39"/>
      <c r="P1451" s="39"/>
      <c r="Q1451" s="39"/>
      <c r="R1451" s="39"/>
      <c r="S1451" s="39"/>
      <c r="T1451" s="39"/>
      <c r="U1451" s="39"/>
      <c r="V1451" s="39"/>
      <c r="W1451" s="39"/>
      <c r="X1451" s="39"/>
      <c r="Y1451" s="39"/>
      <c r="Z1451" s="39"/>
    </row>
    <row r="1452" spans="1:26" x14ac:dyDescent="0.2">
      <c r="A1452" s="39" t="s">
        <v>23</v>
      </c>
      <c r="B1452" s="39" t="s">
        <v>283</v>
      </c>
      <c r="C1452" s="39">
        <v>27083021</v>
      </c>
      <c r="D1452" s="39">
        <v>0</v>
      </c>
      <c r="E1452" s="39">
        <v>27083021</v>
      </c>
      <c r="F1452" s="39" t="s">
        <v>389</v>
      </c>
      <c r="G1452" s="39"/>
      <c r="H1452" s="39"/>
      <c r="I1452" s="39"/>
      <c r="J1452" s="39"/>
      <c r="K1452" s="39"/>
      <c r="L1452" s="39"/>
      <c r="M1452" s="39"/>
      <c r="N1452" s="39"/>
      <c r="O1452" s="39"/>
      <c r="P1452" s="39"/>
      <c r="Q1452" s="39"/>
      <c r="R1452" s="39"/>
      <c r="S1452" s="39"/>
      <c r="T1452" s="39"/>
      <c r="U1452" s="39"/>
      <c r="V1452" s="39"/>
      <c r="W1452" s="39"/>
      <c r="X1452" s="39"/>
      <c r="Y1452" s="39"/>
      <c r="Z1452" s="39"/>
    </row>
    <row r="1453" spans="1:26" x14ac:dyDescent="0.2">
      <c r="A1453" s="39" t="s">
        <v>23</v>
      </c>
      <c r="B1453" s="39" t="s">
        <v>296</v>
      </c>
      <c r="C1453" s="39">
        <v>224259</v>
      </c>
      <c r="D1453" s="39">
        <v>0</v>
      </c>
      <c r="E1453" s="39">
        <v>224259</v>
      </c>
      <c r="F1453" s="39" t="s">
        <v>390</v>
      </c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  <c r="S1453" s="39"/>
      <c r="T1453" s="39"/>
      <c r="U1453" s="39"/>
      <c r="V1453" s="39"/>
      <c r="W1453" s="39"/>
      <c r="X1453" s="39"/>
      <c r="Y1453" s="39"/>
      <c r="Z1453" s="39"/>
    </row>
    <row r="1454" spans="1:26" x14ac:dyDescent="0.2">
      <c r="A1454" s="39" t="s">
        <v>23</v>
      </c>
      <c r="B1454" s="39" t="s">
        <v>300</v>
      </c>
      <c r="C1454" s="39">
        <v>975013</v>
      </c>
      <c r="D1454" s="39">
        <v>0</v>
      </c>
      <c r="E1454" s="39">
        <v>975013</v>
      </c>
      <c r="F1454" s="39" t="s">
        <v>390</v>
      </c>
      <c r="G1454" s="39"/>
      <c r="H1454" s="39"/>
      <c r="I1454" s="39"/>
      <c r="J1454" s="39"/>
      <c r="K1454" s="39"/>
      <c r="L1454" s="39"/>
      <c r="M1454" s="39"/>
      <c r="N1454" s="39"/>
      <c r="O1454" s="39"/>
      <c r="P1454" s="39"/>
      <c r="Q1454" s="39"/>
      <c r="R1454" s="39"/>
      <c r="S1454" s="39"/>
      <c r="T1454" s="39"/>
      <c r="U1454" s="39"/>
      <c r="V1454" s="39"/>
      <c r="W1454" s="39"/>
      <c r="X1454" s="39"/>
      <c r="Y1454" s="39"/>
      <c r="Z1454" s="39"/>
    </row>
    <row r="1455" spans="1:26" x14ac:dyDescent="0.2">
      <c r="A1455" s="39" t="s">
        <v>23</v>
      </c>
      <c r="B1455" s="39" t="s">
        <v>313</v>
      </c>
      <c r="C1455" s="39">
        <v>51948566</v>
      </c>
      <c r="D1455" s="39">
        <v>0</v>
      </c>
      <c r="E1455" s="39">
        <v>51948566</v>
      </c>
      <c r="F1455" s="39" t="s">
        <v>379</v>
      </c>
      <c r="G1455" s="39"/>
      <c r="H1455" s="39"/>
      <c r="I1455" s="39"/>
      <c r="J1455" s="39"/>
      <c r="K1455" s="39"/>
      <c r="L1455" s="39"/>
      <c r="M1455" s="39"/>
      <c r="N1455" s="39"/>
      <c r="O1455" s="39"/>
      <c r="P1455" s="39"/>
      <c r="Q1455" s="39"/>
      <c r="R1455" s="39"/>
      <c r="S1455" s="39"/>
      <c r="T1455" s="39"/>
      <c r="U1455" s="39"/>
      <c r="V1455" s="39"/>
      <c r="W1455" s="39"/>
      <c r="X1455" s="39"/>
      <c r="Y1455" s="39"/>
      <c r="Z1455" s="39"/>
    </row>
    <row r="1456" spans="1:26" x14ac:dyDescent="0.2">
      <c r="A1456" s="39" t="s">
        <v>23</v>
      </c>
      <c r="B1456" s="39" t="s">
        <v>315</v>
      </c>
      <c r="C1456" s="39">
        <v>50801</v>
      </c>
      <c r="D1456" s="39">
        <v>0</v>
      </c>
      <c r="E1456" s="39">
        <v>50801</v>
      </c>
      <c r="F1456" s="39" t="s">
        <v>372</v>
      </c>
      <c r="G1456" s="39"/>
      <c r="H1456" s="39"/>
      <c r="I1456" s="39"/>
      <c r="J1456" s="39"/>
      <c r="K1456" s="39"/>
      <c r="L1456" s="39"/>
      <c r="M1456" s="39"/>
      <c r="N1456" s="39"/>
      <c r="O1456" s="39"/>
      <c r="P1456" s="39"/>
      <c r="Q1456" s="39"/>
      <c r="R1456" s="39"/>
      <c r="S1456" s="39"/>
      <c r="T1456" s="39"/>
      <c r="U1456" s="39"/>
      <c r="V1456" s="39"/>
      <c r="W1456" s="39"/>
      <c r="X1456" s="39"/>
      <c r="Y1456" s="39"/>
      <c r="Z1456" s="39"/>
    </row>
    <row r="1457" spans="1:26" x14ac:dyDescent="0.2">
      <c r="A1457" s="39" t="s">
        <v>23</v>
      </c>
      <c r="B1457" s="39" t="s">
        <v>317</v>
      </c>
      <c r="C1457" s="39">
        <v>241775</v>
      </c>
      <c r="D1457" s="39">
        <v>0</v>
      </c>
      <c r="E1457" s="39">
        <v>241775</v>
      </c>
      <c r="F1457" s="39" t="s">
        <v>392</v>
      </c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  <c r="S1457" s="39"/>
      <c r="T1457" s="39"/>
      <c r="U1457" s="39"/>
      <c r="V1457" s="39"/>
      <c r="W1457" s="39"/>
      <c r="X1457" s="39"/>
      <c r="Y1457" s="39"/>
      <c r="Z1457" s="39"/>
    </row>
    <row r="1458" spans="1:26" x14ac:dyDescent="0.2">
      <c r="A1458" s="39" t="s">
        <v>23</v>
      </c>
      <c r="B1458" s="39" t="s">
        <v>318</v>
      </c>
      <c r="C1458" s="39">
        <v>139023</v>
      </c>
      <c r="D1458" s="39">
        <v>0</v>
      </c>
      <c r="E1458" s="39">
        <v>139023</v>
      </c>
      <c r="F1458" s="39" t="s">
        <v>381</v>
      </c>
      <c r="G1458" s="39"/>
      <c r="H1458" s="39"/>
      <c r="I1458" s="39"/>
      <c r="J1458" s="39"/>
      <c r="K1458" s="39"/>
      <c r="L1458" s="39"/>
      <c r="M1458" s="39"/>
      <c r="N1458" s="39"/>
      <c r="O1458" s="39"/>
      <c r="P1458" s="39"/>
      <c r="Q1458" s="39"/>
      <c r="R1458" s="39"/>
      <c r="S1458" s="39"/>
      <c r="T1458" s="39"/>
      <c r="U1458" s="39"/>
      <c r="V1458" s="39"/>
      <c r="W1458" s="39"/>
      <c r="X1458" s="39"/>
      <c r="Y1458" s="39"/>
      <c r="Z1458" s="39"/>
    </row>
    <row r="1459" spans="1:26" x14ac:dyDescent="0.2">
      <c r="A1459" s="39" t="s">
        <v>23</v>
      </c>
      <c r="B1459" s="39" t="s">
        <v>319</v>
      </c>
      <c r="C1459" s="39">
        <v>881573</v>
      </c>
      <c r="D1459" s="39">
        <v>0</v>
      </c>
      <c r="E1459" s="39">
        <v>881573</v>
      </c>
      <c r="F1459" s="39" t="s">
        <v>390</v>
      </c>
      <c r="G1459" s="39"/>
      <c r="H1459" s="39"/>
      <c r="I1459" s="39"/>
      <c r="J1459" s="39"/>
      <c r="K1459" s="39"/>
      <c r="L1459" s="39"/>
      <c r="M1459" s="39"/>
      <c r="N1459" s="39"/>
      <c r="O1459" s="39"/>
      <c r="P1459" s="39"/>
      <c r="Q1459" s="39"/>
      <c r="R1459" s="39"/>
      <c r="S1459" s="39"/>
      <c r="T1459" s="39"/>
      <c r="U1459" s="39"/>
      <c r="V1459" s="39"/>
      <c r="W1459" s="39"/>
      <c r="X1459" s="39"/>
      <c r="Y1459" s="39"/>
      <c r="Z1459" s="39"/>
    </row>
    <row r="1460" spans="1:26" x14ac:dyDescent="0.2">
      <c r="A1460" s="39" t="s">
        <v>23</v>
      </c>
      <c r="B1460" s="39" t="s">
        <v>327</v>
      </c>
      <c r="C1460" s="39">
        <v>2310004</v>
      </c>
      <c r="D1460" s="39">
        <v>0</v>
      </c>
      <c r="E1460" s="39">
        <v>2310004</v>
      </c>
      <c r="F1460" s="39" t="s">
        <v>394</v>
      </c>
      <c r="G1460" s="39"/>
      <c r="H1460" s="39"/>
      <c r="I1460" s="39"/>
      <c r="J1460" s="39"/>
      <c r="K1460" s="39"/>
      <c r="L1460" s="39"/>
      <c r="M1460" s="39"/>
      <c r="N1460" s="39"/>
      <c r="O1460" s="39"/>
      <c r="P1460" s="39"/>
      <c r="Q1460" s="39"/>
      <c r="R1460" s="39"/>
      <c r="S1460" s="39"/>
      <c r="T1460" s="39"/>
      <c r="U1460" s="39"/>
      <c r="V1460" s="39"/>
      <c r="W1460" s="39"/>
      <c r="X1460" s="39"/>
      <c r="Y1460" s="39"/>
      <c r="Z1460" s="39"/>
    </row>
    <row r="1461" spans="1:26" x14ac:dyDescent="0.2">
      <c r="A1461" s="39" t="s">
        <v>342</v>
      </c>
      <c r="B1461" s="39"/>
      <c r="C1461" s="39">
        <v>498087213</v>
      </c>
      <c r="D1461" s="39">
        <v>0</v>
      </c>
      <c r="E1461" s="39">
        <v>498087213</v>
      </c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  <c r="S1461" s="39"/>
      <c r="T1461" s="39"/>
      <c r="U1461" s="39"/>
      <c r="V1461" s="39"/>
      <c r="W1461" s="39"/>
      <c r="X1461" s="39"/>
      <c r="Y1461" s="39"/>
      <c r="Z1461" s="39"/>
    </row>
    <row r="1462" spans="1:26" x14ac:dyDescent="0.2">
      <c r="A1462" s="39" t="s">
        <v>24</v>
      </c>
      <c r="B1462" s="39" t="s">
        <v>27</v>
      </c>
      <c r="C1462" s="39">
        <v>1959483</v>
      </c>
      <c r="D1462" s="39">
        <v>3109267</v>
      </c>
      <c r="E1462" s="39">
        <v>5068750</v>
      </c>
      <c r="F1462" s="39" t="s">
        <v>372</v>
      </c>
      <c r="G1462" s="39"/>
      <c r="H1462" s="39"/>
      <c r="I1462" s="39"/>
      <c r="J1462" s="39"/>
      <c r="K1462" s="39"/>
      <c r="L1462" s="39"/>
      <c r="M1462" s="39"/>
      <c r="N1462" s="39"/>
      <c r="O1462" s="39"/>
      <c r="P1462" s="39"/>
      <c r="Q1462" s="39"/>
      <c r="R1462" s="39"/>
      <c r="S1462" s="39"/>
      <c r="T1462" s="39"/>
      <c r="U1462" s="39"/>
      <c r="V1462" s="39"/>
      <c r="W1462" s="39"/>
      <c r="X1462" s="39"/>
      <c r="Y1462" s="39"/>
      <c r="Z1462" s="39"/>
    </row>
    <row r="1463" spans="1:26" x14ac:dyDescent="0.2">
      <c r="A1463" s="39" t="s">
        <v>24</v>
      </c>
      <c r="B1463" s="39" t="s">
        <v>28</v>
      </c>
      <c r="C1463" s="39">
        <v>319947</v>
      </c>
      <c r="D1463" s="39">
        <v>2002618</v>
      </c>
      <c r="E1463" s="39">
        <v>2322565</v>
      </c>
      <c r="F1463" s="39" t="s">
        <v>373</v>
      </c>
      <c r="G1463" s="39"/>
      <c r="H1463" s="39"/>
      <c r="I1463" s="39"/>
      <c r="J1463" s="39"/>
      <c r="K1463" s="39"/>
      <c r="L1463" s="39"/>
      <c r="M1463" s="39"/>
      <c r="N1463" s="39"/>
      <c r="O1463" s="39"/>
      <c r="P1463" s="39"/>
      <c r="Q1463" s="39"/>
      <c r="R1463" s="39"/>
      <c r="S1463" s="39"/>
      <c r="T1463" s="39"/>
      <c r="U1463" s="39"/>
      <c r="V1463" s="39"/>
      <c r="W1463" s="39"/>
      <c r="X1463" s="39"/>
      <c r="Y1463" s="39"/>
      <c r="Z1463" s="39"/>
    </row>
    <row r="1464" spans="1:26" x14ac:dyDescent="0.2">
      <c r="A1464" s="39" t="s">
        <v>24</v>
      </c>
      <c r="B1464" s="39" t="s">
        <v>29</v>
      </c>
      <c r="C1464" s="39">
        <v>0</v>
      </c>
      <c r="D1464" s="39">
        <v>621712</v>
      </c>
      <c r="E1464" s="39">
        <v>621712</v>
      </c>
      <c r="F1464" s="39" t="s">
        <v>374</v>
      </c>
      <c r="G1464" s="39"/>
      <c r="H1464" s="39"/>
      <c r="I1464" s="39"/>
      <c r="J1464" s="39"/>
      <c r="K1464" s="39"/>
      <c r="L1464" s="39"/>
      <c r="M1464" s="39"/>
      <c r="N1464" s="39"/>
      <c r="O1464" s="39"/>
      <c r="P1464" s="39"/>
      <c r="Q1464" s="39"/>
      <c r="R1464" s="39"/>
      <c r="S1464" s="39"/>
      <c r="T1464" s="39"/>
      <c r="U1464" s="39"/>
      <c r="V1464" s="39"/>
      <c r="W1464" s="39"/>
      <c r="X1464" s="39"/>
      <c r="Y1464" s="39"/>
      <c r="Z1464" s="39"/>
    </row>
    <row r="1465" spans="1:26" x14ac:dyDescent="0.2">
      <c r="A1465" s="39" t="s">
        <v>24</v>
      </c>
      <c r="B1465" s="39" t="s">
        <v>30</v>
      </c>
      <c r="C1465" s="39">
        <v>1284127</v>
      </c>
      <c r="D1465" s="39">
        <v>1711292</v>
      </c>
      <c r="E1465" s="39">
        <v>2995419</v>
      </c>
      <c r="F1465" s="39" t="s">
        <v>375</v>
      </c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  <c r="S1465" s="39"/>
      <c r="T1465" s="39"/>
      <c r="U1465" s="39"/>
      <c r="V1465" s="39"/>
      <c r="W1465" s="39"/>
      <c r="X1465" s="39"/>
      <c r="Y1465" s="39"/>
      <c r="Z1465" s="39"/>
    </row>
    <row r="1466" spans="1:26" x14ac:dyDescent="0.2">
      <c r="A1466" s="39" t="s">
        <v>24</v>
      </c>
      <c r="B1466" s="39" t="s">
        <v>31</v>
      </c>
      <c r="C1466" s="39">
        <v>146723</v>
      </c>
      <c r="D1466" s="39">
        <v>1341366</v>
      </c>
      <c r="E1466" s="39">
        <v>1488089</v>
      </c>
      <c r="F1466" s="39" t="s">
        <v>373</v>
      </c>
      <c r="G1466" s="39"/>
      <c r="H1466" s="39"/>
      <c r="I1466" s="39"/>
      <c r="J1466" s="39"/>
      <c r="K1466" s="39"/>
      <c r="L1466" s="39"/>
      <c r="M1466" s="39"/>
      <c r="N1466" s="39"/>
      <c r="O1466" s="39"/>
      <c r="P1466" s="39"/>
      <c r="Q1466" s="39"/>
      <c r="R1466" s="39"/>
      <c r="S1466" s="39"/>
      <c r="T1466" s="39"/>
      <c r="U1466" s="39"/>
      <c r="V1466" s="39"/>
      <c r="W1466" s="39"/>
      <c r="X1466" s="39"/>
      <c r="Y1466" s="39"/>
      <c r="Z1466" s="39"/>
    </row>
    <row r="1467" spans="1:26" x14ac:dyDescent="0.2">
      <c r="A1467" s="39" t="s">
        <v>24</v>
      </c>
      <c r="B1467" s="39" t="s">
        <v>32</v>
      </c>
      <c r="C1467" s="39">
        <v>907847</v>
      </c>
      <c r="D1467" s="39">
        <v>3931538</v>
      </c>
      <c r="E1467" s="39">
        <v>4839385</v>
      </c>
      <c r="F1467" s="39" t="s">
        <v>376</v>
      </c>
      <c r="G1467" s="39"/>
      <c r="H1467" s="39"/>
      <c r="I1467" s="39"/>
      <c r="J1467" s="39"/>
      <c r="K1467" s="39"/>
      <c r="L1467" s="39"/>
      <c r="M1467" s="39"/>
      <c r="N1467" s="39"/>
      <c r="O1467" s="39"/>
      <c r="P1467" s="39"/>
      <c r="Q1467" s="39"/>
      <c r="R1467" s="39"/>
      <c r="S1467" s="39"/>
      <c r="T1467" s="39"/>
      <c r="U1467" s="39"/>
      <c r="V1467" s="39"/>
      <c r="W1467" s="39"/>
      <c r="X1467" s="39"/>
      <c r="Y1467" s="39"/>
      <c r="Z1467" s="39"/>
    </row>
    <row r="1468" spans="1:26" x14ac:dyDescent="0.2">
      <c r="A1468" s="39" t="s">
        <v>24</v>
      </c>
      <c r="B1468" s="39" t="s">
        <v>33</v>
      </c>
      <c r="C1468" s="39">
        <v>4142974</v>
      </c>
      <c r="D1468" s="39">
        <v>3054954</v>
      </c>
      <c r="E1468" s="39">
        <v>7197928</v>
      </c>
      <c r="F1468" s="39" t="s">
        <v>377</v>
      </c>
      <c r="G1468" s="39"/>
      <c r="H1468" s="39"/>
      <c r="I1468" s="39"/>
      <c r="J1468" s="39"/>
      <c r="K1468" s="39"/>
      <c r="L1468" s="39"/>
      <c r="M1468" s="39"/>
      <c r="N1468" s="39"/>
      <c r="O1468" s="39"/>
      <c r="P1468" s="39"/>
      <c r="Q1468" s="39"/>
      <c r="R1468" s="39"/>
      <c r="S1468" s="39"/>
      <c r="T1468" s="39"/>
      <c r="U1468" s="39"/>
      <c r="V1468" s="39"/>
      <c r="W1468" s="39"/>
      <c r="X1468" s="39"/>
      <c r="Y1468" s="39"/>
      <c r="Z1468" s="39"/>
    </row>
    <row r="1469" spans="1:26" x14ac:dyDescent="0.2">
      <c r="A1469" s="39" t="s">
        <v>24</v>
      </c>
      <c r="B1469" s="39" t="s">
        <v>34</v>
      </c>
      <c r="C1469" s="39">
        <v>1616855</v>
      </c>
      <c r="D1469" s="39">
        <v>587080</v>
      </c>
      <c r="E1469" s="39">
        <v>2203935</v>
      </c>
      <c r="F1469" s="39" t="s">
        <v>372</v>
      </c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  <c r="S1469" s="39"/>
      <c r="T1469" s="39"/>
      <c r="U1469" s="39"/>
      <c r="V1469" s="39"/>
      <c r="W1469" s="39"/>
      <c r="X1469" s="39"/>
      <c r="Y1469" s="39"/>
      <c r="Z1469" s="39"/>
    </row>
    <row r="1470" spans="1:26" x14ac:dyDescent="0.2">
      <c r="A1470" s="39" t="s">
        <v>24</v>
      </c>
      <c r="B1470" s="39" t="s">
        <v>35</v>
      </c>
      <c r="C1470" s="39">
        <v>4002482</v>
      </c>
      <c r="D1470" s="39">
        <v>9751176</v>
      </c>
      <c r="E1470" s="39">
        <v>13753658</v>
      </c>
      <c r="F1470" s="39" t="s">
        <v>378</v>
      </c>
      <c r="G1470" s="39"/>
      <c r="H1470" s="39"/>
      <c r="I1470" s="39"/>
      <c r="J1470" s="39"/>
      <c r="K1470" s="39"/>
      <c r="L1470" s="39"/>
      <c r="M1470" s="39"/>
      <c r="N1470" s="39"/>
      <c r="O1470" s="39"/>
      <c r="P1470" s="39"/>
      <c r="Q1470" s="39"/>
      <c r="R1470" s="39"/>
      <c r="S1470" s="39"/>
      <c r="T1470" s="39"/>
      <c r="U1470" s="39"/>
      <c r="V1470" s="39"/>
      <c r="W1470" s="39"/>
      <c r="X1470" s="39"/>
      <c r="Y1470" s="39"/>
      <c r="Z1470" s="39"/>
    </row>
    <row r="1471" spans="1:26" x14ac:dyDescent="0.2">
      <c r="A1471" s="39" t="s">
        <v>24</v>
      </c>
      <c r="B1471" s="39" t="s">
        <v>36</v>
      </c>
      <c r="C1471" s="39">
        <v>4407701</v>
      </c>
      <c r="D1471" s="39">
        <v>3088498</v>
      </c>
      <c r="E1471" s="39">
        <v>7496199</v>
      </c>
      <c r="F1471" s="39" t="s">
        <v>379</v>
      </c>
      <c r="G1471" s="39"/>
      <c r="H1471" s="39"/>
      <c r="I1471" s="39"/>
      <c r="J1471" s="39"/>
      <c r="K1471" s="39"/>
      <c r="L1471" s="39"/>
      <c r="M1471" s="39"/>
      <c r="N1471" s="39"/>
      <c r="O1471" s="39"/>
      <c r="P1471" s="39"/>
      <c r="Q1471" s="39"/>
      <c r="R1471" s="39"/>
      <c r="S1471" s="39"/>
      <c r="T1471" s="39"/>
      <c r="U1471" s="39"/>
      <c r="V1471" s="39"/>
      <c r="W1471" s="39"/>
      <c r="X1471" s="39"/>
      <c r="Y1471" s="39"/>
      <c r="Z1471" s="39"/>
    </row>
    <row r="1472" spans="1:26" x14ac:dyDescent="0.2">
      <c r="A1472" s="39" t="s">
        <v>24</v>
      </c>
      <c r="B1472" s="39" t="s">
        <v>37</v>
      </c>
      <c r="C1472" s="39">
        <v>31186</v>
      </c>
      <c r="D1472" s="39">
        <v>146491</v>
      </c>
      <c r="E1472" s="39">
        <v>177677</v>
      </c>
      <c r="F1472" s="39" t="s">
        <v>376</v>
      </c>
      <c r="G1472" s="39"/>
      <c r="H1472" s="39"/>
      <c r="I1472" s="39"/>
      <c r="J1472" s="39"/>
      <c r="K1472" s="39"/>
      <c r="L1472" s="39"/>
      <c r="M1472" s="39"/>
      <c r="N1472" s="39"/>
      <c r="O1472" s="39"/>
      <c r="P1472" s="39"/>
      <c r="Q1472" s="39"/>
      <c r="R1472" s="39"/>
      <c r="S1472" s="39"/>
      <c r="T1472" s="39"/>
      <c r="U1472" s="39"/>
      <c r="V1472" s="39"/>
      <c r="W1472" s="39"/>
      <c r="X1472" s="39"/>
      <c r="Y1472" s="39"/>
      <c r="Z1472" s="39"/>
    </row>
    <row r="1473" spans="1:26" x14ac:dyDescent="0.2">
      <c r="A1473" s="39" t="s">
        <v>24</v>
      </c>
      <c r="B1473" s="39" t="s">
        <v>38</v>
      </c>
      <c r="C1473" s="39">
        <v>3486731</v>
      </c>
      <c r="D1473" s="39">
        <v>2186253</v>
      </c>
      <c r="E1473" s="39">
        <v>5672984</v>
      </c>
      <c r="F1473" s="39" t="s">
        <v>378</v>
      </c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  <c r="S1473" s="39"/>
      <c r="T1473" s="39"/>
      <c r="U1473" s="39"/>
      <c r="V1473" s="39"/>
      <c r="W1473" s="39"/>
      <c r="X1473" s="39"/>
      <c r="Y1473" s="39"/>
      <c r="Z1473" s="39"/>
    </row>
    <row r="1474" spans="1:26" x14ac:dyDescent="0.2">
      <c r="A1474" s="39" t="s">
        <v>24</v>
      </c>
      <c r="B1474" s="39" t="s">
        <v>39</v>
      </c>
      <c r="C1474" s="39">
        <v>2540</v>
      </c>
      <c r="D1474" s="39">
        <v>111265</v>
      </c>
      <c r="E1474" s="39">
        <v>113805</v>
      </c>
      <c r="F1474" s="39" t="s">
        <v>380</v>
      </c>
      <c r="G1474" s="39"/>
      <c r="H1474" s="39"/>
      <c r="I1474" s="39"/>
      <c r="J1474" s="39"/>
      <c r="K1474" s="39"/>
      <c r="L1474" s="39"/>
      <c r="M1474" s="39"/>
      <c r="N1474" s="39"/>
      <c r="O1474" s="39"/>
      <c r="P1474" s="39"/>
      <c r="Q1474" s="39"/>
      <c r="R1474" s="39"/>
      <c r="S1474" s="39"/>
      <c r="T1474" s="39"/>
      <c r="U1474" s="39"/>
      <c r="V1474" s="39"/>
      <c r="W1474" s="39"/>
      <c r="X1474" s="39"/>
      <c r="Y1474" s="39"/>
      <c r="Z1474" s="39"/>
    </row>
    <row r="1475" spans="1:26" x14ac:dyDescent="0.2">
      <c r="A1475" s="39" t="s">
        <v>24</v>
      </c>
      <c r="B1475" s="39" t="s">
        <v>40</v>
      </c>
      <c r="C1475" s="39">
        <v>378910</v>
      </c>
      <c r="D1475" s="39">
        <v>184361</v>
      </c>
      <c r="E1475" s="39">
        <v>563271</v>
      </c>
      <c r="F1475" s="39" t="s">
        <v>381</v>
      </c>
      <c r="G1475" s="39"/>
      <c r="H1475" s="39"/>
      <c r="I1475" s="39"/>
      <c r="J1475" s="39"/>
      <c r="K1475" s="39"/>
      <c r="L1475" s="39"/>
      <c r="M1475" s="39"/>
      <c r="N1475" s="39"/>
      <c r="O1475" s="39"/>
      <c r="P1475" s="39"/>
      <c r="Q1475" s="39"/>
      <c r="R1475" s="39"/>
      <c r="S1475" s="39"/>
      <c r="T1475" s="39"/>
      <c r="U1475" s="39"/>
      <c r="V1475" s="39"/>
      <c r="W1475" s="39"/>
      <c r="X1475" s="39"/>
      <c r="Y1475" s="39"/>
      <c r="Z1475" s="39"/>
    </row>
    <row r="1476" spans="1:26" x14ac:dyDescent="0.2">
      <c r="A1476" s="39" t="s">
        <v>24</v>
      </c>
      <c r="B1476" s="39" t="s">
        <v>41</v>
      </c>
      <c r="C1476" s="39">
        <v>275159</v>
      </c>
      <c r="D1476" s="39">
        <v>559761</v>
      </c>
      <c r="E1476" s="39">
        <v>834920</v>
      </c>
      <c r="F1476" s="39" t="s">
        <v>376</v>
      </c>
      <c r="G1476" s="39"/>
      <c r="H1476" s="39"/>
      <c r="I1476" s="39"/>
      <c r="J1476" s="39"/>
      <c r="K1476" s="39"/>
      <c r="L1476" s="39"/>
      <c r="M1476" s="39"/>
      <c r="N1476" s="39"/>
      <c r="O1476" s="39"/>
      <c r="P1476" s="39"/>
      <c r="Q1476" s="39"/>
      <c r="R1476" s="39"/>
      <c r="S1476" s="39"/>
      <c r="T1476" s="39"/>
      <c r="U1476" s="39"/>
      <c r="V1476" s="39"/>
      <c r="W1476" s="39"/>
      <c r="X1476" s="39"/>
      <c r="Y1476" s="39"/>
      <c r="Z1476" s="39"/>
    </row>
    <row r="1477" spans="1:26" x14ac:dyDescent="0.2">
      <c r="A1477" s="39" t="s">
        <v>24</v>
      </c>
      <c r="B1477" s="39" t="s">
        <v>42</v>
      </c>
      <c r="C1477" s="39">
        <v>1596446</v>
      </c>
      <c r="D1477" s="39">
        <v>2148401</v>
      </c>
      <c r="E1477" s="39">
        <v>3744847</v>
      </c>
      <c r="F1477" s="39" t="s">
        <v>382</v>
      </c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  <c r="S1477" s="39"/>
      <c r="T1477" s="39"/>
      <c r="U1477" s="39"/>
      <c r="V1477" s="39"/>
      <c r="W1477" s="39"/>
      <c r="X1477" s="39"/>
      <c r="Y1477" s="39"/>
      <c r="Z1477" s="39"/>
    </row>
    <row r="1478" spans="1:26" x14ac:dyDescent="0.2">
      <c r="A1478" s="39" t="s">
        <v>24</v>
      </c>
      <c r="B1478" s="39" t="s">
        <v>43</v>
      </c>
      <c r="C1478" s="39">
        <v>573367</v>
      </c>
      <c r="D1478" s="39">
        <v>899239</v>
      </c>
      <c r="E1478" s="39">
        <v>1472606</v>
      </c>
      <c r="F1478" s="39" t="s">
        <v>379</v>
      </c>
      <c r="G1478" s="39"/>
      <c r="H1478" s="39"/>
      <c r="I1478" s="39"/>
      <c r="J1478" s="39"/>
      <c r="K1478" s="39"/>
      <c r="L1478" s="39"/>
      <c r="M1478" s="39"/>
      <c r="N1478" s="39"/>
      <c r="O1478" s="39"/>
      <c r="P1478" s="39"/>
      <c r="Q1478" s="39"/>
      <c r="R1478" s="39"/>
      <c r="S1478" s="39"/>
      <c r="T1478" s="39"/>
      <c r="U1478" s="39"/>
      <c r="V1478" s="39"/>
      <c r="W1478" s="39"/>
      <c r="X1478" s="39"/>
      <c r="Y1478" s="39"/>
      <c r="Z1478" s="39"/>
    </row>
    <row r="1479" spans="1:26" x14ac:dyDescent="0.2">
      <c r="A1479" s="39" t="s">
        <v>24</v>
      </c>
      <c r="B1479" s="39" t="s">
        <v>44</v>
      </c>
      <c r="C1479" s="39">
        <v>147538</v>
      </c>
      <c r="D1479" s="39">
        <v>474129</v>
      </c>
      <c r="E1479" s="39">
        <v>621667</v>
      </c>
      <c r="F1479" s="39" t="s">
        <v>383</v>
      </c>
      <c r="G1479" s="39"/>
      <c r="H1479" s="39"/>
      <c r="I1479" s="39"/>
      <c r="J1479" s="39"/>
      <c r="K1479" s="39"/>
      <c r="L1479" s="39"/>
      <c r="M1479" s="39"/>
      <c r="N1479" s="39"/>
      <c r="O1479" s="39"/>
      <c r="P1479" s="39"/>
      <c r="Q1479" s="39"/>
      <c r="R1479" s="39"/>
      <c r="S1479" s="39"/>
      <c r="T1479" s="39"/>
      <c r="U1479" s="39"/>
      <c r="V1479" s="39"/>
      <c r="W1479" s="39"/>
      <c r="X1479" s="39"/>
      <c r="Y1479" s="39"/>
      <c r="Z1479" s="39"/>
    </row>
    <row r="1480" spans="1:26" x14ac:dyDescent="0.2">
      <c r="A1480" s="39" t="s">
        <v>24</v>
      </c>
      <c r="B1480" s="39" t="s">
        <v>45</v>
      </c>
      <c r="C1480" s="39">
        <v>3620487</v>
      </c>
      <c r="D1480" s="39">
        <v>5699227</v>
      </c>
      <c r="E1480" s="39">
        <v>9319714</v>
      </c>
      <c r="F1480" s="39" t="s">
        <v>384</v>
      </c>
      <c r="G1480" s="39"/>
      <c r="H1480" s="39"/>
      <c r="I1480" s="39"/>
      <c r="J1480" s="39"/>
      <c r="K1480" s="39"/>
      <c r="L1480" s="39"/>
      <c r="M1480" s="39"/>
      <c r="N1480" s="39"/>
      <c r="O1480" s="39"/>
      <c r="P1480" s="39"/>
      <c r="Q1480" s="39"/>
      <c r="R1480" s="39"/>
      <c r="S1480" s="39"/>
      <c r="T1480" s="39"/>
      <c r="U1480" s="39"/>
      <c r="V1480" s="39"/>
      <c r="W1480" s="39"/>
      <c r="X1480" s="39"/>
      <c r="Y1480" s="39"/>
      <c r="Z1480" s="39"/>
    </row>
    <row r="1481" spans="1:26" x14ac:dyDescent="0.2">
      <c r="A1481" s="39" t="s">
        <v>24</v>
      </c>
      <c r="B1481" s="39" t="s">
        <v>46</v>
      </c>
      <c r="C1481" s="39">
        <v>4381</v>
      </c>
      <c r="D1481" s="39">
        <v>422612</v>
      </c>
      <c r="E1481" s="39">
        <v>426993</v>
      </c>
      <c r="F1481" s="39" t="s">
        <v>382</v>
      </c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  <c r="S1481" s="39"/>
      <c r="T1481" s="39"/>
      <c r="U1481" s="39"/>
      <c r="V1481" s="39"/>
      <c r="W1481" s="39"/>
      <c r="X1481" s="39"/>
      <c r="Y1481" s="39"/>
      <c r="Z1481" s="39"/>
    </row>
    <row r="1482" spans="1:26" x14ac:dyDescent="0.2">
      <c r="A1482" s="39" t="s">
        <v>24</v>
      </c>
      <c r="B1482" s="39" t="s">
        <v>47</v>
      </c>
      <c r="C1482" s="39">
        <v>2233372</v>
      </c>
      <c r="D1482" s="39">
        <v>3489961</v>
      </c>
      <c r="E1482" s="39">
        <v>5723333</v>
      </c>
      <c r="F1482" s="39" t="s">
        <v>384</v>
      </c>
      <c r="G1482" s="39"/>
      <c r="H1482" s="39"/>
      <c r="I1482" s="39"/>
      <c r="J1482" s="39"/>
      <c r="K1482" s="39"/>
      <c r="L1482" s="39"/>
      <c r="M1482" s="39"/>
      <c r="N1482" s="39"/>
      <c r="O1482" s="39"/>
      <c r="P1482" s="39"/>
      <c r="Q1482" s="39"/>
      <c r="R1482" s="39"/>
      <c r="S1482" s="39"/>
      <c r="T1482" s="39"/>
      <c r="U1482" s="39"/>
      <c r="V1482" s="39"/>
      <c r="W1482" s="39"/>
      <c r="X1482" s="39"/>
      <c r="Y1482" s="39"/>
      <c r="Z1482" s="39"/>
    </row>
    <row r="1483" spans="1:26" x14ac:dyDescent="0.2">
      <c r="A1483" s="39" t="s">
        <v>24</v>
      </c>
      <c r="B1483" s="39" t="s">
        <v>48</v>
      </c>
      <c r="C1483" s="39">
        <v>1128977</v>
      </c>
      <c r="D1483" s="39">
        <v>639341</v>
      </c>
      <c r="E1483" s="39">
        <v>1768318</v>
      </c>
      <c r="F1483" s="39" t="s">
        <v>385</v>
      </c>
      <c r="G1483" s="39"/>
      <c r="H1483" s="39"/>
      <c r="I1483" s="39"/>
      <c r="J1483" s="39"/>
      <c r="K1483" s="39"/>
      <c r="L1483" s="39"/>
      <c r="M1483" s="39"/>
      <c r="N1483" s="39"/>
      <c r="O1483" s="39"/>
      <c r="P1483" s="39"/>
      <c r="Q1483" s="39"/>
      <c r="R1483" s="39"/>
      <c r="S1483" s="39"/>
      <c r="T1483" s="39"/>
      <c r="U1483" s="39"/>
      <c r="V1483" s="39"/>
      <c r="W1483" s="39"/>
      <c r="X1483" s="39"/>
      <c r="Y1483" s="39"/>
      <c r="Z1483" s="39"/>
    </row>
    <row r="1484" spans="1:26" x14ac:dyDescent="0.2">
      <c r="A1484" s="39" t="s">
        <v>24</v>
      </c>
      <c r="B1484" s="39" t="s">
        <v>49</v>
      </c>
      <c r="C1484" s="39">
        <v>0</v>
      </c>
      <c r="D1484" s="39">
        <v>593034</v>
      </c>
      <c r="E1484" s="39">
        <v>593034</v>
      </c>
      <c r="F1484" s="39" t="s">
        <v>386</v>
      </c>
      <c r="G1484" s="39"/>
      <c r="H1484" s="39"/>
      <c r="I1484" s="39"/>
      <c r="J1484" s="39"/>
      <c r="K1484" s="39"/>
      <c r="L1484" s="39"/>
      <c r="M1484" s="39"/>
      <c r="N1484" s="39"/>
      <c r="O1484" s="39"/>
      <c r="P1484" s="39"/>
      <c r="Q1484" s="39"/>
      <c r="R1484" s="39"/>
      <c r="S1484" s="39"/>
      <c r="T1484" s="39"/>
      <c r="U1484" s="39"/>
      <c r="V1484" s="39"/>
      <c r="W1484" s="39"/>
      <c r="X1484" s="39"/>
      <c r="Y1484" s="39"/>
      <c r="Z1484" s="39"/>
    </row>
    <row r="1485" spans="1:26" x14ac:dyDescent="0.2">
      <c r="A1485" s="39" t="s">
        <v>24</v>
      </c>
      <c r="B1485" s="39" t="s">
        <v>50</v>
      </c>
      <c r="C1485" s="39">
        <v>306721</v>
      </c>
      <c r="D1485" s="39">
        <v>502564</v>
      </c>
      <c r="E1485" s="39">
        <v>809285</v>
      </c>
      <c r="F1485" s="39" t="s">
        <v>382</v>
      </c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  <c r="S1485" s="39"/>
      <c r="T1485" s="39"/>
      <c r="U1485" s="39"/>
      <c r="V1485" s="39"/>
      <c r="W1485" s="39"/>
      <c r="X1485" s="39"/>
      <c r="Y1485" s="39"/>
      <c r="Z1485" s="39"/>
    </row>
    <row r="1486" spans="1:26" x14ac:dyDescent="0.2">
      <c r="A1486" s="39" t="s">
        <v>24</v>
      </c>
      <c r="B1486" s="39" t="s">
        <v>51</v>
      </c>
      <c r="C1486" s="39">
        <v>0</v>
      </c>
      <c r="D1486" s="39">
        <v>231476</v>
      </c>
      <c r="E1486" s="39">
        <v>231476</v>
      </c>
      <c r="F1486" s="39" t="s">
        <v>379</v>
      </c>
      <c r="G1486" s="39"/>
      <c r="H1486" s="39"/>
      <c r="I1486" s="39"/>
      <c r="J1486" s="39"/>
      <c r="K1486" s="39"/>
      <c r="L1486" s="39"/>
      <c r="M1486" s="39"/>
      <c r="N1486" s="39"/>
      <c r="O1486" s="39"/>
      <c r="P1486" s="39"/>
      <c r="Q1486" s="39"/>
      <c r="R1486" s="39"/>
      <c r="S1486" s="39"/>
      <c r="T1486" s="39"/>
      <c r="U1486" s="39"/>
      <c r="V1486" s="39"/>
      <c r="W1486" s="39"/>
      <c r="X1486" s="39"/>
      <c r="Y1486" s="39"/>
      <c r="Z1486" s="39"/>
    </row>
    <row r="1487" spans="1:26" x14ac:dyDescent="0.2">
      <c r="A1487" s="39" t="s">
        <v>24</v>
      </c>
      <c r="B1487" s="39" t="s">
        <v>52</v>
      </c>
      <c r="C1487" s="39">
        <v>512001</v>
      </c>
      <c r="D1487" s="39">
        <v>1683277</v>
      </c>
      <c r="E1487" s="39">
        <v>2195278</v>
      </c>
      <c r="F1487" s="39" t="s">
        <v>387</v>
      </c>
      <c r="G1487" s="39"/>
      <c r="H1487" s="39"/>
      <c r="I1487" s="39"/>
      <c r="J1487" s="39"/>
      <c r="K1487" s="39"/>
      <c r="L1487" s="39"/>
      <c r="M1487" s="39"/>
      <c r="N1487" s="39"/>
      <c r="O1487" s="39"/>
      <c r="P1487" s="39"/>
      <c r="Q1487" s="39"/>
      <c r="R1487" s="39"/>
      <c r="S1487" s="39"/>
      <c r="T1487" s="39"/>
      <c r="U1487" s="39"/>
      <c r="V1487" s="39"/>
      <c r="W1487" s="39"/>
      <c r="X1487" s="39"/>
      <c r="Y1487" s="39"/>
      <c r="Z1487" s="39"/>
    </row>
    <row r="1488" spans="1:26" x14ac:dyDescent="0.2">
      <c r="A1488" s="39" t="s">
        <v>24</v>
      </c>
      <c r="B1488" s="39" t="s">
        <v>53</v>
      </c>
      <c r="C1488" s="39">
        <v>2469872</v>
      </c>
      <c r="D1488" s="39">
        <v>1212677</v>
      </c>
      <c r="E1488" s="39">
        <v>3682549</v>
      </c>
      <c r="F1488" s="39" t="s">
        <v>388</v>
      </c>
      <c r="G1488" s="39"/>
      <c r="H1488" s="39"/>
      <c r="I1488" s="39"/>
      <c r="J1488" s="39"/>
      <c r="K1488" s="39"/>
      <c r="L1488" s="39"/>
      <c r="M1488" s="39"/>
      <c r="N1488" s="39"/>
      <c r="O1488" s="39"/>
      <c r="P1488" s="39"/>
      <c r="Q1488" s="39"/>
      <c r="R1488" s="39"/>
      <c r="S1488" s="39"/>
      <c r="T1488" s="39"/>
      <c r="U1488" s="39"/>
      <c r="V1488" s="39"/>
      <c r="W1488" s="39"/>
      <c r="X1488" s="39"/>
      <c r="Y1488" s="39"/>
      <c r="Z1488" s="39"/>
    </row>
    <row r="1489" spans="1:26" x14ac:dyDescent="0.2">
      <c r="A1489" s="39" t="s">
        <v>24</v>
      </c>
      <c r="B1489" s="39" t="s">
        <v>54</v>
      </c>
      <c r="C1489" s="39">
        <v>266079</v>
      </c>
      <c r="D1489" s="39">
        <v>1355254</v>
      </c>
      <c r="E1489" s="39">
        <v>1621333</v>
      </c>
      <c r="F1489" s="39" t="s">
        <v>373</v>
      </c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  <c r="S1489" s="39"/>
      <c r="T1489" s="39"/>
      <c r="U1489" s="39"/>
      <c r="V1489" s="39"/>
      <c r="W1489" s="39"/>
      <c r="X1489" s="39"/>
      <c r="Y1489" s="39"/>
      <c r="Z1489" s="39"/>
    </row>
    <row r="1490" spans="1:26" x14ac:dyDescent="0.2">
      <c r="A1490" s="39" t="s">
        <v>24</v>
      </c>
      <c r="B1490" s="39" t="s">
        <v>55</v>
      </c>
      <c r="C1490" s="39">
        <v>55169</v>
      </c>
      <c r="D1490" s="39">
        <v>645072</v>
      </c>
      <c r="E1490" s="39">
        <v>700241</v>
      </c>
      <c r="F1490" s="39"/>
      <c r="G1490" s="39"/>
      <c r="H1490" s="39"/>
      <c r="I1490" s="39"/>
      <c r="J1490" s="39"/>
      <c r="K1490" s="39"/>
      <c r="L1490" s="39"/>
      <c r="M1490" s="39"/>
      <c r="N1490" s="39"/>
      <c r="O1490" s="39"/>
      <c r="P1490" s="39"/>
      <c r="Q1490" s="39"/>
      <c r="R1490" s="39"/>
      <c r="S1490" s="39"/>
      <c r="T1490" s="39"/>
      <c r="U1490" s="39"/>
      <c r="V1490" s="39"/>
      <c r="W1490" s="39"/>
      <c r="X1490" s="39"/>
      <c r="Y1490" s="39"/>
      <c r="Z1490" s="39"/>
    </row>
    <row r="1491" spans="1:26" x14ac:dyDescent="0.2">
      <c r="A1491" s="39" t="s">
        <v>24</v>
      </c>
      <c r="B1491" s="39" t="s">
        <v>56</v>
      </c>
      <c r="C1491" s="39">
        <v>804914</v>
      </c>
      <c r="D1491" s="39">
        <v>534159</v>
      </c>
      <c r="E1491" s="39">
        <v>1339073</v>
      </c>
      <c r="F1491" s="39" t="s">
        <v>386</v>
      </c>
      <c r="G1491" s="39"/>
      <c r="H1491" s="39"/>
      <c r="I1491" s="39"/>
      <c r="J1491" s="39"/>
      <c r="K1491" s="39"/>
      <c r="L1491" s="39"/>
      <c r="M1491" s="39"/>
      <c r="N1491" s="39"/>
      <c r="O1491" s="39"/>
      <c r="P1491" s="39"/>
      <c r="Q1491" s="39"/>
      <c r="R1491" s="39"/>
      <c r="S1491" s="39"/>
      <c r="T1491" s="39"/>
      <c r="U1491" s="39"/>
      <c r="V1491" s="39"/>
      <c r="W1491" s="39"/>
      <c r="X1491" s="39"/>
      <c r="Y1491" s="39"/>
      <c r="Z1491" s="39"/>
    </row>
    <row r="1492" spans="1:26" x14ac:dyDescent="0.2">
      <c r="A1492" s="39" t="s">
        <v>24</v>
      </c>
      <c r="B1492" s="39" t="s">
        <v>57</v>
      </c>
      <c r="C1492" s="39">
        <v>0</v>
      </c>
      <c r="D1492" s="39">
        <v>439399</v>
      </c>
      <c r="E1492" s="39">
        <v>439399</v>
      </c>
      <c r="F1492" s="39" t="s">
        <v>393</v>
      </c>
      <c r="G1492" s="39"/>
      <c r="H1492" s="39"/>
      <c r="I1492" s="39"/>
      <c r="J1492" s="39"/>
      <c r="K1492" s="39"/>
      <c r="L1492" s="39"/>
      <c r="M1492" s="39"/>
      <c r="N1492" s="39"/>
      <c r="O1492" s="39"/>
      <c r="P1492" s="39"/>
      <c r="Q1492" s="39"/>
      <c r="R1492" s="39"/>
      <c r="S1492" s="39"/>
      <c r="T1492" s="39"/>
      <c r="U1492" s="39"/>
      <c r="V1492" s="39"/>
      <c r="W1492" s="39"/>
      <c r="X1492" s="39"/>
      <c r="Y1492" s="39"/>
      <c r="Z1492" s="39"/>
    </row>
    <row r="1493" spans="1:26" x14ac:dyDescent="0.2">
      <c r="A1493" s="39" t="s">
        <v>24</v>
      </c>
      <c r="B1493" s="39" t="s">
        <v>58</v>
      </c>
      <c r="C1493" s="39">
        <v>23706</v>
      </c>
      <c r="D1493" s="39">
        <v>303187</v>
      </c>
      <c r="E1493" s="39">
        <v>326893</v>
      </c>
      <c r="F1493" s="39" t="s">
        <v>389</v>
      </c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  <c r="S1493" s="39"/>
      <c r="T1493" s="39"/>
      <c r="U1493" s="39"/>
      <c r="V1493" s="39"/>
      <c r="W1493" s="39"/>
      <c r="X1493" s="39"/>
      <c r="Y1493" s="39"/>
      <c r="Z1493" s="39"/>
    </row>
    <row r="1494" spans="1:26" x14ac:dyDescent="0.2">
      <c r="A1494" s="39" t="s">
        <v>24</v>
      </c>
      <c r="B1494" s="39" t="s">
        <v>59</v>
      </c>
      <c r="C1494" s="39">
        <v>89192</v>
      </c>
      <c r="D1494" s="39">
        <v>1309150</v>
      </c>
      <c r="E1494" s="39">
        <v>1398342</v>
      </c>
      <c r="F1494" s="39" t="s">
        <v>381</v>
      </c>
      <c r="G1494" s="39"/>
      <c r="H1494" s="39"/>
      <c r="I1494" s="39"/>
      <c r="J1494" s="39"/>
      <c r="K1494" s="39"/>
      <c r="L1494" s="39"/>
      <c r="M1494" s="39"/>
      <c r="N1494" s="39"/>
      <c r="O1494" s="39"/>
      <c r="P1494" s="39"/>
      <c r="Q1494" s="39"/>
      <c r="R1494" s="39"/>
      <c r="S1494" s="39"/>
      <c r="T1494" s="39"/>
      <c r="U1494" s="39"/>
      <c r="V1494" s="39"/>
      <c r="W1494" s="39"/>
      <c r="X1494" s="39"/>
      <c r="Y1494" s="39"/>
      <c r="Z1494" s="39"/>
    </row>
    <row r="1495" spans="1:26" x14ac:dyDescent="0.2">
      <c r="A1495" s="39" t="s">
        <v>24</v>
      </c>
      <c r="B1495" s="39" t="s">
        <v>60</v>
      </c>
      <c r="C1495" s="39">
        <v>0</v>
      </c>
      <c r="D1495" s="39">
        <v>630239</v>
      </c>
      <c r="E1495" s="39">
        <v>630239</v>
      </c>
      <c r="F1495" s="39" t="s">
        <v>390</v>
      </c>
      <c r="G1495" s="39"/>
      <c r="H1495" s="39"/>
      <c r="I1495" s="39"/>
      <c r="J1495" s="39"/>
      <c r="K1495" s="39"/>
      <c r="L1495" s="39"/>
      <c r="M1495" s="39"/>
      <c r="N1495" s="39"/>
      <c r="O1495" s="39"/>
      <c r="P1495" s="39"/>
      <c r="Q1495" s="39"/>
      <c r="R1495" s="39"/>
      <c r="S1495" s="39"/>
      <c r="T1495" s="39"/>
      <c r="U1495" s="39"/>
      <c r="V1495" s="39"/>
      <c r="W1495" s="39"/>
      <c r="X1495" s="39"/>
      <c r="Y1495" s="39"/>
      <c r="Z1495" s="39"/>
    </row>
    <row r="1496" spans="1:26" x14ac:dyDescent="0.2">
      <c r="A1496" s="39" t="s">
        <v>24</v>
      </c>
      <c r="B1496" s="39" t="s">
        <v>61</v>
      </c>
      <c r="C1496" s="39">
        <v>2560368</v>
      </c>
      <c r="D1496" s="39">
        <v>2974205</v>
      </c>
      <c r="E1496" s="39">
        <v>5534573</v>
      </c>
      <c r="F1496" s="39" t="s">
        <v>375</v>
      </c>
      <c r="G1496" s="39"/>
      <c r="H1496" s="39"/>
      <c r="I1496" s="39"/>
      <c r="J1496" s="39"/>
      <c r="K1496" s="39"/>
      <c r="L1496" s="39"/>
      <c r="M1496" s="39"/>
      <c r="N1496" s="39"/>
      <c r="O1496" s="39"/>
      <c r="P1496" s="39"/>
      <c r="Q1496" s="39"/>
      <c r="R1496" s="39"/>
      <c r="S1496" s="39"/>
      <c r="T1496" s="39"/>
      <c r="U1496" s="39"/>
      <c r="V1496" s="39"/>
      <c r="W1496" s="39"/>
      <c r="X1496" s="39"/>
      <c r="Y1496" s="39"/>
      <c r="Z1496" s="39"/>
    </row>
    <row r="1497" spans="1:26" x14ac:dyDescent="0.2">
      <c r="A1497" s="39" t="s">
        <v>24</v>
      </c>
      <c r="B1497" s="39" t="s">
        <v>62</v>
      </c>
      <c r="C1497" s="39">
        <v>175473</v>
      </c>
      <c r="D1497" s="39">
        <v>1066773</v>
      </c>
      <c r="E1497" s="39">
        <v>1242246</v>
      </c>
      <c r="F1497" s="39" t="s">
        <v>385</v>
      </c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  <c r="S1497" s="39"/>
      <c r="T1497" s="39"/>
      <c r="U1497" s="39"/>
      <c r="V1497" s="39"/>
      <c r="W1497" s="39"/>
      <c r="X1497" s="39"/>
      <c r="Y1497" s="39"/>
      <c r="Z1497" s="39"/>
    </row>
    <row r="1498" spans="1:26" x14ac:dyDescent="0.2">
      <c r="A1498" s="39" t="s">
        <v>24</v>
      </c>
      <c r="B1498" s="39" t="s">
        <v>63</v>
      </c>
      <c r="C1498" s="39">
        <v>872010</v>
      </c>
      <c r="D1498" s="39">
        <v>909920</v>
      </c>
      <c r="E1498" s="39">
        <v>1781930</v>
      </c>
      <c r="F1498" s="39" t="s">
        <v>378</v>
      </c>
      <c r="G1498" s="39"/>
      <c r="H1498" s="39"/>
      <c r="I1498" s="39"/>
      <c r="J1498" s="39"/>
      <c r="K1498" s="39"/>
      <c r="L1498" s="39"/>
      <c r="M1498" s="39"/>
      <c r="N1498" s="39"/>
      <c r="O1498" s="39"/>
      <c r="P1498" s="39"/>
      <c r="Q1498" s="39"/>
      <c r="R1498" s="39"/>
      <c r="S1498" s="39"/>
      <c r="T1498" s="39"/>
      <c r="U1498" s="39"/>
      <c r="V1498" s="39"/>
      <c r="W1498" s="39"/>
      <c r="X1498" s="39"/>
      <c r="Y1498" s="39"/>
      <c r="Z1498" s="39"/>
    </row>
    <row r="1499" spans="1:26" x14ac:dyDescent="0.2">
      <c r="A1499" s="39" t="s">
        <v>24</v>
      </c>
      <c r="B1499" s="39" t="s">
        <v>64</v>
      </c>
      <c r="C1499" s="39">
        <v>395010</v>
      </c>
      <c r="D1499" s="39">
        <v>1230079</v>
      </c>
      <c r="E1499" s="39">
        <v>1625089</v>
      </c>
      <c r="F1499" s="39" t="s">
        <v>373</v>
      </c>
      <c r="G1499" s="39"/>
      <c r="H1499" s="39"/>
      <c r="I1499" s="39"/>
      <c r="J1499" s="39"/>
      <c r="K1499" s="39"/>
      <c r="L1499" s="39"/>
      <c r="M1499" s="39"/>
      <c r="N1499" s="39"/>
      <c r="O1499" s="39"/>
      <c r="P1499" s="39"/>
      <c r="Q1499" s="39"/>
      <c r="R1499" s="39"/>
      <c r="S1499" s="39"/>
      <c r="T1499" s="39"/>
      <c r="U1499" s="39"/>
      <c r="V1499" s="39"/>
      <c r="W1499" s="39"/>
      <c r="X1499" s="39"/>
      <c r="Y1499" s="39"/>
      <c r="Z1499" s="39"/>
    </row>
    <row r="1500" spans="1:26" x14ac:dyDescent="0.2">
      <c r="A1500" s="39" t="s">
        <v>24</v>
      </c>
      <c r="B1500" s="39" t="s">
        <v>65</v>
      </c>
      <c r="C1500" s="39">
        <v>4142963</v>
      </c>
      <c r="D1500" s="39">
        <v>2451460</v>
      </c>
      <c r="E1500" s="39">
        <v>6594423</v>
      </c>
      <c r="F1500" s="39" t="s">
        <v>385</v>
      </c>
      <c r="G1500" s="39"/>
      <c r="H1500" s="39"/>
      <c r="I1500" s="39"/>
      <c r="J1500" s="39"/>
      <c r="K1500" s="39"/>
      <c r="L1500" s="39"/>
      <c r="M1500" s="39"/>
      <c r="N1500" s="39"/>
      <c r="O1500" s="39"/>
      <c r="P1500" s="39"/>
      <c r="Q1500" s="39"/>
      <c r="R1500" s="39"/>
      <c r="S1500" s="39"/>
      <c r="T1500" s="39"/>
      <c r="U1500" s="39"/>
      <c r="V1500" s="39"/>
      <c r="W1500" s="39"/>
      <c r="X1500" s="39"/>
      <c r="Y1500" s="39"/>
      <c r="Z1500" s="39"/>
    </row>
    <row r="1501" spans="1:26" x14ac:dyDescent="0.2">
      <c r="A1501" s="39" t="s">
        <v>24</v>
      </c>
      <c r="B1501" s="39" t="s">
        <v>66</v>
      </c>
      <c r="C1501" s="39">
        <v>3873074</v>
      </c>
      <c r="D1501" s="39">
        <v>3241669</v>
      </c>
      <c r="E1501" s="39">
        <v>7114743</v>
      </c>
      <c r="F1501" s="39" t="s">
        <v>384</v>
      </c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  <c r="S1501" s="39"/>
      <c r="T1501" s="39"/>
      <c r="U1501" s="39"/>
      <c r="V1501" s="39"/>
      <c r="W1501" s="39"/>
      <c r="X1501" s="39"/>
      <c r="Y1501" s="39"/>
      <c r="Z1501" s="39"/>
    </row>
    <row r="1502" spans="1:26" x14ac:dyDescent="0.2">
      <c r="A1502" s="39" t="s">
        <v>24</v>
      </c>
      <c r="B1502" s="39" t="s">
        <v>67</v>
      </c>
      <c r="C1502" s="39">
        <v>32642</v>
      </c>
      <c r="D1502" s="39">
        <v>844031</v>
      </c>
      <c r="E1502" s="39">
        <v>876673</v>
      </c>
      <c r="F1502" s="39" t="s">
        <v>387</v>
      </c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</row>
    <row r="1503" spans="1:26" x14ac:dyDescent="0.2">
      <c r="A1503" s="39" t="s">
        <v>24</v>
      </c>
      <c r="B1503" s="39" t="s">
        <v>68</v>
      </c>
      <c r="C1503" s="39">
        <v>1441807</v>
      </c>
      <c r="D1503" s="39">
        <v>10504741</v>
      </c>
      <c r="E1503" s="39">
        <v>11946548</v>
      </c>
      <c r="F1503" s="39" t="s">
        <v>388</v>
      </c>
      <c r="G1503" s="39"/>
      <c r="H1503" s="39"/>
      <c r="I1503" s="39"/>
      <c r="J1503" s="39"/>
      <c r="K1503" s="39"/>
      <c r="L1503" s="39"/>
      <c r="M1503" s="39"/>
      <c r="N1503" s="39"/>
      <c r="O1503" s="39"/>
      <c r="P1503" s="39"/>
      <c r="Q1503" s="39"/>
      <c r="R1503" s="39"/>
      <c r="S1503" s="39"/>
      <c r="T1503" s="39"/>
      <c r="U1503" s="39"/>
      <c r="V1503" s="39"/>
      <c r="W1503" s="39"/>
      <c r="X1503" s="39"/>
      <c r="Y1503" s="39"/>
      <c r="Z1503" s="39"/>
    </row>
    <row r="1504" spans="1:26" x14ac:dyDescent="0.2">
      <c r="A1504" s="39" t="s">
        <v>24</v>
      </c>
      <c r="B1504" s="39" t="s">
        <v>69</v>
      </c>
      <c r="C1504" s="39">
        <v>61852</v>
      </c>
      <c r="D1504" s="39">
        <v>31468</v>
      </c>
      <c r="E1504" s="39">
        <v>93320</v>
      </c>
      <c r="F1504" s="39" t="s">
        <v>382</v>
      </c>
      <c r="G1504" s="39"/>
      <c r="H1504" s="39"/>
      <c r="I1504" s="39"/>
      <c r="J1504" s="39"/>
      <c r="K1504" s="39"/>
      <c r="L1504" s="39"/>
      <c r="M1504" s="39"/>
      <c r="N1504" s="39"/>
      <c r="O1504" s="39"/>
      <c r="P1504" s="39"/>
      <c r="Q1504" s="39"/>
      <c r="R1504" s="39"/>
      <c r="S1504" s="39"/>
      <c r="T1504" s="39"/>
      <c r="U1504" s="39"/>
      <c r="V1504" s="39"/>
      <c r="W1504" s="39"/>
      <c r="X1504" s="39"/>
      <c r="Y1504" s="39"/>
      <c r="Z1504" s="39"/>
    </row>
    <row r="1505" spans="1:26" x14ac:dyDescent="0.2">
      <c r="A1505" s="39" t="s">
        <v>24</v>
      </c>
      <c r="B1505" s="39" t="s">
        <v>70</v>
      </c>
      <c r="C1505" s="39">
        <v>69305</v>
      </c>
      <c r="D1505" s="39">
        <v>661909</v>
      </c>
      <c r="E1505" s="39">
        <v>731214</v>
      </c>
      <c r="F1505" s="39" t="s">
        <v>379</v>
      </c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  <c r="S1505" s="39"/>
      <c r="T1505" s="39"/>
      <c r="U1505" s="39"/>
      <c r="V1505" s="39"/>
      <c r="W1505" s="39"/>
      <c r="X1505" s="39"/>
      <c r="Y1505" s="39"/>
      <c r="Z1505" s="39"/>
    </row>
    <row r="1506" spans="1:26" x14ac:dyDescent="0.2">
      <c r="A1506" s="39" t="s">
        <v>24</v>
      </c>
      <c r="B1506" s="39" t="s">
        <v>71</v>
      </c>
      <c r="C1506" s="39">
        <v>1168887</v>
      </c>
      <c r="D1506" s="39">
        <v>901803</v>
      </c>
      <c r="E1506" s="39">
        <v>2070690</v>
      </c>
      <c r="F1506" s="39" t="s">
        <v>386</v>
      </c>
      <c r="G1506" s="39"/>
      <c r="H1506" s="39"/>
      <c r="I1506" s="39"/>
      <c r="J1506" s="39"/>
      <c r="K1506" s="39"/>
      <c r="L1506" s="39"/>
      <c r="M1506" s="39"/>
      <c r="N1506" s="39"/>
      <c r="O1506" s="39"/>
      <c r="P1506" s="39"/>
      <c r="Q1506" s="39"/>
      <c r="R1506" s="39"/>
      <c r="S1506" s="39"/>
      <c r="T1506" s="39"/>
      <c r="U1506" s="39"/>
      <c r="V1506" s="39"/>
      <c r="W1506" s="39"/>
      <c r="X1506" s="39"/>
      <c r="Y1506" s="39"/>
      <c r="Z1506" s="39"/>
    </row>
    <row r="1507" spans="1:26" x14ac:dyDescent="0.2">
      <c r="A1507" s="39" t="s">
        <v>24</v>
      </c>
      <c r="B1507" s="39" t="s">
        <v>72</v>
      </c>
      <c r="C1507" s="39">
        <v>3426773</v>
      </c>
      <c r="D1507" s="39">
        <v>8747896</v>
      </c>
      <c r="E1507" s="39">
        <v>12174669</v>
      </c>
      <c r="F1507" s="39" t="s">
        <v>382</v>
      </c>
      <c r="G1507" s="39"/>
      <c r="H1507" s="39"/>
      <c r="I1507" s="39"/>
      <c r="J1507" s="39"/>
      <c r="K1507" s="39"/>
      <c r="L1507" s="39"/>
      <c r="M1507" s="39"/>
      <c r="N1507" s="39"/>
      <c r="O1507" s="39"/>
      <c r="P1507" s="39"/>
      <c r="Q1507" s="39"/>
      <c r="R1507" s="39"/>
      <c r="S1507" s="39"/>
      <c r="T1507" s="39"/>
      <c r="U1507" s="39"/>
      <c r="V1507" s="39"/>
      <c r="W1507" s="39"/>
      <c r="X1507" s="39"/>
      <c r="Y1507" s="39"/>
      <c r="Z1507" s="39"/>
    </row>
    <row r="1508" spans="1:26" x14ac:dyDescent="0.2">
      <c r="A1508" s="39" t="s">
        <v>24</v>
      </c>
      <c r="B1508" s="39" t="s">
        <v>73</v>
      </c>
      <c r="C1508" s="39">
        <v>98635</v>
      </c>
      <c r="D1508" s="39">
        <v>745286</v>
      </c>
      <c r="E1508" s="39">
        <v>843921</v>
      </c>
      <c r="F1508" s="39" t="s">
        <v>383</v>
      </c>
      <c r="G1508" s="39"/>
      <c r="H1508" s="39"/>
      <c r="I1508" s="39"/>
      <c r="J1508" s="39"/>
      <c r="K1508" s="39"/>
      <c r="L1508" s="39"/>
      <c r="M1508" s="39"/>
      <c r="N1508" s="39"/>
      <c r="O1508" s="39"/>
      <c r="P1508" s="39"/>
      <c r="Q1508" s="39"/>
      <c r="R1508" s="39"/>
      <c r="S1508" s="39"/>
      <c r="T1508" s="39"/>
      <c r="U1508" s="39"/>
      <c r="V1508" s="39"/>
      <c r="W1508" s="39"/>
      <c r="X1508" s="39"/>
      <c r="Y1508" s="39"/>
      <c r="Z1508" s="39"/>
    </row>
    <row r="1509" spans="1:26" x14ac:dyDescent="0.2">
      <c r="A1509" s="39" t="s">
        <v>24</v>
      </c>
      <c r="B1509" s="39" t="s">
        <v>74</v>
      </c>
      <c r="C1509" s="39">
        <v>14051129</v>
      </c>
      <c r="D1509" s="39">
        <v>6920078</v>
      </c>
      <c r="E1509" s="39">
        <v>20971207</v>
      </c>
      <c r="F1509" s="39" t="s">
        <v>384</v>
      </c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  <c r="S1509" s="39"/>
      <c r="T1509" s="39"/>
      <c r="U1509" s="39"/>
      <c r="V1509" s="39"/>
      <c r="W1509" s="39"/>
      <c r="X1509" s="39"/>
      <c r="Y1509" s="39"/>
      <c r="Z1509" s="39"/>
    </row>
    <row r="1510" spans="1:26" x14ac:dyDescent="0.2">
      <c r="A1510" s="39" t="s">
        <v>24</v>
      </c>
      <c r="B1510" s="39" t="s">
        <v>75</v>
      </c>
      <c r="C1510" s="39">
        <v>8769628</v>
      </c>
      <c r="D1510" s="39">
        <v>2071838</v>
      </c>
      <c r="E1510" s="39">
        <v>10841466</v>
      </c>
      <c r="F1510" s="39" t="s">
        <v>378</v>
      </c>
      <c r="G1510" s="39"/>
      <c r="H1510" s="39"/>
      <c r="I1510" s="39"/>
      <c r="J1510" s="39"/>
      <c r="K1510" s="39"/>
      <c r="L1510" s="39"/>
      <c r="M1510" s="39"/>
      <c r="N1510" s="39"/>
      <c r="O1510" s="39"/>
      <c r="P1510" s="39"/>
      <c r="Q1510" s="39"/>
      <c r="R1510" s="39"/>
      <c r="S1510" s="39"/>
      <c r="T1510" s="39"/>
      <c r="U1510" s="39"/>
      <c r="V1510" s="39"/>
      <c r="W1510" s="39"/>
      <c r="X1510" s="39"/>
      <c r="Y1510" s="39"/>
      <c r="Z1510" s="39"/>
    </row>
    <row r="1511" spans="1:26" x14ac:dyDescent="0.2">
      <c r="A1511" s="39" t="s">
        <v>24</v>
      </c>
      <c r="B1511" s="39" t="s">
        <v>76</v>
      </c>
      <c r="C1511" s="39">
        <v>456265</v>
      </c>
      <c r="D1511" s="39">
        <v>1113401</v>
      </c>
      <c r="E1511" s="39">
        <v>1569666</v>
      </c>
      <c r="F1511" s="39" t="s">
        <v>375</v>
      </c>
      <c r="G1511" s="39"/>
      <c r="H1511" s="39"/>
      <c r="I1511" s="39"/>
      <c r="J1511" s="39"/>
      <c r="K1511" s="39"/>
      <c r="L1511" s="39"/>
      <c r="M1511" s="39"/>
      <c r="N1511" s="39"/>
      <c r="O1511" s="39"/>
      <c r="P1511" s="39"/>
      <c r="Q1511" s="39"/>
      <c r="R1511" s="39"/>
      <c r="S1511" s="39"/>
      <c r="T1511" s="39"/>
      <c r="U1511" s="39"/>
      <c r="V1511" s="39"/>
      <c r="W1511" s="39"/>
      <c r="X1511" s="39"/>
      <c r="Y1511" s="39"/>
      <c r="Z1511" s="39"/>
    </row>
    <row r="1512" spans="1:26" x14ac:dyDescent="0.2">
      <c r="A1512" s="39" t="s">
        <v>24</v>
      </c>
      <c r="B1512" s="39" t="s">
        <v>77</v>
      </c>
      <c r="C1512" s="39">
        <v>30867</v>
      </c>
      <c r="D1512" s="39">
        <v>155991</v>
      </c>
      <c r="E1512" s="39">
        <v>186858</v>
      </c>
      <c r="F1512" s="39" t="s">
        <v>391</v>
      </c>
      <c r="G1512" s="39"/>
      <c r="H1512" s="39"/>
      <c r="I1512" s="39"/>
      <c r="J1512" s="39"/>
      <c r="K1512" s="39"/>
      <c r="L1512" s="39"/>
      <c r="M1512" s="39"/>
      <c r="N1512" s="39"/>
      <c r="O1512" s="39"/>
      <c r="P1512" s="39"/>
      <c r="Q1512" s="39"/>
      <c r="R1512" s="39"/>
      <c r="S1512" s="39"/>
      <c r="T1512" s="39"/>
      <c r="U1512" s="39"/>
      <c r="V1512" s="39"/>
      <c r="W1512" s="39"/>
      <c r="X1512" s="39"/>
      <c r="Y1512" s="39"/>
      <c r="Z1512" s="39"/>
    </row>
    <row r="1513" spans="1:26" x14ac:dyDescent="0.2">
      <c r="A1513" s="39" t="s">
        <v>24</v>
      </c>
      <c r="B1513" s="39" t="s">
        <v>78</v>
      </c>
      <c r="C1513" s="39">
        <v>657620</v>
      </c>
      <c r="D1513" s="39">
        <v>2808818</v>
      </c>
      <c r="E1513" s="39">
        <v>3466438</v>
      </c>
      <c r="F1513" s="39" t="s">
        <v>388</v>
      </c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  <c r="S1513" s="39"/>
      <c r="T1513" s="39"/>
      <c r="U1513" s="39"/>
      <c r="V1513" s="39"/>
      <c r="W1513" s="39"/>
      <c r="X1513" s="39"/>
      <c r="Y1513" s="39"/>
      <c r="Z1513" s="39"/>
    </row>
    <row r="1514" spans="1:26" x14ac:dyDescent="0.2">
      <c r="A1514" s="39" t="s">
        <v>24</v>
      </c>
      <c r="B1514" s="39" t="s">
        <v>79</v>
      </c>
      <c r="C1514" s="39">
        <v>51493</v>
      </c>
      <c r="D1514" s="39">
        <v>893851</v>
      </c>
      <c r="E1514" s="39">
        <v>945344</v>
      </c>
      <c r="F1514" s="39" t="s">
        <v>380</v>
      </c>
      <c r="G1514" s="39"/>
      <c r="H1514" s="39"/>
      <c r="I1514" s="39"/>
      <c r="J1514" s="39"/>
      <c r="K1514" s="39"/>
      <c r="L1514" s="39"/>
      <c r="M1514" s="39"/>
      <c r="N1514" s="39"/>
      <c r="O1514" s="39"/>
      <c r="P1514" s="39"/>
      <c r="Q1514" s="39"/>
      <c r="R1514" s="39"/>
      <c r="S1514" s="39"/>
      <c r="T1514" s="39"/>
      <c r="U1514" s="39"/>
      <c r="V1514" s="39"/>
      <c r="W1514" s="39"/>
      <c r="X1514" s="39"/>
      <c r="Y1514" s="39"/>
      <c r="Z1514" s="39"/>
    </row>
    <row r="1515" spans="1:26" x14ac:dyDescent="0.2">
      <c r="A1515" s="39" t="s">
        <v>24</v>
      </c>
      <c r="B1515" s="39" t="s">
        <v>80</v>
      </c>
      <c r="C1515" s="39">
        <v>146228</v>
      </c>
      <c r="D1515" s="39">
        <v>318471</v>
      </c>
      <c r="E1515" s="39">
        <v>464699</v>
      </c>
      <c r="F1515" s="39" t="s">
        <v>392</v>
      </c>
      <c r="G1515" s="39"/>
      <c r="H1515" s="39"/>
      <c r="I1515" s="39"/>
      <c r="J1515" s="39"/>
      <c r="K1515" s="39"/>
      <c r="L1515" s="39"/>
      <c r="M1515" s="39"/>
      <c r="N1515" s="39"/>
      <c r="O1515" s="39"/>
      <c r="P1515" s="39"/>
      <c r="Q1515" s="39"/>
      <c r="R1515" s="39"/>
      <c r="S1515" s="39"/>
      <c r="T1515" s="39"/>
      <c r="U1515" s="39"/>
      <c r="V1515" s="39"/>
      <c r="W1515" s="39"/>
      <c r="X1515" s="39"/>
      <c r="Y1515" s="39"/>
      <c r="Z1515" s="39"/>
    </row>
    <row r="1516" spans="1:26" x14ac:dyDescent="0.2">
      <c r="A1516" s="39" t="s">
        <v>24</v>
      </c>
      <c r="B1516" s="39" t="s">
        <v>81</v>
      </c>
      <c r="C1516" s="39">
        <v>3139211</v>
      </c>
      <c r="D1516" s="39">
        <v>2689232</v>
      </c>
      <c r="E1516" s="39">
        <v>5828443</v>
      </c>
      <c r="F1516" s="39" t="s">
        <v>378</v>
      </c>
      <c r="G1516" s="39"/>
      <c r="H1516" s="39"/>
      <c r="I1516" s="39"/>
      <c r="J1516" s="39"/>
      <c r="K1516" s="39"/>
      <c r="L1516" s="39"/>
      <c r="M1516" s="39"/>
      <c r="N1516" s="39"/>
      <c r="O1516" s="39"/>
      <c r="P1516" s="39"/>
      <c r="Q1516" s="39"/>
      <c r="R1516" s="39"/>
      <c r="S1516" s="39"/>
      <c r="T1516" s="39"/>
      <c r="U1516" s="39"/>
      <c r="V1516" s="39"/>
      <c r="W1516" s="39"/>
      <c r="X1516" s="39"/>
      <c r="Y1516" s="39"/>
      <c r="Z1516" s="39"/>
    </row>
    <row r="1517" spans="1:26" x14ac:dyDescent="0.2">
      <c r="A1517" s="39" t="s">
        <v>24</v>
      </c>
      <c r="B1517" s="39" t="s">
        <v>82</v>
      </c>
      <c r="C1517" s="39">
        <v>518185</v>
      </c>
      <c r="D1517" s="39">
        <v>6153915</v>
      </c>
      <c r="E1517" s="39">
        <v>6672100</v>
      </c>
      <c r="F1517" s="39" t="s">
        <v>378</v>
      </c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  <c r="S1517" s="39"/>
      <c r="T1517" s="39"/>
      <c r="U1517" s="39"/>
      <c r="V1517" s="39"/>
      <c r="W1517" s="39"/>
      <c r="X1517" s="39"/>
      <c r="Y1517" s="39"/>
      <c r="Z1517" s="39"/>
    </row>
    <row r="1518" spans="1:26" x14ac:dyDescent="0.2">
      <c r="A1518" s="39" t="s">
        <v>24</v>
      </c>
      <c r="B1518" s="39" t="s">
        <v>83</v>
      </c>
      <c r="C1518" s="39">
        <v>0</v>
      </c>
      <c r="D1518" s="39">
        <v>31930</v>
      </c>
      <c r="E1518" s="39">
        <v>31930</v>
      </c>
      <c r="F1518" s="39"/>
      <c r="G1518" s="39"/>
      <c r="H1518" s="39"/>
      <c r="I1518" s="39"/>
      <c r="J1518" s="39"/>
      <c r="K1518" s="39"/>
      <c r="L1518" s="39"/>
      <c r="M1518" s="39"/>
      <c r="N1518" s="39"/>
      <c r="O1518" s="39"/>
      <c r="P1518" s="39"/>
      <c r="Q1518" s="39"/>
      <c r="R1518" s="39"/>
      <c r="S1518" s="39"/>
      <c r="T1518" s="39"/>
      <c r="U1518" s="39"/>
      <c r="V1518" s="39"/>
      <c r="W1518" s="39"/>
      <c r="X1518" s="39"/>
      <c r="Y1518" s="39"/>
      <c r="Z1518" s="39"/>
    </row>
    <row r="1519" spans="1:26" x14ac:dyDescent="0.2">
      <c r="A1519" s="39" t="s">
        <v>24</v>
      </c>
      <c r="B1519" s="39" t="s">
        <v>84</v>
      </c>
      <c r="C1519" s="39">
        <v>0</v>
      </c>
      <c r="D1519" s="39">
        <v>640366</v>
      </c>
      <c r="E1519" s="39">
        <v>640366</v>
      </c>
      <c r="F1519" s="39"/>
      <c r="G1519" s="39"/>
      <c r="H1519" s="39"/>
      <c r="I1519" s="39"/>
      <c r="J1519" s="39"/>
      <c r="K1519" s="39"/>
      <c r="L1519" s="39"/>
      <c r="M1519" s="39"/>
      <c r="N1519" s="39"/>
      <c r="O1519" s="39"/>
      <c r="P1519" s="39"/>
      <c r="Q1519" s="39"/>
      <c r="R1519" s="39"/>
      <c r="S1519" s="39"/>
      <c r="T1519" s="39"/>
      <c r="U1519" s="39"/>
      <c r="V1519" s="39"/>
      <c r="W1519" s="39"/>
      <c r="X1519" s="39"/>
      <c r="Y1519" s="39"/>
      <c r="Z1519" s="39"/>
    </row>
    <row r="1520" spans="1:26" x14ac:dyDescent="0.2">
      <c r="A1520" s="39" t="s">
        <v>24</v>
      </c>
      <c r="B1520" s="39" t="s">
        <v>85</v>
      </c>
      <c r="C1520" s="39">
        <v>0</v>
      </c>
      <c r="D1520" s="39">
        <v>348469</v>
      </c>
      <c r="E1520" s="39">
        <v>348469</v>
      </c>
      <c r="F1520" s="39"/>
      <c r="G1520" s="39"/>
      <c r="H1520" s="39"/>
      <c r="I1520" s="39"/>
      <c r="J1520" s="39"/>
      <c r="K1520" s="39"/>
      <c r="L1520" s="39"/>
      <c r="M1520" s="39"/>
      <c r="N1520" s="39"/>
      <c r="O1520" s="39"/>
      <c r="P1520" s="39"/>
      <c r="Q1520" s="39"/>
      <c r="R1520" s="39"/>
      <c r="S1520" s="39"/>
      <c r="T1520" s="39"/>
      <c r="U1520" s="39"/>
      <c r="V1520" s="39"/>
      <c r="W1520" s="39"/>
      <c r="X1520" s="39"/>
      <c r="Y1520" s="39"/>
      <c r="Z1520" s="39"/>
    </row>
    <row r="1521" spans="1:26" x14ac:dyDescent="0.2">
      <c r="A1521" s="39" t="s">
        <v>24</v>
      </c>
      <c r="B1521" s="39" t="s">
        <v>86</v>
      </c>
      <c r="C1521" s="39">
        <v>0</v>
      </c>
      <c r="D1521" s="39">
        <v>310785</v>
      </c>
      <c r="E1521" s="39">
        <v>310785</v>
      </c>
      <c r="F1521" s="39" t="s">
        <v>393</v>
      </c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  <c r="S1521" s="39"/>
      <c r="T1521" s="39"/>
      <c r="U1521" s="39"/>
      <c r="V1521" s="39"/>
      <c r="W1521" s="39"/>
      <c r="X1521" s="39"/>
      <c r="Y1521" s="39"/>
      <c r="Z1521" s="39"/>
    </row>
    <row r="1522" spans="1:26" x14ac:dyDescent="0.2">
      <c r="A1522" s="39" t="s">
        <v>24</v>
      </c>
      <c r="B1522" s="39" t="s">
        <v>87</v>
      </c>
      <c r="C1522" s="39">
        <v>1945567</v>
      </c>
      <c r="D1522" s="39">
        <v>3114141</v>
      </c>
      <c r="E1522" s="39">
        <v>5059708</v>
      </c>
      <c r="F1522" s="39" t="s">
        <v>385</v>
      </c>
      <c r="G1522" s="39"/>
      <c r="H1522" s="39"/>
      <c r="I1522" s="39"/>
      <c r="J1522" s="39"/>
      <c r="K1522" s="39"/>
      <c r="L1522" s="39"/>
      <c r="M1522" s="39"/>
      <c r="N1522" s="39"/>
      <c r="O1522" s="39"/>
      <c r="P1522" s="39"/>
      <c r="Q1522" s="39"/>
      <c r="R1522" s="39"/>
      <c r="S1522" s="39"/>
      <c r="T1522" s="39"/>
      <c r="U1522" s="39"/>
      <c r="V1522" s="39"/>
      <c r="W1522" s="39"/>
      <c r="X1522" s="39"/>
      <c r="Y1522" s="39"/>
      <c r="Z1522" s="39"/>
    </row>
    <row r="1523" spans="1:26" x14ac:dyDescent="0.2">
      <c r="A1523" s="39" t="s">
        <v>24</v>
      </c>
      <c r="B1523" s="39" t="s">
        <v>88</v>
      </c>
      <c r="C1523" s="39">
        <v>2249431</v>
      </c>
      <c r="D1523" s="39">
        <v>2511901</v>
      </c>
      <c r="E1523" s="39">
        <v>4761332</v>
      </c>
      <c r="F1523" s="39" t="s">
        <v>389</v>
      </c>
      <c r="G1523" s="39"/>
      <c r="H1523" s="39"/>
      <c r="I1523" s="39"/>
      <c r="J1523" s="39"/>
      <c r="K1523" s="39"/>
      <c r="L1523" s="39"/>
      <c r="M1523" s="39"/>
      <c r="N1523" s="39"/>
      <c r="O1523" s="39"/>
      <c r="P1523" s="39"/>
      <c r="Q1523" s="39"/>
      <c r="R1523" s="39"/>
      <c r="S1523" s="39"/>
      <c r="T1523" s="39"/>
      <c r="U1523" s="39"/>
      <c r="V1523" s="39"/>
      <c r="W1523" s="39"/>
      <c r="X1523" s="39"/>
      <c r="Y1523" s="39"/>
      <c r="Z1523" s="39"/>
    </row>
    <row r="1524" spans="1:26" x14ac:dyDescent="0.2">
      <c r="A1524" s="39" t="s">
        <v>24</v>
      </c>
      <c r="B1524" s="39" t="s">
        <v>89</v>
      </c>
      <c r="C1524" s="39">
        <v>82492</v>
      </c>
      <c r="D1524" s="39">
        <v>835246</v>
      </c>
      <c r="E1524" s="39">
        <v>917738</v>
      </c>
      <c r="F1524" s="39" t="s">
        <v>381</v>
      </c>
      <c r="G1524" s="39"/>
      <c r="H1524" s="39"/>
      <c r="I1524" s="39"/>
      <c r="J1524" s="39"/>
      <c r="K1524" s="39"/>
      <c r="L1524" s="39"/>
      <c r="M1524" s="39"/>
      <c r="N1524" s="39"/>
      <c r="O1524" s="39"/>
      <c r="P1524" s="39"/>
      <c r="Q1524" s="39"/>
      <c r="R1524" s="39"/>
      <c r="S1524" s="39"/>
      <c r="T1524" s="39"/>
      <c r="U1524" s="39"/>
      <c r="V1524" s="39"/>
      <c r="W1524" s="39"/>
      <c r="X1524" s="39"/>
      <c r="Y1524" s="39"/>
      <c r="Z1524" s="39"/>
    </row>
    <row r="1525" spans="1:26" x14ac:dyDescent="0.2">
      <c r="A1525" s="39" t="s">
        <v>24</v>
      </c>
      <c r="B1525" s="39" t="s">
        <v>90</v>
      </c>
      <c r="C1525" s="39">
        <v>0</v>
      </c>
      <c r="D1525" s="39">
        <v>738920</v>
      </c>
      <c r="E1525" s="39">
        <v>738920</v>
      </c>
      <c r="F1525" s="39" t="s">
        <v>374</v>
      </c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  <c r="S1525" s="39"/>
      <c r="T1525" s="39"/>
      <c r="U1525" s="39"/>
      <c r="V1525" s="39"/>
      <c r="W1525" s="39"/>
      <c r="X1525" s="39"/>
      <c r="Y1525" s="39"/>
      <c r="Z1525" s="39"/>
    </row>
    <row r="1526" spans="1:26" x14ac:dyDescent="0.2">
      <c r="A1526" s="39" t="s">
        <v>24</v>
      </c>
      <c r="B1526" s="39" t="s">
        <v>91</v>
      </c>
      <c r="C1526" s="39">
        <v>3374653</v>
      </c>
      <c r="D1526" s="39">
        <v>5890167</v>
      </c>
      <c r="E1526" s="39">
        <v>9264820</v>
      </c>
      <c r="F1526" s="39" t="s">
        <v>384</v>
      </c>
      <c r="G1526" s="39"/>
      <c r="H1526" s="39"/>
      <c r="I1526" s="39"/>
      <c r="J1526" s="39"/>
      <c r="K1526" s="39"/>
      <c r="L1526" s="39"/>
      <c r="M1526" s="39"/>
      <c r="N1526" s="39"/>
      <c r="O1526" s="39"/>
      <c r="P1526" s="39"/>
      <c r="Q1526" s="39"/>
      <c r="R1526" s="39"/>
      <c r="S1526" s="39"/>
      <c r="T1526" s="39"/>
      <c r="U1526" s="39"/>
      <c r="V1526" s="39"/>
      <c r="W1526" s="39"/>
      <c r="X1526" s="39"/>
      <c r="Y1526" s="39"/>
      <c r="Z1526" s="39"/>
    </row>
    <row r="1527" spans="1:26" x14ac:dyDescent="0.2">
      <c r="A1527" s="39" t="s">
        <v>24</v>
      </c>
      <c r="B1527" s="39" t="s">
        <v>92</v>
      </c>
      <c r="C1527" s="39">
        <v>680965</v>
      </c>
      <c r="D1527" s="39">
        <v>1849690</v>
      </c>
      <c r="E1527" s="39">
        <v>2530655</v>
      </c>
      <c r="F1527" s="39" t="s">
        <v>379</v>
      </c>
      <c r="G1527" s="39"/>
      <c r="H1527" s="39"/>
      <c r="I1527" s="39"/>
      <c r="J1527" s="39"/>
      <c r="K1527" s="39"/>
      <c r="L1527" s="39"/>
      <c r="M1527" s="39"/>
      <c r="N1527" s="39"/>
      <c r="O1527" s="39"/>
      <c r="P1527" s="39"/>
      <c r="Q1527" s="39"/>
      <c r="R1527" s="39"/>
      <c r="S1527" s="39"/>
      <c r="T1527" s="39"/>
      <c r="U1527" s="39"/>
      <c r="V1527" s="39"/>
      <c r="W1527" s="39"/>
      <c r="X1527" s="39"/>
      <c r="Y1527" s="39"/>
      <c r="Z1527" s="39"/>
    </row>
    <row r="1528" spans="1:26" x14ac:dyDescent="0.2">
      <c r="A1528" s="39" t="s">
        <v>24</v>
      </c>
      <c r="B1528" s="39" t="s">
        <v>93</v>
      </c>
      <c r="C1528" s="39">
        <v>0</v>
      </c>
      <c r="D1528" s="39">
        <v>44662</v>
      </c>
      <c r="E1528" s="39">
        <v>44662</v>
      </c>
      <c r="F1528" s="39"/>
      <c r="G1528" s="39"/>
      <c r="H1528" s="39"/>
      <c r="I1528" s="39"/>
      <c r="J1528" s="39"/>
      <c r="K1528" s="39"/>
      <c r="L1528" s="39"/>
      <c r="M1528" s="39"/>
      <c r="N1528" s="39"/>
      <c r="O1528" s="39"/>
      <c r="P1528" s="39"/>
      <c r="Q1528" s="39"/>
      <c r="R1528" s="39"/>
      <c r="S1528" s="39"/>
      <c r="T1528" s="39"/>
      <c r="U1528" s="39"/>
      <c r="V1528" s="39"/>
      <c r="W1528" s="39"/>
      <c r="X1528" s="39"/>
      <c r="Y1528" s="39"/>
      <c r="Z1528" s="39"/>
    </row>
    <row r="1529" spans="1:26" x14ac:dyDescent="0.2">
      <c r="A1529" s="39" t="s">
        <v>24</v>
      </c>
      <c r="B1529" s="39" t="s">
        <v>94</v>
      </c>
      <c r="C1529" s="39">
        <v>295028</v>
      </c>
      <c r="D1529" s="39">
        <v>4220500</v>
      </c>
      <c r="E1529" s="39">
        <v>4515528</v>
      </c>
      <c r="F1529" s="39" t="s">
        <v>394</v>
      </c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  <c r="S1529" s="39"/>
      <c r="T1529" s="39"/>
      <c r="U1529" s="39"/>
      <c r="V1529" s="39"/>
      <c r="W1529" s="39"/>
      <c r="X1529" s="39"/>
      <c r="Y1529" s="39"/>
      <c r="Z1529" s="39"/>
    </row>
    <row r="1530" spans="1:26" x14ac:dyDescent="0.2">
      <c r="A1530" s="39" t="s">
        <v>24</v>
      </c>
      <c r="B1530" s="39" t="s">
        <v>95</v>
      </c>
      <c r="C1530" s="39">
        <v>0</v>
      </c>
      <c r="D1530" s="39">
        <v>498080</v>
      </c>
      <c r="E1530" s="39">
        <v>498080</v>
      </c>
      <c r="F1530" s="39" t="s">
        <v>387</v>
      </c>
      <c r="G1530" s="39"/>
      <c r="H1530" s="39"/>
      <c r="I1530" s="39"/>
      <c r="J1530" s="39"/>
      <c r="K1530" s="39"/>
      <c r="L1530" s="39"/>
      <c r="M1530" s="39"/>
      <c r="N1530" s="39"/>
      <c r="O1530" s="39"/>
      <c r="P1530" s="39"/>
      <c r="Q1530" s="39"/>
      <c r="R1530" s="39"/>
      <c r="S1530" s="39"/>
      <c r="T1530" s="39"/>
      <c r="U1530" s="39"/>
      <c r="V1530" s="39"/>
      <c r="W1530" s="39"/>
      <c r="X1530" s="39"/>
      <c r="Y1530" s="39"/>
      <c r="Z1530" s="39"/>
    </row>
    <row r="1531" spans="1:26" x14ac:dyDescent="0.2">
      <c r="A1531" s="39" t="s">
        <v>24</v>
      </c>
      <c r="B1531" s="39" t="s">
        <v>96</v>
      </c>
      <c r="C1531" s="39">
        <v>10058</v>
      </c>
      <c r="D1531" s="39">
        <v>191142</v>
      </c>
      <c r="E1531" s="39">
        <v>201200</v>
      </c>
      <c r="F1531" s="39" t="s">
        <v>385</v>
      </c>
      <c r="G1531" s="39"/>
      <c r="H1531" s="39"/>
      <c r="I1531" s="39"/>
      <c r="J1531" s="39"/>
      <c r="K1531" s="39"/>
      <c r="L1531" s="39"/>
      <c r="M1531" s="39"/>
      <c r="N1531" s="39"/>
      <c r="O1531" s="39"/>
      <c r="P1531" s="39"/>
      <c r="Q1531" s="39"/>
      <c r="R1531" s="39"/>
      <c r="S1531" s="39"/>
      <c r="T1531" s="39"/>
      <c r="U1531" s="39"/>
      <c r="V1531" s="39"/>
      <c r="W1531" s="39"/>
      <c r="X1531" s="39"/>
      <c r="Y1531" s="39"/>
      <c r="Z1531" s="39"/>
    </row>
    <row r="1532" spans="1:26" x14ac:dyDescent="0.2">
      <c r="A1532" s="39" t="s">
        <v>24</v>
      </c>
      <c r="B1532" s="39" t="s">
        <v>97</v>
      </c>
      <c r="C1532" s="39">
        <v>0</v>
      </c>
      <c r="D1532" s="39">
        <v>462234</v>
      </c>
      <c r="E1532" s="39">
        <v>462234</v>
      </c>
      <c r="F1532" s="39" t="s">
        <v>374</v>
      </c>
      <c r="G1532" s="39"/>
      <c r="H1532" s="39"/>
      <c r="I1532" s="39"/>
      <c r="J1532" s="39"/>
      <c r="K1532" s="39"/>
      <c r="L1532" s="39"/>
      <c r="M1532" s="39"/>
      <c r="N1532" s="39"/>
      <c r="O1532" s="39"/>
      <c r="P1532" s="39"/>
      <c r="Q1532" s="39"/>
      <c r="R1532" s="39"/>
      <c r="S1532" s="39"/>
      <c r="T1532" s="39"/>
      <c r="U1532" s="39"/>
      <c r="V1532" s="39"/>
      <c r="W1532" s="39"/>
      <c r="X1532" s="39"/>
      <c r="Y1532" s="39"/>
      <c r="Z1532" s="39"/>
    </row>
    <row r="1533" spans="1:26" x14ac:dyDescent="0.2">
      <c r="A1533" s="39" t="s">
        <v>24</v>
      </c>
      <c r="B1533" s="39" t="s">
        <v>98</v>
      </c>
      <c r="C1533" s="39">
        <v>1193582</v>
      </c>
      <c r="D1533" s="39">
        <v>586814</v>
      </c>
      <c r="E1533" s="39">
        <v>1780396</v>
      </c>
      <c r="F1533" s="39" t="s">
        <v>376</v>
      </c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  <c r="S1533" s="39"/>
      <c r="T1533" s="39"/>
      <c r="U1533" s="39"/>
      <c r="V1533" s="39"/>
      <c r="W1533" s="39"/>
      <c r="X1533" s="39"/>
      <c r="Y1533" s="39"/>
      <c r="Z1533" s="39"/>
    </row>
    <row r="1534" spans="1:26" x14ac:dyDescent="0.2">
      <c r="A1534" s="39" t="s">
        <v>24</v>
      </c>
      <c r="B1534" s="39" t="s">
        <v>99</v>
      </c>
      <c r="C1534" s="39">
        <v>671514</v>
      </c>
      <c r="D1534" s="39">
        <v>538074</v>
      </c>
      <c r="E1534" s="39">
        <v>1209588</v>
      </c>
      <c r="F1534" s="39" t="s">
        <v>382</v>
      </c>
      <c r="G1534" s="39"/>
      <c r="H1534" s="39"/>
      <c r="I1534" s="39"/>
      <c r="J1534" s="39"/>
      <c r="K1534" s="39"/>
      <c r="L1534" s="39"/>
      <c r="M1534" s="39"/>
      <c r="N1534" s="39"/>
      <c r="O1534" s="39"/>
      <c r="P1534" s="39"/>
      <c r="Q1534" s="39"/>
      <c r="R1534" s="39"/>
      <c r="S1534" s="39"/>
      <c r="T1534" s="39"/>
      <c r="U1534" s="39"/>
      <c r="V1534" s="39"/>
      <c r="W1534" s="39"/>
      <c r="X1534" s="39"/>
      <c r="Y1534" s="39"/>
      <c r="Z1534" s="39"/>
    </row>
    <row r="1535" spans="1:26" x14ac:dyDescent="0.2">
      <c r="A1535" s="39" t="s">
        <v>24</v>
      </c>
      <c r="B1535" s="39" t="s">
        <v>100</v>
      </c>
      <c r="C1535" s="39">
        <v>109939</v>
      </c>
      <c r="D1535" s="39">
        <v>307668</v>
      </c>
      <c r="E1535" s="39">
        <v>417607</v>
      </c>
      <c r="F1535" s="39" t="s">
        <v>383</v>
      </c>
      <c r="G1535" s="39"/>
      <c r="H1535" s="39"/>
      <c r="I1535" s="39"/>
      <c r="J1535" s="39"/>
      <c r="K1535" s="39"/>
      <c r="L1535" s="39"/>
      <c r="M1535" s="39"/>
      <c r="N1535" s="39"/>
      <c r="O1535" s="39"/>
      <c r="P1535" s="39"/>
      <c r="Q1535" s="39"/>
      <c r="R1535" s="39"/>
      <c r="S1535" s="39"/>
      <c r="T1535" s="39"/>
      <c r="U1535" s="39"/>
      <c r="V1535" s="39"/>
      <c r="W1535" s="39"/>
      <c r="X1535" s="39"/>
      <c r="Y1535" s="39"/>
      <c r="Z1535" s="39"/>
    </row>
    <row r="1536" spans="1:26" x14ac:dyDescent="0.2">
      <c r="A1536" s="39" t="s">
        <v>24</v>
      </c>
      <c r="B1536" s="39" t="s">
        <v>101</v>
      </c>
      <c r="C1536" s="39">
        <v>578268</v>
      </c>
      <c r="D1536" s="39">
        <v>688708</v>
      </c>
      <c r="E1536" s="39">
        <v>1266976</v>
      </c>
      <c r="F1536" s="39" t="s">
        <v>387</v>
      </c>
      <c r="G1536" s="39"/>
      <c r="H1536" s="39"/>
      <c r="I1536" s="39"/>
      <c r="J1536" s="39"/>
      <c r="K1536" s="39"/>
      <c r="L1536" s="39"/>
      <c r="M1536" s="39"/>
      <c r="N1536" s="39"/>
      <c r="O1536" s="39"/>
      <c r="P1536" s="39"/>
      <c r="Q1536" s="39"/>
      <c r="R1536" s="39"/>
      <c r="S1536" s="39"/>
      <c r="T1536" s="39"/>
      <c r="U1536" s="39"/>
      <c r="V1536" s="39"/>
      <c r="W1536" s="39"/>
      <c r="X1536" s="39"/>
      <c r="Y1536" s="39"/>
      <c r="Z1536" s="39"/>
    </row>
    <row r="1537" spans="1:26" x14ac:dyDescent="0.2">
      <c r="A1537" s="39" t="s">
        <v>24</v>
      </c>
      <c r="B1537" s="39" t="s">
        <v>102</v>
      </c>
      <c r="C1537" s="39">
        <v>3863544</v>
      </c>
      <c r="D1537" s="39">
        <v>3816249</v>
      </c>
      <c r="E1537" s="39">
        <v>7679793</v>
      </c>
      <c r="F1537" s="39" t="s">
        <v>384</v>
      </c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  <c r="S1537" s="39"/>
      <c r="T1537" s="39"/>
      <c r="U1537" s="39"/>
      <c r="V1537" s="39"/>
      <c r="W1537" s="39"/>
      <c r="X1537" s="39"/>
      <c r="Y1537" s="39"/>
      <c r="Z1537" s="39"/>
    </row>
    <row r="1538" spans="1:26" x14ac:dyDescent="0.2">
      <c r="A1538" s="39" t="s">
        <v>24</v>
      </c>
      <c r="B1538" s="39" t="s">
        <v>103</v>
      </c>
      <c r="C1538" s="39">
        <v>209657</v>
      </c>
      <c r="D1538" s="39">
        <v>1713993</v>
      </c>
      <c r="E1538" s="39">
        <v>1923650</v>
      </c>
      <c r="F1538" s="39" t="s">
        <v>391</v>
      </c>
      <c r="G1538" s="39"/>
      <c r="H1538" s="39"/>
      <c r="I1538" s="39"/>
      <c r="J1538" s="39"/>
      <c r="K1538" s="39"/>
      <c r="L1538" s="39"/>
      <c r="M1538" s="39"/>
      <c r="N1538" s="39"/>
      <c r="O1538" s="39"/>
      <c r="P1538" s="39"/>
      <c r="Q1538" s="39"/>
      <c r="R1538" s="39"/>
      <c r="S1538" s="39"/>
      <c r="T1538" s="39"/>
      <c r="U1538" s="39"/>
      <c r="V1538" s="39"/>
      <c r="W1538" s="39"/>
      <c r="X1538" s="39"/>
      <c r="Y1538" s="39"/>
      <c r="Z1538" s="39"/>
    </row>
    <row r="1539" spans="1:26" x14ac:dyDescent="0.2">
      <c r="A1539" s="39" t="s">
        <v>24</v>
      </c>
      <c r="B1539" s="39" t="s">
        <v>104</v>
      </c>
      <c r="C1539" s="39">
        <v>0</v>
      </c>
      <c r="D1539" s="39">
        <v>504432</v>
      </c>
      <c r="E1539" s="39">
        <v>504432</v>
      </c>
      <c r="F1539" s="39" t="s">
        <v>387</v>
      </c>
      <c r="G1539" s="39"/>
      <c r="H1539" s="39"/>
      <c r="I1539" s="39"/>
      <c r="J1539" s="39"/>
      <c r="K1539" s="39"/>
      <c r="L1539" s="39"/>
      <c r="M1539" s="39"/>
      <c r="N1539" s="39"/>
      <c r="O1539" s="39"/>
      <c r="P1539" s="39"/>
      <c r="Q1539" s="39"/>
      <c r="R1539" s="39"/>
      <c r="S1539" s="39"/>
      <c r="T1539" s="39"/>
      <c r="U1539" s="39"/>
      <c r="V1539" s="39"/>
      <c r="W1539" s="39"/>
      <c r="X1539" s="39"/>
      <c r="Y1539" s="39"/>
      <c r="Z1539" s="39"/>
    </row>
    <row r="1540" spans="1:26" x14ac:dyDescent="0.2">
      <c r="A1540" s="39" t="s">
        <v>24</v>
      </c>
      <c r="B1540" s="39" t="s">
        <v>105</v>
      </c>
      <c r="C1540" s="39">
        <v>424932</v>
      </c>
      <c r="D1540" s="39">
        <v>3610566</v>
      </c>
      <c r="E1540" s="39">
        <v>4035498</v>
      </c>
      <c r="F1540" s="39" t="s">
        <v>389</v>
      </c>
      <c r="G1540" s="39"/>
      <c r="H1540" s="39"/>
      <c r="I1540" s="39"/>
      <c r="J1540" s="39"/>
      <c r="K1540" s="39"/>
      <c r="L1540" s="39"/>
      <c r="M1540" s="39"/>
      <c r="N1540" s="39"/>
      <c r="O1540" s="39"/>
      <c r="P1540" s="39"/>
      <c r="Q1540" s="39"/>
      <c r="R1540" s="39"/>
      <c r="S1540" s="39"/>
      <c r="T1540" s="39"/>
      <c r="U1540" s="39"/>
      <c r="V1540" s="39"/>
      <c r="W1540" s="39"/>
      <c r="X1540" s="39"/>
      <c r="Y1540" s="39"/>
      <c r="Z1540" s="39"/>
    </row>
    <row r="1541" spans="1:26" x14ac:dyDescent="0.2">
      <c r="A1541" s="39" t="s">
        <v>24</v>
      </c>
      <c r="B1541" s="39" t="s">
        <v>106</v>
      </c>
      <c r="C1541" s="39">
        <v>64502</v>
      </c>
      <c r="D1541" s="39">
        <v>364628</v>
      </c>
      <c r="E1541" s="39">
        <v>429130</v>
      </c>
      <c r="F1541" s="39" t="s">
        <v>389</v>
      </c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  <c r="S1541" s="39"/>
      <c r="T1541" s="39"/>
      <c r="U1541" s="39"/>
      <c r="V1541" s="39"/>
      <c r="W1541" s="39"/>
      <c r="X1541" s="39"/>
      <c r="Y1541" s="39"/>
      <c r="Z1541" s="39"/>
    </row>
    <row r="1542" spans="1:26" x14ac:dyDescent="0.2">
      <c r="A1542" s="39" t="s">
        <v>24</v>
      </c>
      <c r="B1542" s="39" t="s">
        <v>107</v>
      </c>
      <c r="C1542" s="39">
        <v>588330</v>
      </c>
      <c r="D1542" s="39">
        <v>409652</v>
      </c>
      <c r="E1542" s="39">
        <v>997982</v>
      </c>
      <c r="F1542" s="39" t="s">
        <v>372</v>
      </c>
      <c r="G1542" s="39"/>
      <c r="H1542" s="39"/>
      <c r="I1542" s="39"/>
      <c r="J1542" s="39"/>
      <c r="K1542" s="39"/>
      <c r="L1542" s="39"/>
      <c r="M1542" s="39"/>
      <c r="N1542" s="39"/>
      <c r="O1542" s="39"/>
      <c r="P1542" s="39"/>
      <c r="Q1542" s="39"/>
      <c r="R1542" s="39"/>
      <c r="S1542" s="39"/>
      <c r="T1542" s="39"/>
      <c r="U1542" s="39"/>
      <c r="V1542" s="39"/>
      <c r="W1542" s="39"/>
      <c r="X1542" s="39"/>
      <c r="Y1542" s="39"/>
      <c r="Z1542" s="39"/>
    </row>
    <row r="1543" spans="1:26" x14ac:dyDescent="0.2">
      <c r="A1543" s="39" t="s">
        <v>24</v>
      </c>
      <c r="B1543" s="39" t="s">
        <v>108</v>
      </c>
      <c r="C1543" s="39">
        <v>37974044</v>
      </c>
      <c r="D1543" s="39">
        <v>5605954</v>
      </c>
      <c r="E1543" s="39">
        <v>43579998</v>
      </c>
      <c r="F1543" s="39" t="s">
        <v>384</v>
      </c>
      <c r="G1543" s="39"/>
      <c r="H1543" s="39"/>
      <c r="I1543" s="39"/>
      <c r="J1543" s="39"/>
      <c r="K1543" s="39"/>
      <c r="L1543" s="39"/>
      <c r="M1543" s="39"/>
      <c r="N1543" s="39"/>
      <c r="O1543" s="39"/>
      <c r="P1543" s="39"/>
      <c r="Q1543" s="39"/>
      <c r="R1543" s="39"/>
      <c r="S1543" s="39"/>
      <c r="T1543" s="39"/>
      <c r="U1543" s="39"/>
      <c r="V1543" s="39"/>
      <c r="W1543" s="39"/>
      <c r="X1543" s="39"/>
      <c r="Y1543" s="39"/>
      <c r="Z1543" s="39"/>
    </row>
    <row r="1544" spans="1:26" x14ac:dyDescent="0.2">
      <c r="A1544" s="39" t="s">
        <v>24</v>
      </c>
      <c r="B1544" s="39" t="s">
        <v>109</v>
      </c>
      <c r="C1544" s="39">
        <v>0</v>
      </c>
      <c r="D1544" s="39">
        <v>6075</v>
      </c>
      <c r="E1544" s="39">
        <v>6075</v>
      </c>
      <c r="F1544" s="39"/>
      <c r="G1544" s="39"/>
      <c r="H1544" s="39"/>
      <c r="I1544" s="39"/>
      <c r="J1544" s="39"/>
      <c r="K1544" s="39"/>
      <c r="L1544" s="39"/>
      <c r="M1544" s="39"/>
      <c r="N1544" s="39"/>
      <c r="O1544" s="39"/>
      <c r="P1544" s="39"/>
      <c r="Q1544" s="39"/>
      <c r="R1544" s="39"/>
      <c r="S1544" s="39"/>
      <c r="T1544" s="39"/>
      <c r="U1544" s="39"/>
      <c r="V1544" s="39"/>
      <c r="W1544" s="39"/>
      <c r="X1544" s="39"/>
      <c r="Y1544" s="39"/>
      <c r="Z1544" s="39"/>
    </row>
    <row r="1545" spans="1:26" x14ac:dyDescent="0.2">
      <c r="A1545" s="39" t="s">
        <v>24</v>
      </c>
      <c r="B1545" s="39" t="s">
        <v>110</v>
      </c>
      <c r="C1545" s="39">
        <v>1160880</v>
      </c>
      <c r="D1545" s="39">
        <v>2829615</v>
      </c>
      <c r="E1545" s="39">
        <v>3990495</v>
      </c>
      <c r="F1545" s="39" t="s">
        <v>383</v>
      </c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  <c r="S1545" s="39"/>
      <c r="T1545" s="39"/>
      <c r="U1545" s="39"/>
      <c r="V1545" s="39"/>
      <c r="W1545" s="39"/>
      <c r="X1545" s="39"/>
      <c r="Y1545" s="39"/>
      <c r="Z1545" s="39"/>
    </row>
    <row r="1546" spans="1:26" x14ac:dyDescent="0.2">
      <c r="A1546" s="39" t="s">
        <v>24</v>
      </c>
      <c r="B1546" s="39" t="s">
        <v>111</v>
      </c>
      <c r="C1546" s="39">
        <v>170034</v>
      </c>
      <c r="D1546" s="39">
        <v>516100</v>
      </c>
      <c r="E1546" s="39">
        <v>686134</v>
      </c>
      <c r="F1546" s="39" t="s">
        <v>385</v>
      </c>
      <c r="G1546" s="39"/>
      <c r="H1546" s="39"/>
      <c r="I1546" s="39"/>
      <c r="J1546" s="39"/>
      <c r="K1546" s="39"/>
      <c r="L1546" s="39"/>
      <c r="M1546" s="39"/>
      <c r="N1546" s="39"/>
      <c r="O1546" s="39"/>
      <c r="P1546" s="39"/>
      <c r="Q1546" s="39"/>
      <c r="R1546" s="39"/>
      <c r="S1546" s="39"/>
      <c r="T1546" s="39"/>
      <c r="U1546" s="39"/>
      <c r="V1546" s="39"/>
      <c r="W1546" s="39"/>
      <c r="X1546" s="39"/>
      <c r="Y1546" s="39"/>
      <c r="Z1546" s="39"/>
    </row>
    <row r="1547" spans="1:26" x14ac:dyDescent="0.2">
      <c r="A1547" s="39" t="s">
        <v>24</v>
      </c>
      <c r="B1547" s="39" t="s">
        <v>112</v>
      </c>
      <c r="C1547" s="39">
        <v>565192</v>
      </c>
      <c r="D1547" s="39">
        <v>806489</v>
      </c>
      <c r="E1547" s="39">
        <v>1371681</v>
      </c>
      <c r="F1547" s="39" t="s">
        <v>382</v>
      </c>
      <c r="G1547" s="39"/>
      <c r="H1547" s="39"/>
      <c r="I1547" s="39"/>
      <c r="J1547" s="39"/>
      <c r="K1547" s="39"/>
      <c r="L1547" s="39"/>
      <c r="M1547" s="39"/>
      <c r="N1547" s="39"/>
      <c r="O1547" s="39"/>
      <c r="P1547" s="39"/>
      <c r="Q1547" s="39"/>
      <c r="R1547" s="39"/>
      <c r="S1547" s="39"/>
      <c r="T1547" s="39"/>
      <c r="U1547" s="39"/>
      <c r="V1547" s="39"/>
      <c r="W1547" s="39"/>
      <c r="X1547" s="39"/>
      <c r="Y1547" s="39"/>
      <c r="Z1547" s="39"/>
    </row>
    <row r="1548" spans="1:26" x14ac:dyDescent="0.2">
      <c r="A1548" s="39" t="s">
        <v>24</v>
      </c>
      <c r="B1548" s="39" t="s">
        <v>113</v>
      </c>
      <c r="C1548" s="39">
        <v>2633820</v>
      </c>
      <c r="D1548" s="39">
        <v>4952116</v>
      </c>
      <c r="E1548" s="39">
        <v>7585936</v>
      </c>
      <c r="F1548" s="39" t="s">
        <v>385</v>
      </c>
      <c r="G1548" s="39"/>
      <c r="H1548" s="39"/>
      <c r="I1548" s="39"/>
      <c r="J1548" s="39"/>
      <c r="K1548" s="39"/>
      <c r="L1548" s="39"/>
      <c r="M1548" s="39"/>
      <c r="N1548" s="39"/>
      <c r="O1548" s="39"/>
      <c r="P1548" s="39"/>
      <c r="Q1548" s="39"/>
      <c r="R1548" s="39"/>
      <c r="S1548" s="39"/>
      <c r="T1548" s="39"/>
      <c r="U1548" s="39"/>
      <c r="V1548" s="39"/>
      <c r="W1548" s="39"/>
      <c r="X1548" s="39"/>
      <c r="Y1548" s="39"/>
      <c r="Z1548" s="39"/>
    </row>
    <row r="1549" spans="1:26" x14ac:dyDescent="0.2">
      <c r="A1549" s="39" t="s">
        <v>24</v>
      </c>
      <c r="B1549" s="39" t="s">
        <v>114</v>
      </c>
      <c r="C1549" s="39">
        <v>49392</v>
      </c>
      <c r="D1549" s="39">
        <v>435523</v>
      </c>
      <c r="E1549" s="39">
        <v>484915</v>
      </c>
      <c r="F1549" s="39" t="s">
        <v>372</v>
      </c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  <c r="S1549" s="39"/>
      <c r="T1549" s="39"/>
      <c r="U1549" s="39"/>
      <c r="V1549" s="39"/>
      <c r="W1549" s="39"/>
      <c r="X1549" s="39"/>
      <c r="Y1549" s="39"/>
      <c r="Z1549" s="39"/>
    </row>
    <row r="1550" spans="1:26" x14ac:dyDescent="0.2">
      <c r="A1550" s="39" t="s">
        <v>24</v>
      </c>
      <c r="B1550" s="39" t="s">
        <v>115</v>
      </c>
      <c r="C1550" s="39">
        <v>0</v>
      </c>
      <c r="D1550" s="39">
        <v>990896</v>
      </c>
      <c r="E1550" s="39">
        <v>990896</v>
      </c>
      <c r="F1550" s="39" t="s">
        <v>390</v>
      </c>
      <c r="G1550" s="39"/>
      <c r="H1550" s="39"/>
      <c r="I1550" s="39"/>
      <c r="J1550" s="39"/>
      <c r="K1550" s="39"/>
      <c r="L1550" s="39"/>
      <c r="M1550" s="39"/>
      <c r="N1550" s="39"/>
      <c r="O1550" s="39"/>
      <c r="P1550" s="39"/>
      <c r="Q1550" s="39"/>
      <c r="R1550" s="39"/>
      <c r="S1550" s="39"/>
      <c r="T1550" s="39"/>
      <c r="U1550" s="39"/>
      <c r="V1550" s="39"/>
      <c r="W1550" s="39"/>
      <c r="X1550" s="39"/>
      <c r="Y1550" s="39"/>
      <c r="Z1550" s="39"/>
    </row>
    <row r="1551" spans="1:26" x14ac:dyDescent="0.2">
      <c r="A1551" s="39" t="s">
        <v>24</v>
      </c>
      <c r="B1551" s="39" t="s">
        <v>116</v>
      </c>
      <c r="C1551" s="39">
        <v>16600</v>
      </c>
      <c r="D1551" s="39">
        <v>1830856</v>
      </c>
      <c r="E1551" s="39">
        <v>1847456</v>
      </c>
      <c r="F1551" s="39" t="s">
        <v>388</v>
      </c>
      <c r="G1551" s="39"/>
      <c r="H1551" s="39"/>
      <c r="I1551" s="39"/>
      <c r="J1551" s="39"/>
      <c r="K1551" s="39"/>
      <c r="L1551" s="39"/>
      <c r="M1551" s="39"/>
      <c r="N1551" s="39"/>
      <c r="O1551" s="39"/>
      <c r="P1551" s="39"/>
      <c r="Q1551" s="39"/>
      <c r="R1551" s="39"/>
      <c r="S1551" s="39"/>
      <c r="T1551" s="39"/>
      <c r="U1551" s="39"/>
      <c r="V1551" s="39"/>
      <c r="W1551" s="39"/>
      <c r="X1551" s="39"/>
      <c r="Y1551" s="39"/>
      <c r="Z1551" s="39"/>
    </row>
    <row r="1552" spans="1:26" x14ac:dyDescent="0.2">
      <c r="A1552" s="39" t="s">
        <v>24</v>
      </c>
      <c r="B1552" s="39" t="s">
        <v>117</v>
      </c>
      <c r="C1552" s="39">
        <v>111545</v>
      </c>
      <c r="D1552" s="39">
        <v>1385437</v>
      </c>
      <c r="E1552" s="39">
        <v>1496982</v>
      </c>
      <c r="F1552" s="39" t="s">
        <v>373</v>
      </c>
      <c r="G1552" s="39"/>
      <c r="H1552" s="39"/>
      <c r="I1552" s="39"/>
      <c r="J1552" s="39"/>
      <c r="K1552" s="39"/>
      <c r="L1552" s="39"/>
      <c r="M1552" s="39"/>
      <c r="N1552" s="39"/>
      <c r="O1552" s="39"/>
      <c r="P1552" s="39"/>
      <c r="Q1552" s="39"/>
      <c r="R1552" s="39"/>
      <c r="S1552" s="39"/>
      <c r="T1552" s="39"/>
      <c r="U1552" s="39"/>
      <c r="V1552" s="39"/>
      <c r="W1552" s="39"/>
      <c r="X1552" s="39"/>
      <c r="Y1552" s="39"/>
      <c r="Z1552" s="39"/>
    </row>
    <row r="1553" spans="1:26" x14ac:dyDescent="0.2">
      <c r="A1553" s="39" t="s">
        <v>24</v>
      </c>
      <c r="B1553" s="39" t="s">
        <v>118</v>
      </c>
      <c r="C1553" s="39">
        <v>1918190</v>
      </c>
      <c r="D1553" s="39">
        <v>2656924</v>
      </c>
      <c r="E1553" s="39">
        <v>4575114</v>
      </c>
      <c r="F1553" s="39" t="s">
        <v>375</v>
      </c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  <c r="S1553" s="39"/>
      <c r="T1553" s="39"/>
      <c r="U1553" s="39"/>
      <c r="V1553" s="39"/>
      <c r="W1553" s="39"/>
      <c r="X1553" s="39"/>
      <c r="Y1553" s="39"/>
      <c r="Z1553" s="39"/>
    </row>
    <row r="1554" spans="1:26" x14ac:dyDescent="0.2">
      <c r="A1554" s="39" t="s">
        <v>24</v>
      </c>
      <c r="B1554" s="39" t="s">
        <v>119</v>
      </c>
      <c r="C1554" s="39">
        <v>1673779</v>
      </c>
      <c r="D1554" s="39">
        <v>8570840</v>
      </c>
      <c r="E1554" s="39">
        <v>10244619</v>
      </c>
      <c r="F1554" s="39" t="s">
        <v>375</v>
      </c>
      <c r="G1554" s="39"/>
      <c r="H1554" s="39"/>
      <c r="I1554" s="39"/>
      <c r="J1554" s="39"/>
      <c r="K1554" s="39"/>
      <c r="L1554" s="39"/>
      <c r="M1554" s="39"/>
      <c r="N1554" s="39"/>
      <c r="O1554" s="39"/>
      <c r="P1554" s="39"/>
      <c r="Q1554" s="39"/>
      <c r="R1554" s="39"/>
      <c r="S1554" s="39"/>
      <c r="T1554" s="39"/>
      <c r="U1554" s="39"/>
      <c r="V1554" s="39"/>
      <c r="W1554" s="39"/>
      <c r="X1554" s="39"/>
      <c r="Y1554" s="39"/>
      <c r="Z1554" s="39"/>
    </row>
    <row r="1555" spans="1:26" x14ac:dyDescent="0.2">
      <c r="A1555" s="39" t="s">
        <v>24</v>
      </c>
      <c r="B1555" s="39" t="s">
        <v>120</v>
      </c>
      <c r="C1555" s="39">
        <v>99324</v>
      </c>
      <c r="D1555" s="39">
        <v>943744</v>
      </c>
      <c r="E1555" s="39">
        <v>1043068</v>
      </c>
      <c r="F1555" s="39" t="s">
        <v>392</v>
      </c>
      <c r="G1555" s="39"/>
      <c r="H1555" s="39"/>
      <c r="I1555" s="39"/>
      <c r="J1555" s="39"/>
      <c r="K1555" s="39"/>
      <c r="L1555" s="39"/>
      <c r="M1555" s="39"/>
      <c r="N1555" s="39"/>
      <c r="O1555" s="39"/>
      <c r="P1555" s="39"/>
      <c r="Q1555" s="39"/>
      <c r="R1555" s="39"/>
      <c r="S1555" s="39"/>
      <c r="T1555" s="39"/>
      <c r="U1555" s="39"/>
      <c r="V1555" s="39"/>
      <c r="W1555" s="39"/>
      <c r="X1555" s="39"/>
      <c r="Y1555" s="39"/>
      <c r="Z1555" s="39"/>
    </row>
    <row r="1556" spans="1:26" x14ac:dyDescent="0.2">
      <c r="A1556" s="39" t="s">
        <v>24</v>
      </c>
      <c r="B1556" s="39" t="s">
        <v>121</v>
      </c>
      <c r="C1556" s="39">
        <v>1551137</v>
      </c>
      <c r="D1556" s="39">
        <v>10907179</v>
      </c>
      <c r="E1556" s="39">
        <v>12458316</v>
      </c>
      <c r="F1556" s="39" t="s">
        <v>376</v>
      </c>
      <c r="G1556" s="39"/>
      <c r="H1556" s="39"/>
      <c r="I1556" s="39"/>
      <c r="J1556" s="39"/>
      <c r="K1556" s="39"/>
      <c r="L1556" s="39"/>
      <c r="M1556" s="39"/>
      <c r="N1556" s="39"/>
      <c r="O1556" s="39"/>
      <c r="P1556" s="39"/>
      <c r="Q1556" s="39"/>
      <c r="R1556" s="39"/>
      <c r="S1556" s="39"/>
      <c r="T1556" s="39"/>
      <c r="U1556" s="39"/>
      <c r="V1556" s="39"/>
      <c r="W1556" s="39"/>
      <c r="X1556" s="39"/>
      <c r="Y1556" s="39"/>
      <c r="Z1556" s="39"/>
    </row>
    <row r="1557" spans="1:26" x14ac:dyDescent="0.2">
      <c r="A1557" s="39" t="s">
        <v>24</v>
      </c>
      <c r="B1557" s="39" t="s">
        <v>122</v>
      </c>
      <c r="C1557" s="39">
        <v>566765</v>
      </c>
      <c r="D1557" s="39">
        <v>2029255</v>
      </c>
      <c r="E1557" s="39">
        <v>2596020</v>
      </c>
      <c r="F1557" s="39" t="s">
        <v>390</v>
      </c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  <c r="S1557" s="39"/>
      <c r="T1557" s="39"/>
      <c r="U1557" s="39"/>
      <c r="V1557" s="39"/>
      <c r="W1557" s="39"/>
      <c r="X1557" s="39"/>
      <c r="Y1557" s="39"/>
      <c r="Z1557" s="39"/>
    </row>
    <row r="1558" spans="1:26" x14ac:dyDescent="0.2">
      <c r="A1558" s="39" t="s">
        <v>24</v>
      </c>
      <c r="B1558" s="39" t="s">
        <v>123</v>
      </c>
      <c r="C1558" s="39">
        <v>1480859</v>
      </c>
      <c r="D1558" s="39">
        <v>2410451</v>
      </c>
      <c r="E1558" s="39">
        <v>3891310</v>
      </c>
      <c r="F1558" s="39" t="s">
        <v>387</v>
      </c>
      <c r="G1558" s="39"/>
      <c r="H1558" s="39"/>
      <c r="I1558" s="39"/>
      <c r="J1558" s="39"/>
      <c r="K1558" s="39"/>
      <c r="L1558" s="39"/>
      <c r="M1558" s="39"/>
      <c r="N1558" s="39"/>
      <c r="O1558" s="39"/>
      <c r="P1558" s="39"/>
      <c r="Q1558" s="39"/>
      <c r="R1558" s="39"/>
      <c r="S1558" s="39"/>
      <c r="T1558" s="39"/>
      <c r="U1558" s="39"/>
      <c r="V1558" s="39"/>
      <c r="W1558" s="39"/>
      <c r="X1558" s="39"/>
      <c r="Y1558" s="39"/>
      <c r="Z1558" s="39"/>
    </row>
    <row r="1559" spans="1:26" x14ac:dyDescent="0.2">
      <c r="A1559" s="39" t="s">
        <v>24</v>
      </c>
      <c r="B1559" s="39" t="s">
        <v>124</v>
      </c>
      <c r="C1559" s="39">
        <v>3480876</v>
      </c>
      <c r="D1559" s="39">
        <v>3243423</v>
      </c>
      <c r="E1559" s="39">
        <v>6724299</v>
      </c>
      <c r="F1559" s="39" t="s">
        <v>382</v>
      </c>
      <c r="G1559" s="39"/>
      <c r="H1559" s="39"/>
      <c r="I1559" s="39"/>
      <c r="J1559" s="39"/>
      <c r="K1559" s="39"/>
      <c r="L1559" s="39"/>
      <c r="M1559" s="39"/>
      <c r="N1559" s="39"/>
      <c r="O1559" s="39"/>
      <c r="P1559" s="39"/>
      <c r="Q1559" s="39"/>
      <c r="R1559" s="39"/>
      <c r="S1559" s="39"/>
      <c r="T1559" s="39"/>
      <c r="U1559" s="39"/>
      <c r="V1559" s="39"/>
      <c r="W1559" s="39"/>
      <c r="X1559" s="39"/>
      <c r="Y1559" s="39"/>
      <c r="Z1559" s="39"/>
    </row>
    <row r="1560" spans="1:26" x14ac:dyDescent="0.2">
      <c r="A1560" s="39" t="s">
        <v>24</v>
      </c>
      <c r="B1560" s="39" t="s">
        <v>125</v>
      </c>
      <c r="C1560" s="39">
        <v>2487822</v>
      </c>
      <c r="D1560" s="39">
        <v>2178947</v>
      </c>
      <c r="E1560" s="39">
        <v>4666769</v>
      </c>
      <c r="F1560" s="39" t="s">
        <v>372</v>
      </c>
      <c r="G1560" s="39"/>
      <c r="H1560" s="39"/>
      <c r="I1560" s="39"/>
      <c r="J1560" s="39"/>
      <c r="K1560" s="39"/>
      <c r="L1560" s="39"/>
      <c r="M1560" s="39"/>
      <c r="N1560" s="39"/>
      <c r="O1560" s="39"/>
      <c r="P1560" s="39"/>
      <c r="Q1560" s="39"/>
      <c r="R1560" s="39"/>
      <c r="S1560" s="39"/>
      <c r="T1560" s="39"/>
      <c r="U1560" s="39"/>
      <c r="V1560" s="39"/>
      <c r="W1560" s="39"/>
      <c r="X1560" s="39"/>
      <c r="Y1560" s="39"/>
      <c r="Z1560" s="39"/>
    </row>
    <row r="1561" spans="1:26" x14ac:dyDescent="0.2">
      <c r="A1561" s="39" t="s">
        <v>24</v>
      </c>
      <c r="B1561" s="39" t="s">
        <v>126</v>
      </c>
      <c r="C1561" s="39">
        <v>5988450</v>
      </c>
      <c r="D1561" s="39">
        <v>3450271</v>
      </c>
      <c r="E1561" s="39">
        <v>9438721</v>
      </c>
      <c r="F1561" s="39" t="s">
        <v>389</v>
      </c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  <c r="S1561" s="39"/>
      <c r="T1561" s="39"/>
      <c r="U1561" s="39"/>
      <c r="V1561" s="39"/>
      <c r="W1561" s="39"/>
      <c r="X1561" s="39"/>
      <c r="Y1561" s="39"/>
      <c r="Z1561" s="39"/>
    </row>
    <row r="1562" spans="1:26" x14ac:dyDescent="0.2">
      <c r="A1562" s="39" t="s">
        <v>24</v>
      </c>
      <c r="B1562" s="39" t="s">
        <v>127</v>
      </c>
      <c r="C1562" s="39">
        <v>175449</v>
      </c>
      <c r="D1562" s="39">
        <v>502090</v>
      </c>
      <c r="E1562" s="39">
        <v>677539</v>
      </c>
      <c r="F1562" s="39" t="s">
        <v>383</v>
      </c>
      <c r="G1562" s="39"/>
      <c r="H1562" s="39"/>
      <c r="I1562" s="39"/>
      <c r="J1562" s="39"/>
      <c r="K1562" s="39"/>
      <c r="L1562" s="39"/>
      <c r="M1562" s="39"/>
      <c r="N1562" s="39"/>
      <c r="O1562" s="39"/>
      <c r="P1562" s="39"/>
      <c r="Q1562" s="39"/>
      <c r="R1562" s="39"/>
      <c r="S1562" s="39"/>
      <c r="T1562" s="39"/>
      <c r="U1562" s="39"/>
      <c r="V1562" s="39"/>
      <c r="W1562" s="39"/>
      <c r="X1562" s="39"/>
      <c r="Y1562" s="39"/>
      <c r="Z1562" s="39"/>
    </row>
    <row r="1563" spans="1:26" x14ac:dyDescent="0.2">
      <c r="A1563" s="39" t="s">
        <v>24</v>
      </c>
      <c r="B1563" s="39" t="s">
        <v>128</v>
      </c>
      <c r="C1563" s="39">
        <v>0</v>
      </c>
      <c r="D1563" s="39">
        <v>237186</v>
      </c>
      <c r="E1563" s="39">
        <v>237186</v>
      </c>
      <c r="F1563" s="39" t="s">
        <v>386</v>
      </c>
      <c r="G1563" s="39"/>
      <c r="H1563" s="39"/>
      <c r="I1563" s="39"/>
      <c r="J1563" s="39"/>
      <c r="K1563" s="39"/>
      <c r="L1563" s="39"/>
      <c r="M1563" s="39"/>
      <c r="N1563" s="39"/>
      <c r="O1563" s="39"/>
      <c r="P1563" s="39"/>
      <c r="Q1563" s="39"/>
      <c r="R1563" s="39"/>
      <c r="S1563" s="39"/>
      <c r="T1563" s="39"/>
      <c r="U1563" s="39"/>
      <c r="V1563" s="39"/>
      <c r="W1563" s="39"/>
      <c r="X1563" s="39"/>
      <c r="Y1563" s="39"/>
      <c r="Z1563" s="39"/>
    </row>
    <row r="1564" spans="1:26" x14ac:dyDescent="0.2">
      <c r="A1564" s="39" t="s">
        <v>24</v>
      </c>
      <c r="B1564" s="39" t="s">
        <v>129</v>
      </c>
      <c r="C1564" s="39">
        <v>381408</v>
      </c>
      <c r="D1564" s="39">
        <v>154627</v>
      </c>
      <c r="E1564" s="39">
        <v>536035</v>
      </c>
      <c r="F1564" s="39"/>
      <c r="G1564" s="39"/>
      <c r="H1564" s="39"/>
      <c r="I1564" s="39"/>
      <c r="J1564" s="39"/>
      <c r="K1564" s="39"/>
      <c r="L1564" s="39"/>
      <c r="M1564" s="39"/>
      <c r="N1564" s="39"/>
      <c r="O1564" s="39"/>
      <c r="P1564" s="39"/>
      <c r="Q1564" s="39"/>
      <c r="R1564" s="39"/>
      <c r="S1564" s="39"/>
      <c r="T1564" s="39"/>
      <c r="U1564" s="39"/>
      <c r="V1564" s="39"/>
      <c r="W1564" s="39"/>
      <c r="X1564" s="39"/>
      <c r="Y1564" s="39"/>
      <c r="Z1564" s="39"/>
    </row>
    <row r="1565" spans="1:26" x14ac:dyDescent="0.2">
      <c r="A1565" s="39" t="s">
        <v>24</v>
      </c>
      <c r="B1565" s="39" t="s">
        <v>130</v>
      </c>
      <c r="C1565" s="39">
        <v>43269</v>
      </c>
      <c r="D1565" s="39">
        <v>714713</v>
      </c>
      <c r="E1565" s="39">
        <v>757982</v>
      </c>
      <c r="F1565" s="39" t="s">
        <v>381</v>
      </c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  <c r="S1565" s="39"/>
      <c r="T1565" s="39"/>
      <c r="U1565" s="39"/>
      <c r="V1565" s="39"/>
      <c r="W1565" s="39"/>
      <c r="X1565" s="39"/>
      <c r="Y1565" s="39"/>
      <c r="Z1565" s="39"/>
    </row>
    <row r="1566" spans="1:26" x14ac:dyDescent="0.2">
      <c r="A1566" s="39" t="s">
        <v>24</v>
      </c>
      <c r="B1566" s="39" t="s">
        <v>131</v>
      </c>
      <c r="C1566" s="39">
        <v>1278994</v>
      </c>
      <c r="D1566" s="39">
        <v>1404923</v>
      </c>
      <c r="E1566" s="39">
        <v>2683917</v>
      </c>
      <c r="F1566" s="39" t="s">
        <v>385</v>
      </c>
      <c r="G1566" s="39"/>
      <c r="H1566" s="39"/>
      <c r="I1566" s="39"/>
      <c r="J1566" s="39"/>
      <c r="K1566" s="39"/>
      <c r="L1566" s="39"/>
      <c r="M1566" s="39"/>
      <c r="N1566" s="39"/>
      <c r="O1566" s="39"/>
      <c r="P1566" s="39"/>
      <c r="Q1566" s="39"/>
      <c r="R1566" s="39"/>
      <c r="S1566" s="39"/>
      <c r="T1566" s="39"/>
      <c r="U1566" s="39"/>
      <c r="V1566" s="39"/>
      <c r="W1566" s="39"/>
      <c r="X1566" s="39"/>
      <c r="Y1566" s="39"/>
      <c r="Z1566" s="39"/>
    </row>
    <row r="1567" spans="1:26" x14ac:dyDescent="0.2">
      <c r="A1567" s="39" t="s">
        <v>24</v>
      </c>
      <c r="B1567" s="39" t="s">
        <v>132</v>
      </c>
      <c r="C1567" s="39">
        <v>130592</v>
      </c>
      <c r="D1567" s="39">
        <v>492551</v>
      </c>
      <c r="E1567" s="39">
        <v>623143</v>
      </c>
      <c r="F1567" s="39"/>
      <c r="G1567" s="39"/>
      <c r="H1567" s="39"/>
      <c r="I1567" s="39"/>
      <c r="J1567" s="39"/>
      <c r="K1567" s="39"/>
      <c r="L1567" s="39"/>
      <c r="M1567" s="39"/>
      <c r="N1567" s="39"/>
      <c r="O1567" s="39"/>
      <c r="P1567" s="39"/>
      <c r="Q1567" s="39"/>
      <c r="R1567" s="39"/>
      <c r="S1567" s="39"/>
      <c r="T1567" s="39"/>
      <c r="U1567" s="39"/>
      <c r="V1567" s="39"/>
      <c r="W1567" s="39"/>
      <c r="X1567" s="39"/>
      <c r="Y1567" s="39"/>
      <c r="Z1567" s="39"/>
    </row>
    <row r="1568" spans="1:26" x14ac:dyDescent="0.2">
      <c r="A1568" s="39" t="s">
        <v>24</v>
      </c>
      <c r="B1568" s="39" t="s">
        <v>133</v>
      </c>
      <c r="C1568" s="39">
        <v>1004985</v>
      </c>
      <c r="D1568" s="39">
        <v>5135523</v>
      </c>
      <c r="E1568" s="39">
        <v>6140508</v>
      </c>
      <c r="F1568" s="39" t="s">
        <v>383</v>
      </c>
      <c r="G1568" s="39"/>
      <c r="H1568" s="39"/>
      <c r="I1568" s="39"/>
      <c r="J1568" s="39"/>
      <c r="K1568" s="39"/>
      <c r="L1568" s="39"/>
      <c r="M1568" s="39"/>
      <c r="N1568" s="39"/>
      <c r="O1568" s="39"/>
      <c r="P1568" s="39"/>
      <c r="Q1568" s="39"/>
      <c r="R1568" s="39"/>
      <c r="S1568" s="39"/>
      <c r="T1568" s="39"/>
      <c r="U1568" s="39"/>
      <c r="V1568" s="39"/>
      <c r="W1568" s="39"/>
      <c r="X1568" s="39"/>
      <c r="Y1568" s="39"/>
      <c r="Z1568" s="39"/>
    </row>
    <row r="1569" spans="1:26" x14ac:dyDescent="0.2">
      <c r="A1569" s="39" t="s">
        <v>24</v>
      </c>
      <c r="B1569" s="39" t="s">
        <v>134</v>
      </c>
      <c r="C1569" s="39">
        <v>35611</v>
      </c>
      <c r="D1569" s="39">
        <v>155412</v>
      </c>
      <c r="E1569" s="39">
        <v>191023</v>
      </c>
      <c r="F1569" s="39" t="s">
        <v>385</v>
      </c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  <c r="S1569" s="39"/>
      <c r="T1569" s="39"/>
      <c r="U1569" s="39"/>
      <c r="V1569" s="39"/>
      <c r="W1569" s="39"/>
      <c r="X1569" s="39"/>
      <c r="Y1569" s="39"/>
      <c r="Z1569" s="39"/>
    </row>
    <row r="1570" spans="1:26" x14ac:dyDescent="0.2">
      <c r="A1570" s="39" t="s">
        <v>24</v>
      </c>
      <c r="B1570" s="39" t="s">
        <v>135</v>
      </c>
      <c r="C1570" s="39">
        <v>0</v>
      </c>
      <c r="D1570" s="39">
        <v>198673</v>
      </c>
      <c r="E1570" s="39">
        <v>198673</v>
      </c>
      <c r="F1570" s="39" t="s">
        <v>389</v>
      </c>
      <c r="G1570" s="39"/>
      <c r="H1570" s="39"/>
      <c r="I1570" s="39"/>
      <c r="J1570" s="39"/>
      <c r="K1570" s="39"/>
      <c r="L1570" s="39"/>
      <c r="M1570" s="39"/>
      <c r="N1570" s="39"/>
      <c r="O1570" s="39"/>
      <c r="P1570" s="39"/>
      <c r="Q1570" s="39"/>
      <c r="R1570" s="39"/>
      <c r="S1570" s="39"/>
      <c r="T1570" s="39"/>
      <c r="U1570" s="39"/>
      <c r="V1570" s="39"/>
      <c r="W1570" s="39"/>
      <c r="X1570" s="39"/>
      <c r="Y1570" s="39"/>
      <c r="Z1570" s="39"/>
    </row>
    <row r="1571" spans="1:26" x14ac:dyDescent="0.2">
      <c r="A1571" s="39" t="s">
        <v>24</v>
      </c>
      <c r="B1571" s="39" t="s">
        <v>136</v>
      </c>
      <c r="C1571" s="39">
        <v>2297520</v>
      </c>
      <c r="D1571" s="39">
        <v>4892160</v>
      </c>
      <c r="E1571" s="39">
        <v>7189680</v>
      </c>
      <c r="F1571" s="39" t="s">
        <v>384</v>
      </c>
      <c r="G1571" s="39"/>
      <c r="H1571" s="39"/>
      <c r="I1571" s="39"/>
      <c r="J1571" s="39"/>
      <c r="K1571" s="39"/>
      <c r="L1571" s="39"/>
      <c r="M1571" s="39"/>
      <c r="N1571" s="39"/>
      <c r="O1571" s="39"/>
      <c r="P1571" s="39"/>
      <c r="Q1571" s="39"/>
      <c r="R1571" s="39"/>
      <c r="S1571" s="39"/>
      <c r="T1571" s="39"/>
      <c r="U1571" s="39"/>
      <c r="V1571" s="39"/>
      <c r="W1571" s="39"/>
      <c r="X1571" s="39"/>
      <c r="Y1571" s="39"/>
      <c r="Z1571" s="39"/>
    </row>
    <row r="1572" spans="1:26" x14ac:dyDescent="0.2">
      <c r="A1572" s="39" t="s">
        <v>24</v>
      </c>
      <c r="B1572" s="39" t="s">
        <v>137</v>
      </c>
      <c r="C1572" s="39">
        <v>0</v>
      </c>
      <c r="D1572" s="39">
        <v>1989054</v>
      </c>
      <c r="E1572" s="39">
        <v>1989054</v>
      </c>
      <c r="F1572" s="39" t="s">
        <v>390</v>
      </c>
      <c r="G1572" s="39"/>
      <c r="H1572" s="39"/>
      <c r="I1572" s="39"/>
      <c r="J1572" s="39"/>
      <c r="K1572" s="39"/>
      <c r="L1572" s="39"/>
      <c r="M1572" s="39"/>
      <c r="N1572" s="39"/>
      <c r="O1572" s="39"/>
      <c r="P1572" s="39"/>
      <c r="Q1572" s="39"/>
      <c r="R1572" s="39"/>
      <c r="S1572" s="39"/>
      <c r="T1572" s="39"/>
      <c r="U1572" s="39"/>
      <c r="V1572" s="39"/>
      <c r="W1572" s="39"/>
      <c r="X1572" s="39"/>
      <c r="Y1572" s="39"/>
      <c r="Z1572" s="39"/>
    </row>
    <row r="1573" spans="1:26" x14ac:dyDescent="0.2">
      <c r="A1573" s="39" t="s">
        <v>24</v>
      </c>
      <c r="B1573" s="39" t="s">
        <v>138</v>
      </c>
      <c r="C1573" s="39">
        <v>81491</v>
      </c>
      <c r="D1573" s="39">
        <v>326559</v>
      </c>
      <c r="E1573" s="39">
        <v>408050</v>
      </c>
      <c r="F1573" s="39" t="s">
        <v>383</v>
      </c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  <c r="S1573" s="39"/>
      <c r="T1573" s="39"/>
      <c r="U1573" s="39"/>
      <c r="V1573" s="39"/>
      <c r="W1573" s="39"/>
      <c r="X1573" s="39"/>
      <c r="Y1573" s="39"/>
      <c r="Z1573" s="39"/>
    </row>
    <row r="1574" spans="1:26" x14ac:dyDescent="0.2">
      <c r="A1574" s="39" t="s">
        <v>24</v>
      </c>
      <c r="B1574" s="39" t="s">
        <v>139</v>
      </c>
      <c r="C1574" s="39">
        <v>852950</v>
      </c>
      <c r="D1574" s="39">
        <v>2904556</v>
      </c>
      <c r="E1574" s="39">
        <v>3757506</v>
      </c>
      <c r="F1574" s="39" t="s">
        <v>377</v>
      </c>
      <c r="G1574" s="39"/>
      <c r="H1574" s="39"/>
      <c r="I1574" s="39"/>
      <c r="J1574" s="39"/>
      <c r="K1574" s="39"/>
      <c r="L1574" s="39"/>
      <c r="M1574" s="39"/>
      <c r="N1574" s="39"/>
      <c r="O1574" s="39"/>
      <c r="P1574" s="39"/>
      <c r="Q1574" s="39"/>
      <c r="R1574" s="39"/>
      <c r="S1574" s="39"/>
      <c r="T1574" s="39"/>
      <c r="U1574" s="39"/>
      <c r="V1574" s="39"/>
      <c r="W1574" s="39"/>
      <c r="X1574" s="39"/>
      <c r="Y1574" s="39"/>
      <c r="Z1574" s="39"/>
    </row>
    <row r="1575" spans="1:26" x14ac:dyDescent="0.2">
      <c r="A1575" s="39" t="s">
        <v>24</v>
      </c>
      <c r="B1575" s="39" t="s">
        <v>140</v>
      </c>
      <c r="C1575" s="39">
        <v>473954</v>
      </c>
      <c r="D1575" s="39">
        <v>1215608</v>
      </c>
      <c r="E1575" s="39">
        <v>1689562</v>
      </c>
      <c r="F1575" s="39" t="s">
        <v>383</v>
      </c>
      <c r="G1575" s="39"/>
      <c r="H1575" s="39"/>
      <c r="I1575" s="39"/>
      <c r="J1575" s="39"/>
      <c r="K1575" s="39"/>
      <c r="L1575" s="39"/>
      <c r="M1575" s="39"/>
      <c r="N1575" s="39"/>
      <c r="O1575" s="39"/>
      <c r="P1575" s="39"/>
      <c r="Q1575" s="39"/>
      <c r="R1575" s="39"/>
      <c r="S1575" s="39"/>
      <c r="T1575" s="39"/>
      <c r="U1575" s="39"/>
      <c r="V1575" s="39"/>
      <c r="W1575" s="39"/>
      <c r="X1575" s="39"/>
      <c r="Y1575" s="39"/>
      <c r="Z1575" s="39"/>
    </row>
    <row r="1576" spans="1:26" x14ac:dyDescent="0.2">
      <c r="A1576" s="39" t="s">
        <v>24</v>
      </c>
      <c r="B1576" s="39" t="s">
        <v>141</v>
      </c>
      <c r="C1576" s="39">
        <v>451428</v>
      </c>
      <c r="D1576" s="39">
        <v>4642200</v>
      </c>
      <c r="E1576" s="39">
        <v>5093628</v>
      </c>
      <c r="F1576" s="39" t="s">
        <v>392</v>
      </c>
      <c r="G1576" s="39"/>
      <c r="H1576" s="39"/>
      <c r="I1576" s="39"/>
      <c r="J1576" s="39"/>
      <c r="K1576" s="39"/>
      <c r="L1576" s="39"/>
      <c r="M1576" s="39"/>
      <c r="N1576" s="39"/>
      <c r="O1576" s="39"/>
      <c r="P1576" s="39"/>
      <c r="Q1576" s="39"/>
      <c r="R1576" s="39"/>
      <c r="S1576" s="39"/>
      <c r="T1576" s="39"/>
      <c r="U1576" s="39"/>
      <c r="V1576" s="39"/>
      <c r="W1576" s="39"/>
      <c r="X1576" s="39"/>
      <c r="Y1576" s="39"/>
      <c r="Z1576" s="39"/>
    </row>
    <row r="1577" spans="1:26" x14ac:dyDescent="0.2">
      <c r="A1577" s="39" t="s">
        <v>24</v>
      </c>
      <c r="B1577" s="39" t="s">
        <v>142</v>
      </c>
      <c r="C1577" s="39">
        <v>0</v>
      </c>
      <c r="D1577" s="39">
        <v>326211</v>
      </c>
      <c r="E1577" s="39">
        <v>326211</v>
      </c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  <c r="S1577" s="39"/>
      <c r="T1577" s="39"/>
      <c r="U1577" s="39"/>
      <c r="V1577" s="39"/>
      <c r="W1577" s="39"/>
      <c r="X1577" s="39"/>
      <c r="Y1577" s="39"/>
      <c r="Z1577" s="39"/>
    </row>
    <row r="1578" spans="1:26" x14ac:dyDescent="0.2">
      <c r="A1578" s="39" t="s">
        <v>24</v>
      </c>
      <c r="B1578" s="39" t="s">
        <v>143</v>
      </c>
      <c r="C1578" s="39">
        <v>3891115</v>
      </c>
      <c r="D1578" s="39">
        <v>4012662</v>
      </c>
      <c r="E1578" s="39">
        <v>7903777</v>
      </c>
      <c r="F1578" s="39" t="s">
        <v>394</v>
      </c>
      <c r="G1578" s="39"/>
      <c r="H1578" s="39"/>
      <c r="I1578" s="39"/>
      <c r="J1578" s="39"/>
      <c r="K1578" s="39"/>
      <c r="L1578" s="39"/>
      <c r="M1578" s="39"/>
      <c r="N1578" s="39"/>
      <c r="O1578" s="39"/>
      <c r="P1578" s="39"/>
      <c r="Q1578" s="39"/>
      <c r="R1578" s="39"/>
      <c r="S1578" s="39"/>
      <c r="T1578" s="39"/>
      <c r="U1578" s="39"/>
      <c r="V1578" s="39"/>
      <c r="W1578" s="39"/>
      <c r="X1578" s="39"/>
      <c r="Y1578" s="39"/>
      <c r="Z1578" s="39"/>
    </row>
    <row r="1579" spans="1:26" x14ac:dyDescent="0.2">
      <c r="A1579" s="39" t="s">
        <v>24</v>
      </c>
      <c r="B1579" s="39" t="s">
        <v>144</v>
      </c>
      <c r="C1579" s="39">
        <v>17856885</v>
      </c>
      <c r="D1579" s="39">
        <v>601393</v>
      </c>
      <c r="E1579" s="39">
        <v>18458278</v>
      </c>
      <c r="F1579" s="39"/>
      <c r="G1579" s="39"/>
      <c r="H1579" s="39"/>
      <c r="I1579" s="39"/>
      <c r="J1579" s="39"/>
      <c r="K1579" s="39"/>
      <c r="L1579" s="39"/>
      <c r="M1579" s="39"/>
      <c r="N1579" s="39"/>
      <c r="O1579" s="39"/>
      <c r="P1579" s="39"/>
      <c r="Q1579" s="39"/>
      <c r="R1579" s="39"/>
      <c r="S1579" s="39"/>
      <c r="T1579" s="39"/>
      <c r="U1579" s="39"/>
      <c r="V1579" s="39"/>
      <c r="W1579" s="39"/>
      <c r="X1579" s="39"/>
      <c r="Y1579" s="39"/>
      <c r="Z1579" s="39"/>
    </row>
    <row r="1580" spans="1:26" x14ac:dyDescent="0.2">
      <c r="A1580" s="39" t="s">
        <v>24</v>
      </c>
      <c r="B1580" s="39" t="s">
        <v>145</v>
      </c>
      <c r="C1580" s="39">
        <v>1255033</v>
      </c>
      <c r="D1580" s="39">
        <v>361554</v>
      </c>
      <c r="E1580" s="39">
        <v>1616587</v>
      </c>
      <c r="F1580" s="39"/>
      <c r="G1580" s="39"/>
      <c r="H1580" s="39"/>
      <c r="I1580" s="39"/>
      <c r="J1580" s="39"/>
      <c r="K1580" s="39"/>
      <c r="L1580" s="39"/>
      <c r="M1580" s="39"/>
      <c r="N1580" s="39"/>
      <c r="O1580" s="39"/>
      <c r="P1580" s="39"/>
      <c r="Q1580" s="39"/>
      <c r="R1580" s="39"/>
      <c r="S1580" s="39"/>
      <c r="T1580" s="39"/>
      <c r="U1580" s="39"/>
      <c r="V1580" s="39"/>
      <c r="W1580" s="39"/>
      <c r="X1580" s="39"/>
      <c r="Y1580" s="39"/>
      <c r="Z1580" s="39"/>
    </row>
    <row r="1581" spans="1:26" x14ac:dyDescent="0.2">
      <c r="A1581" s="39" t="s">
        <v>24</v>
      </c>
      <c r="B1581" s="39" t="s">
        <v>146</v>
      </c>
      <c r="C1581" s="39">
        <v>375850</v>
      </c>
      <c r="D1581" s="39">
        <v>1907198</v>
      </c>
      <c r="E1581" s="39">
        <v>2283048</v>
      </c>
      <c r="F1581" s="39" t="s">
        <v>376</v>
      </c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  <c r="S1581" s="39"/>
      <c r="T1581" s="39"/>
      <c r="U1581" s="39"/>
      <c r="V1581" s="39"/>
      <c r="W1581" s="39"/>
      <c r="X1581" s="39"/>
      <c r="Y1581" s="39"/>
      <c r="Z1581" s="39"/>
    </row>
    <row r="1582" spans="1:26" x14ac:dyDescent="0.2">
      <c r="A1582" s="39" t="s">
        <v>24</v>
      </c>
      <c r="B1582" s="39" t="s">
        <v>147</v>
      </c>
      <c r="C1582" s="39">
        <v>2186715</v>
      </c>
      <c r="D1582" s="39">
        <v>2426725</v>
      </c>
      <c r="E1582" s="39">
        <v>4613440</v>
      </c>
      <c r="F1582" s="39" t="s">
        <v>376</v>
      </c>
      <c r="G1582" s="39"/>
      <c r="H1582" s="39"/>
      <c r="I1582" s="39"/>
      <c r="J1582" s="39"/>
      <c r="K1582" s="39"/>
      <c r="L1582" s="39"/>
      <c r="M1582" s="39"/>
      <c r="N1582" s="39"/>
      <c r="O1582" s="39"/>
      <c r="P1582" s="39"/>
      <c r="Q1582" s="39"/>
      <c r="R1582" s="39"/>
      <c r="S1582" s="39"/>
      <c r="T1582" s="39"/>
      <c r="U1582" s="39"/>
      <c r="V1582" s="39"/>
      <c r="W1582" s="39"/>
      <c r="X1582" s="39"/>
      <c r="Y1582" s="39"/>
      <c r="Z1582" s="39"/>
    </row>
    <row r="1583" spans="1:26" x14ac:dyDescent="0.2">
      <c r="A1583" s="39" t="s">
        <v>24</v>
      </c>
      <c r="B1583" s="39" t="s">
        <v>148</v>
      </c>
      <c r="C1583" s="39">
        <v>0</v>
      </c>
      <c r="D1583" s="39">
        <v>8155</v>
      </c>
      <c r="E1583" s="39">
        <v>8155</v>
      </c>
      <c r="F1583" s="39"/>
      <c r="G1583" s="39"/>
      <c r="H1583" s="39"/>
      <c r="I1583" s="39"/>
      <c r="J1583" s="39"/>
      <c r="K1583" s="39"/>
      <c r="L1583" s="39"/>
      <c r="M1583" s="39"/>
      <c r="N1583" s="39"/>
      <c r="O1583" s="39"/>
      <c r="P1583" s="39"/>
      <c r="Q1583" s="39"/>
      <c r="R1583" s="39"/>
      <c r="S1583" s="39"/>
      <c r="T1583" s="39"/>
      <c r="U1583" s="39"/>
      <c r="V1583" s="39"/>
      <c r="W1583" s="39"/>
      <c r="X1583" s="39"/>
      <c r="Y1583" s="39"/>
      <c r="Z1583" s="39"/>
    </row>
    <row r="1584" spans="1:26" x14ac:dyDescent="0.2">
      <c r="A1584" s="39" t="s">
        <v>24</v>
      </c>
      <c r="B1584" s="39" t="s">
        <v>149</v>
      </c>
      <c r="C1584" s="39">
        <v>4902</v>
      </c>
      <c r="D1584" s="39">
        <v>22645</v>
      </c>
      <c r="E1584" s="39">
        <v>27547</v>
      </c>
      <c r="F1584" s="39"/>
      <c r="G1584" s="39"/>
      <c r="H1584" s="39"/>
      <c r="I1584" s="39"/>
      <c r="J1584" s="39"/>
      <c r="K1584" s="39"/>
      <c r="L1584" s="39"/>
      <c r="M1584" s="39"/>
      <c r="N1584" s="39"/>
      <c r="O1584" s="39"/>
      <c r="P1584" s="39"/>
      <c r="Q1584" s="39"/>
      <c r="R1584" s="39"/>
      <c r="S1584" s="39"/>
      <c r="T1584" s="39"/>
      <c r="U1584" s="39"/>
      <c r="V1584" s="39"/>
      <c r="W1584" s="39"/>
      <c r="X1584" s="39"/>
      <c r="Y1584" s="39"/>
      <c r="Z1584" s="39"/>
    </row>
    <row r="1585" spans="1:26" x14ac:dyDescent="0.2">
      <c r="A1585" s="39" t="s">
        <v>24</v>
      </c>
      <c r="B1585" s="39" t="s">
        <v>150</v>
      </c>
      <c r="C1585" s="39">
        <v>788418</v>
      </c>
      <c r="D1585" s="39">
        <v>1562251</v>
      </c>
      <c r="E1585" s="39">
        <v>2350669</v>
      </c>
      <c r="F1585" s="39" t="s">
        <v>381</v>
      </c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  <c r="S1585" s="39"/>
      <c r="T1585" s="39"/>
      <c r="U1585" s="39"/>
      <c r="V1585" s="39"/>
      <c r="W1585" s="39"/>
      <c r="X1585" s="39"/>
      <c r="Y1585" s="39"/>
      <c r="Z1585" s="39"/>
    </row>
    <row r="1586" spans="1:26" x14ac:dyDescent="0.2">
      <c r="A1586" s="39" t="s">
        <v>24</v>
      </c>
      <c r="B1586" s="39" t="s">
        <v>151</v>
      </c>
      <c r="C1586" s="39">
        <v>4512009</v>
      </c>
      <c r="D1586" s="39">
        <v>14092831</v>
      </c>
      <c r="E1586" s="39">
        <v>18604840</v>
      </c>
      <c r="F1586" s="39" t="s">
        <v>386</v>
      </c>
      <c r="G1586" s="39"/>
      <c r="H1586" s="39"/>
      <c r="I1586" s="39"/>
      <c r="J1586" s="39"/>
      <c r="K1586" s="39"/>
      <c r="L1586" s="39"/>
      <c r="M1586" s="39"/>
      <c r="N1586" s="39"/>
      <c r="O1586" s="39"/>
      <c r="P1586" s="39"/>
      <c r="Q1586" s="39"/>
      <c r="R1586" s="39"/>
      <c r="S1586" s="39"/>
      <c r="T1586" s="39"/>
      <c r="U1586" s="39"/>
      <c r="V1586" s="39"/>
      <c r="W1586" s="39"/>
      <c r="X1586" s="39"/>
      <c r="Y1586" s="39"/>
      <c r="Z1586" s="39"/>
    </row>
    <row r="1587" spans="1:26" x14ac:dyDescent="0.2">
      <c r="A1587" s="39" t="s">
        <v>24</v>
      </c>
      <c r="B1587" s="39" t="s">
        <v>152</v>
      </c>
      <c r="C1587" s="39">
        <v>1657097</v>
      </c>
      <c r="D1587" s="39">
        <v>3794930</v>
      </c>
      <c r="E1587" s="39">
        <v>5452027</v>
      </c>
      <c r="F1587" s="39" t="s">
        <v>379</v>
      </c>
      <c r="G1587" s="39"/>
      <c r="H1587" s="39"/>
      <c r="I1587" s="39"/>
      <c r="J1587" s="39"/>
      <c r="K1587" s="39"/>
      <c r="L1587" s="39"/>
      <c r="M1587" s="39"/>
      <c r="N1587" s="39"/>
      <c r="O1587" s="39"/>
      <c r="P1587" s="39"/>
      <c r="Q1587" s="39"/>
      <c r="R1587" s="39"/>
      <c r="S1587" s="39"/>
      <c r="T1587" s="39"/>
      <c r="U1587" s="39"/>
      <c r="V1587" s="39"/>
      <c r="W1587" s="39"/>
      <c r="X1587" s="39"/>
      <c r="Y1587" s="39"/>
      <c r="Z1587" s="39"/>
    </row>
    <row r="1588" spans="1:26" x14ac:dyDescent="0.2">
      <c r="A1588" s="39" t="s">
        <v>24</v>
      </c>
      <c r="B1588" s="39" t="s">
        <v>153</v>
      </c>
      <c r="C1588" s="39">
        <v>1447301</v>
      </c>
      <c r="D1588" s="39">
        <v>13244029</v>
      </c>
      <c r="E1588" s="39">
        <v>14691330</v>
      </c>
      <c r="F1588" s="39" t="s">
        <v>376</v>
      </c>
      <c r="G1588" s="39"/>
      <c r="H1588" s="39"/>
      <c r="I1588" s="39"/>
      <c r="J1588" s="39"/>
      <c r="K1588" s="39"/>
      <c r="L1588" s="39"/>
      <c r="M1588" s="39"/>
      <c r="N1588" s="39"/>
      <c r="O1588" s="39"/>
      <c r="P1588" s="39"/>
      <c r="Q1588" s="39"/>
      <c r="R1588" s="39"/>
      <c r="S1588" s="39"/>
      <c r="T1588" s="39"/>
      <c r="U1588" s="39"/>
      <c r="V1588" s="39"/>
      <c r="W1588" s="39"/>
      <c r="X1588" s="39"/>
      <c r="Y1588" s="39"/>
      <c r="Z1588" s="39"/>
    </row>
    <row r="1589" spans="1:26" x14ac:dyDescent="0.2">
      <c r="A1589" s="39" t="s">
        <v>24</v>
      </c>
      <c r="B1589" s="39" t="s">
        <v>154</v>
      </c>
      <c r="C1589" s="39">
        <v>5612665</v>
      </c>
      <c r="D1589" s="39">
        <v>4938020</v>
      </c>
      <c r="E1589" s="39">
        <v>10550685</v>
      </c>
      <c r="F1589" s="39" t="s">
        <v>379</v>
      </c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  <c r="S1589" s="39"/>
      <c r="T1589" s="39"/>
      <c r="U1589" s="39"/>
      <c r="V1589" s="39"/>
      <c r="W1589" s="39"/>
      <c r="X1589" s="39"/>
      <c r="Y1589" s="39"/>
      <c r="Z1589" s="39"/>
    </row>
    <row r="1590" spans="1:26" x14ac:dyDescent="0.2">
      <c r="A1590" s="39" t="s">
        <v>24</v>
      </c>
      <c r="B1590" s="39" t="s">
        <v>155</v>
      </c>
      <c r="C1590" s="39">
        <v>6044202</v>
      </c>
      <c r="D1590" s="39">
        <v>4471367</v>
      </c>
      <c r="E1590" s="39">
        <v>10515569</v>
      </c>
      <c r="F1590" s="39" t="s">
        <v>378</v>
      </c>
      <c r="G1590" s="39"/>
      <c r="H1590" s="39"/>
      <c r="I1590" s="39"/>
      <c r="J1590" s="39"/>
      <c r="K1590" s="39"/>
      <c r="L1590" s="39"/>
      <c r="M1590" s="39"/>
      <c r="N1590" s="39"/>
      <c r="O1590" s="39"/>
      <c r="P1590" s="39"/>
      <c r="Q1590" s="39"/>
      <c r="R1590" s="39"/>
      <c r="S1590" s="39"/>
      <c r="T1590" s="39"/>
      <c r="U1590" s="39"/>
      <c r="V1590" s="39"/>
      <c r="W1590" s="39"/>
      <c r="X1590" s="39"/>
      <c r="Y1590" s="39"/>
      <c r="Z1590" s="39"/>
    </row>
    <row r="1591" spans="1:26" x14ac:dyDescent="0.2">
      <c r="A1591" s="39" t="s">
        <v>24</v>
      </c>
      <c r="B1591" s="39" t="s">
        <v>156</v>
      </c>
      <c r="C1591" s="39">
        <v>43809</v>
      </c>
      <c r="D1591" s="39">
        <v>504988</v>
      </c>
      <c r="E1591" s="39">
        <v>548797</v>
      </c>
      <c r="F1591" s="39" t="s">
        <v>389</v>
      </c>
      <c r="G1591" s="39"/>
      <c r="H1591" s="39"/>
      <c r="I1591" s="39"/>
      <c r="J1591" s="39"/>
      <c r="K1591" s="39"/>
      <c r="L1591" s="39"/>
      <c r="M1591" s="39"/>
      <c r="N1591" s="39"/>
      <c r="O1591" s="39"/>
      <c r="P1591" s="39"/>
      <c r="Q1591" s="39"/>
      <c r="R1591" s="39"/>
      <c r="S1591" s="39"/>
      <c r="T1591" s="39"/>
      <c r="U1591" s="39"/>
      <c r="V1591" s="39"/>
      <c r="W1591" s="39"/>
      <c r="X1591" s="39"/>
      <c r="Y1591" s="39"/>
      <c r="Z1591" s="39"/>
    </row>
    <row r="1592" spans="1:26" x14ac:dyDescent="0.2">
      <c r="A1592" s="39" t="s">
        <v>24</v>
      </c>
      <c r="B1592" s="39" t="s">
        <v>157</v>
      </c>
      <c r="C1592" s="39">
        <v>615830</v>
      </c>
      <c r="D1592" s="39">
        <v>3067792</v>
      </c>
      <c r="E1592" s="39">
        <v>3683622</v>
      </c>
      <c r="F1592" s="39" t="s">
        <v>387</v>
      </c>
      <c r="G1592" s="39"/>
      <c r="H1592" s="39"/>
      <c r="I1592" s="39"/>
      <c r="J1592" s="39"/>
      <c r="K1592" s="39"/>
      <c r="L1592" s="39"/>
      <c r="M1592" s="39"/>
      <c r="N1592" s="39"/>
      <c r="O1592" s="39"/>
      <c r="P1592" s="39"/>
      <c r="Q1592" s="39"/>
      <c r="R1592" s="39"/>
      <c r="S1592" s="39"/>
      <c r="T1592" s="39"/>
      <c r="U1592" s="39"/>
      <c r="V1592" s="39"/>
      <c r="W1592" s="39"/>
      <c r="X1592" s="39"/>
      <c r="Y1592" s="39"/>
      <c r="Z1592" s="39"/>
    </row>
    <row r="1593" spans="1:26" x14ac:dyDescent="0.2">
      <c r="A1593" s="39" t="s">
        <v>24</v>
      </c>
      <c r="B1593" s="39" t="s">
        <v>158</v>
      </c>
      <c r="C1593" s="39">
        <v>13650</v>
      </c>
      <c r="D1593" s="39">
        <v>547591</v>
      </c>
      <c r="E1593" s="39">
        <v>561241</v>
      </c>
      <c r="F1593" s="39" t="s">
        <v>372</v>
      </c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  <c r="S1593" s="39"/>
      <c r="T1593" s="39"/>
      <c r="U1593" s="39"/>
      <c r="V1593" s="39"/>
      <c r="W1593" s="39"/>
      <c r="X1593" s="39"/>
      <c r="Y1593" s="39"/>
      <c r="Z1593" s="39"/>
    </row>
    <row r="1594" spans="1:26" x14ac:dyDescent="0.2">
      <c r="A1594" s="39" t="s">
        <v>24</v>
      </c>
      <c r="B1594" s="39" t="s">
        <v>159</v>
      </c>
      <c r="C1594" s="39">
        <v>443779</v>
      </c>
      <c r="D1594" s="39">
        <v>694981</v>
      </c>
      <c r="E1594" s="39">
        <v>1138760</v>
      </c>
      <c r="F1594" s="39" t="s">
        <v>380</v>
      </c>
      <c r="G1594" s="39"/>
      <c r="H1594" s="39"/>
      <c r="I1594" s="39"/>
      <c r="J1594" s="39"/>
      <c r="K1594" s="39"/>
      <c r="L1594" s="39"/>
      <c r="M1594" s="39"/>
      <c r="N1594" s="39"/>
      <c r="O1594" s="39"/>
      <c r="P1594" s="39"/>
      <c r="Q1594" s="39"/>
      <c r="R1594" s="39"/>
      <c r="S1594" s="39"/>
      <c r="T1594" s="39"/>
      <c r="U1594" s="39"/>
      <c r="V1594" s="39"/>
      <c r="W1594" s="39"/>
      <c r="X1594" s="39"/>
      <c r="Y1594" s="39"/>
      <c r="Z1594" s="39"/>
    </row>
    <row r="1595" spans="1:26" x14ac:dyDescent="0.2">
      <c r="A1595" s="39" t="s">
        <v>24</v>
      </c>
      <c r="B1595" s="39" t="s">
        <v>160</v>
      </c>
      <c r="C1595" s="39">
        <v>510886</v>
      </c>
      <c r="D1595" s="39">
        <v>333383</v>
      </c>
      <c r="E1595" s="39">
        <v>844269</v>
      </c>
      <c r="F1595" s="39"/>
      <c r="G1595" s="39"/>
      <c r="H1595" s="39"/>
      <c r="I1595" s="39"/>
      <c r="J1595" s="39"/>
      <c r="K1595" s="39"/>
      <c r="L1595" s="39"/>
      <c r="M1595" s="39"/>
      <c r="N1595" s="39"/>
      <c r="O1595" s="39"/>
      <c r="P1595" s="39"/>
      <c r="Q1595" s="39"/>
      <c r="R1595" s="39"/>
      <c r="S1595" s="39"/>
      <c r="T1595" s="39"/>
      <c r="U1595" s="39"/>
      <c r="V1595" s="39"/>
      <c r="W1595" s="39"/>
      <c r="X1595" s="39"/>
      <c r="Y1595" s="39"/>
      <c r="Z1595" s="39"/>
    </row>
    <row r="1596" spans="1:26" x14ac:dyDescent="0.2">
      <c r="A1596" s="39" t="s">
        <v>24</v>
      </c>
      <c r="B1596" s="39" t="s">
        <v>161</v>
      </c>
      <c r="C1596" s="39">
        <v>0</v>
      </c>
      <c r="D1596" s="39">
        <v>11952</v>
      </c>
      <c r="E1596" s="39">
        <v>11952</v>
      </c>
      <c r="F1596" s="39"/>
      <c r="G1596" s="39"/>
      <c r="H1596" s="39"/>
      <c r="I1596" s="39"/>
      <c r="J1596" s="39"/>
      <c r="K1596" s="39"/>
      <c r="L1596" s="39"/>
      <c r="M1596" s="39"/>
      <c r="N1596" s="39"/>
      <c r="O1596" s="39"/>
      <c r="P1596" s="39"/>
      <c r="Q1596" s="39"/>
      <c r="R1596" s="39"/>
      <c r="S1596" s="39"/>
      <c r="T1596" s="39"/>
      <c r="U1596" s="39"/>
      <c r="V1596" s="39"/>
      <c r="W1596" s="39"/>
      <c r="X1596" s="39"/>
      <c r="Y1596" s="39"/>
      <c r="Z1596" s="39"/>
    </row>
    <row r="1597" spans="1:26" x14ac:dyDescent="0.2">
      <c r="A1597" s="39" t="s">
        <v>24</v>
      </c>
      <c r="B1597" s="39" t="s">
        <v>162</v>
      </c>
      <c r="C1597" s="39">
        <v>2196304</v>
      </c>
      <c r="D1597" s="39">
        <v>5561295</v>
      </c>
      <c r="E1597" s="39">
        <v>7757599</v>
      </c>
      <c r="F1597" s="39" t="s">
        <v>379</v>
      </c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  <c r="S1597" s="39"/>
      <c r="T1597" s="39"/>
      <c r="U1597" s="39"/>
      <c r="V1597" s="39"/>
      <c r="W1597" s="39"/>
      <c r="X1597" s="39"/>
      <c r="Y1597" s="39"/>
      <c r="Z1597" s="39"/>
    </row>
    <row r="1598" spans="1:26" x14ac:dyDescent="0.2">
      <c r="A1598" s="39" t="s">
        <v>24</v>
      </c>
      <c r="B1598" s="39" t="s">
        <v>163</v>
      </c>
      <c r="C1598" s="39">
        <v>220690</v>
      </c>
      <c r="D1598" s="39">
        <v>4184829</v>
      </c>
      <c r="E1598" s="39">
        <v>4405519</v>
      </c>
      <c r="F1598" s="39" t="s">
        <v>390</v>
      </c>
      <c r="G1598" s="39"/>
      <c r="H1598" s="39"/>
      <c r="I1598" s="39"/>
      <c r="J1598" s="39"/>
      <c r="K1598" s="39"/>
      <c r="L1598" s="39"/>
      <c r="M1598" s="39"/>
      <c r="N1598" s="39"/>
      <c r="O1598" s="39"/>
      <c r="P1598" s="39"/>
      <c r="Q1598" s="39"/>
      <c r="R1598" s="39"/>
      <c r="S1598" s="39"/>
      <c r="T1598" s="39"/>
      <c r="U1598" s="39"/>
      <c r="V1598" s="39"/>
      <c r="W1598" s="39"/>
      <c r="X1598" s="39"/>
      <c r="Y1598" s="39"/>
      <c r="Z1598" s="39"/>
    </row>
    <row r="1599" spans="1:26" x14ac:dyDescent="0.2">
      <c r="A1599" s="39" t="s">
        <v>24</v>
      </c>
      <c r="B1599" s="39" t="s">
        <v>164</v>
      </c>
      <c r="C1599" s="39">
        <v>96329</v>
      </c>
      <c r="D1599" s="39">
        <v>1241620</v>
      </c>
      <c r="E1599" s="39">
        <v>1337949</v>
      </c>
      <c r="F1599" s="39" t="s">
        <v>374</v>
      </c>
      <c r="G1599" s="39"/>
      <c r="H1599" s="39"/>
      <c r="I1599" s="39"/>
      <c r="J1599" s="39"/>
      <c r="K1599" s="39"/>
      <c r="L1599" s="39"/>
      <c r="M1599" s="39"/>
      <c r="N1599" s="39"/>
      <c r="O1599" s="39"/>
      <c r="P1599" s="39"/>
      <c r="Q1599" s="39"/>
      <c r="R1599" s="39"/>
      <c r="S1599" s="39"/>
      <c r="T1599" s="39"/>
      <c r="U1599" s="39"/>
      <c r="V1599" s="39"/>
      <c r="W1599" s="39"/>
      <c r="X1599" s="39"/>
      <c r="Y1599" s="39"/>
      <c r="Z1599" s="39"/>
    </row>
    <row r="1600" spans="1:26" x14ac:dyDescent="0.2">
      <c r="A1600" s="39" t="s">
        <v>24</v>
      </c>
      <c r="B1600" s="39" t="s">
        <v>165</v>
      </c>
      <c r="C1600" s="39">
        <v>0</v>
      </c>
      <c r="D1600" s="39">
        <v>20130</v>
      </c>
      <c r="E1600" s="39">
        <v>20130</v>
      </c>
      <c r="F1600" s="39" t="s">
        <v>383</v>
      </c>
      <c r="G1600" s="39"/>
      <c r="H1600" s="39"/>
      <c r="I1600" s="39"/>
      <c r="J1600" s="39"/>
      <c r="K1600" s="39"/>
      <c r="L1600" s="39"/>
      <c r="M1600" s="39"/>
      <c r="N1600" s="39"/>
      <c r="O1600" s="39"/>
      <c r="P1600" s="39"/>
      <c r="Q1600" s="39"/>
      <c r="R1600" s="39"/>
      <c r="S1600" s="39"/>
      <c r="T1600" s="39"/>
      <c r="U1600" s="39"/>
      <c r="V1600" s="39"/>
      <c r="W1600" s="39"/>
      <c r="X1600" s="39"/>
      <c r="Y1600" s="39"/>
      <c r="Z1600" s="39"/>
    </row>
    <row r="1601" spans="1:26" x14ac:dyDescent="0.2">
      <c r="A1601" s="39" t="s">
        <v>24</v>
      </c>
      <c r="B1601" s="39" t="s">
        <v>166</v>
      </c>
      <c r="C1601" s="39">
        <v>5457</v>
      </c>
      <c r="D1601" s="39">
        <v>2224540</v>
      </c>
      <c r="E1601" s="39">
        <v>2229997</v>
      </c>
      <c r="F1601" s="39" t="s">
        <v>387</v>
      </c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  <c r="S1601" s="39"/>
      <c r="T1601" s="39"/>
      <c r="U1601" s="39"/>
      <c r="V1601" s="39"/>
      <c r="W1601" s="39"/>
      <c r="X1601" s="39"/>
      <c r="Y1601" s="39"/>
      <c r="Z1601" s="39"/>
    </row>
    <row r="1602" spans="1:26" x14ac:dyDescent="0.2">
      <c r="A1602" s="39" t="s">
        <v>24</v>
      </c>
      <c r="B1602" s="39" t="s">
        <v>167</v>
      </c>
      <c r="C1602" s="39">
        <v>913865</v>
      </c>
      <c r="D1602" s="39">
        <v>690882</v>
      </c>
      <c r="E1602" s="39">
        <v>1604747</v>
      </c>
      <c r="F1602" s="39" t="s">
        <v>386</v>
      </c>
      <c r="G1602" s="39"/>
      <c r="H1602" s="39"/>
      <c r="I1602" s="39"/>
      <c r="J1602" s="39"/>
      <c r="K1602" s="39"/>
      <c r="L1602" s="39"/>
      <c r="M1602" s="39"/>
      <c r="N1602" s="39"/>
      <c r="O1602" s="39"/>
      <c r="P1602" s="39"/>
      <c r="Q1602" s="39"/>
      <c r="R1602" s="39"/>
      <c r="S1602" s="39"/>
      <c r="T1602" s="39"/>
      <c r="U1602" s="39"/>
      <c r="V1602" s="39"/>
      <c r="W1602" s="39"/>
      <c r="X1602" s="39"/>
      <c r="Y1602" s="39"/>
      <c r="Z1602" s="39"/>
    </row>
    <row r="1603" spans="1:26" x14ac:dyDescent="0.2">
      <c r="A1603" s="39" t="s">
        <v>24</v>
      </c>
      <c r="B1603" s="39" t="s">
        <v>168</v>
      </c>
      <c r="C1603" s="39">
        <v>94553</v>
      </c>
      <c r="D1603" s="39">
        <v>183869</v>
      </c>
      <c r="E1603" s="39">
        <v>278422</v>
      </c>
      <c r="F1603" s="39" t="s">
        <v>385</v>
      </c>
      <c r="G1603" s="39"/>
      <c r="H1603" s="39"/>
      <c r="I1603" s="39"/>
      <c r="J1603" s="39"/>
      <c r="K1603" s="39"/>
      <c r="L1603" s="39"/>
      <c r="M1603" s="39"/>
      <c r="N1603" s="39"/>
      <c r="O1603" s="39"/>
      <c r="P1603" s="39"/>
      <c r="Q1603" s="39"/>
      <c r="R1603" s="39"/>
      <c r="S1603" s="39"/>
      <c r="T1603" s="39"/>
      <c r="U1603" s="39"/>
      <c r="V1603" s="39"/>
      <c r="W1603" s="39"/>
      <c r="X1603" s="39"/>
      <c r="Y1603" s="39"/>
      <c r="Z1603" s="39"/>
    </row>
    <row r="1604" spans="1:26" x14ac:dyDescent="0.2">
      <c r="A1604" s="39" t="s">
        <v>24</v>
      </c>
      <c r="B1604" s="39" t="s">
        <v>169</v>
      </c>
      <c r="C1604" s="39">
        <v>1461608</v>
      </c>
      <c r="D1604" s="39">
        <v>2436557</v>
      </c>
      <c r="E1604" s="39">
        <v>3898165</v>
      </c>
      <c r="F1604" s="39" t="s">
        <v>390</v>
      </c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</row>
    <row r="1605" spans="1:26" x14ac:dyDescent="0.2">
      <c r="A1605" s="39" t="s">
        <v>24</v>
      </c>
      <c r="B1605" s="39" t="s">
        <v>170</v>
      </c>
      <c r="C1605" s="39">
        <v>1304873</v>
      </c>
      <c r="D1605" s="39">
        <v>794951</v>
      </c>
      <c r="E1605" s="39">
        <v>2099824</v>
      </c>
      <c r="F1605" s="39" t="s">
        <v>389</v>
      </c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  <c r="S1605" s="39"/>
      <c r="T1605" s="39"/>
      <c r="U1605" s="39"/>
      <c r="V1605" s="39"/>
      <c r="W1605" s="39"/>
      <c r="X1605" s="39"/>
      <c r="Y1605" s="39"/>
      <c r="Z1605" s="39"/>
    </row>
    <row r="1606" spans="1:26" x14ac:dyDescent="0.2">
      <c r="A1606" s="39" t="s">
        <v>24</v>
      </c>
      <c r="B1606" s="39" t="s">
        <v>171</v>
      </c>
      <c r="C1606" s="39">
        <v>6200</v>
      </c>
      <c r="D1606" s="39">
        <v>259209</v>
      </c>
      <c r="E1606" s="39">
        <v>265409</v>
      </c>
      <c r="F1606" s="39" t="s">
        <v>383</v>
      </c>
      <c r="G1606" s="39"/>
      <c r="H1606" s="39"/>
      <c r="I1606" s="39"/>
      <c r="J1606" s="39"/>
      <c r="K1606" s="39"/>
      <c r="L1606" s="39"/>
      <c r="M1606" s="39"/>
      <c r="N1606" s="39"/>
      <c r="O1606" s="39"/>
      <c r="P1606" s="39"/>
      <c r="Q1606" s="39"/>
      <c r="R1606" s="39"/>
      <c r="S1606" s="39"/>
      <c r="T1606" s="39"/>
      <c r="U1606" s="39"/>
      <c r="V1606" s="39"/>
      <c r="W1606" s="39"/>
      <c r="X1606" s="39"/>
      <c r="Y1606" s="39"/>
      <c r="Z1606" s="39"/>
    </row>
    <row r="1607" spans="1:26" x14ac:dyDescent="0.2">
      <c r="A1607" s="39" t="s">
        <v>24</v>
      </c>
      <c r="B1607" s="39" t="s">
        <v>172</v>
      </c>
      <c r="C1607" s="39">
        <v>0</v>
      </c>
      <c r="D1607" s="39">
        <v>138463</v>
      </c>
      <c r="E1607" s="39">
        <v>138463</v>
      </c>
      <c r="F1607" s="39" t="s">
        <v>393</v>
      </c>
      <c r="G1607" s="39"/>
      <c r="H1607" s="39"/>
      <c r="I1607" s="39"/>
      <c r="J1607" s="39"/>
      <c r="K1607" s="39"/>
      <c r="L1607" s="39"/>
      <c r="M1607" s="39"/>
      <c r="N1607" s="39"/>
      <c r="O1607" s="39"/>
      <c r="P1607" s="39"/>
      <c r="Q1607" s="39"/>
      <c r="R1607" s="39"/>
      <c r="S1607" s="39"/>
      <c r="T1607" s="39"/>
      <c r="U1607" s="39"/>
      <c r="V1607" s="39"/>
      <c r="W1607" s="39"/>
      <c r="X1607" s="39"/>
      <c r="Y1607" s="39"/>
      <c r="Z1607" s="39"/>
    </row>
    <row r="1608" spans="1:26" x14ac:dyDescent="0.2">
      <c r="A1608" s="39" t="s">
        <v>24</v>
      </c>
      <c r="B1608" s="39" t="s">
        <v>173</v>
      </c>
      <c r="C1608" s="39">
        <v>556628</v>
      </c>
      <c r="D1608" s="39">
        <v>1049135</v>
      </c>
      <c r="E1608" s="39">
        <v>1605763</v>
      </c>
      <c r="F1608" s="39" t="s">
        <v>382</v>
      </c>
      <c r="G1608" s="39"/>
      <c r="H1608" s="39"/>
      <c r="I1608" s="39"/>
      <c r="J1608" s="39"/>
      <c r="K1608" s="39"/>
      <c r="L1608" s="39"/>
      <c r="M1608" s="39"/>
      <c r="N1608" s="39"/>
      <c r="O1608" s="39"/>
      <c r="P1608" s="39"/>
      <c r="Q1608" s="39"/>
      <c r="R1608" s="39"/>
      <c r="S1608" s="39"/>
      <c r="T1608" s="39"/>
      <c r="U1608" s="39"/>
      <c r="V1608" s="39"/>
      <c r="W1608" s="39"/>
      <c r="X1608" s="39"/>
      <c r="Y1608" s="39"/>
      <c r="Z1608" s="39"/>
    </row>
    <row r="1609" spans="1:26" x14ac:dyDescent="0.2">
      <c r="A1609" s="39" t="s">
        <v>24</v>
      </c>
      <c r="B1609" s="39" t="s">
        <v>174</v>
      </c>
      <c r="C1609" s="39">
        <v>0</v>
      </c>
      <c r="D1609" s="39">
        <v>61031</v>
      </c>
      <c r="E1609" s="39">
        <v>61031</v>
      </c>
      <c r="F1609" s="39" t="s">
        <v>381</v>
      </c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  <c r="S1609" s="39"/>
      <c r="T1609" s="39"/>
      <c r="U1609" s="39"/>
      <c r="V1609" s="39"/>
      <c r="W1609" s="39"/>
      <c r="X1609" s="39"/>
      <c r="Y1609" s="39"/>
      <c r="Z1609" s="39"/>
    </row>
    <row r="1610" spans="1:26" x14ac:dyDescent="0.2">
      <c r="A1610" s="39" t="s">
        <v>24</v>
      </c>
      <c r="B1610" s="39" t="s">
        <v>175</v>
      </c>
      <c r="C1610" s="39">
        <v>695324</v>
      </c>
      <c r="D1610" s="39">
        <v>860958</v>
      </c>
      <c r="E1610" s="39">
        <v>1556282</v>
      </c>
      <c r="F1610" s="39" t="s">
        <v>389</v>
      </c>
      <c r="G1610" s="39"/>
      <c r="H1610" s="39"/>
      <c r="I1610" s="39"/>
      <c r="J1610" s="39"/>
      <c r="K1610" s="39"/>
      <c r="L1610" s="39"/>
      <c r="M1610" s="39"/>
      <c r="N1610" s="39"/>
      <c r="O1610" s="39"/>
      <c r="P1610" s="39"/>
      <c r="Q1610" s="39"/>
      <c r="R1610" s="39"/>
      <c r="S1610" s="39"/>
      <c r="T1610" s="39"/>
      <c r="U1610" s="39"/>
      <c r="V1610" s="39"/>
      <c r="W1610" s="39"/>
      <c r="X1610" s="39"/>
      <c r="Y1610" s="39"/>
      <c r="Z1610" s="39"/>
    </row>
    <row r="1611" spans="1:26" x14ac:dyDescent="0.2">
      <c r="A1611" s="39" t="s">
        <v>24</v>
      </c>
      <c r="B1611" s="39" t="s">
        <v>176</v>
      </c>
      <c r="C1611" s="39">
        <v>0</v>
      </c>
      <c r="D1611" s="39">
        <v>237925</v>
      </c>
      <c r="E1611" s="39">
        <v>237925</v>
      </c>
      <c r="F1611" s="39" t="s">
        <v>389</v>
      </c>
      <c r="G1611" s="39"/>
      <c r="H1611" s="39"/>
      <c r="I1611" s="39"/>
      <c r="J1611" s="39"/>
      <c r="K1611" s="39"/>
      <c r="L1611" s="39"/>
      <c r="M1611" s="39"/>
      <c r="N1611" s="39"/>
      <c r="O1611" s="39"/>
      <c r="P1611" s="39"/>
      <c r="Q1611" s="39"/>
      <c r="R1611" s="39"/>
      <c r="S1611" s="39"/>
      <c r="T1611" s="39"/>
      <c r="U1611" s="39"/>
      <c r="V1611" s="39"/>
      <c r="W1611" s="39"/>
      <c r="X1611" s="39"/>
      <c r="Y1611" s="39"/>
      <c r="Z1611" s="39"/>
    </row>
    <row r="1612" spans="1:26" x14ac:dyDescent="0.2">
      <c r="A1612" s="39" t="s">
        <v>24</v>
      </c>
      <c r="B1612" s="39" t="s">
        <v>177</v>
      </c>
      <c r="C1612" s="39">
        <v>105990</v>
      </c>
      <c r="D1612" s="39">
        <v>391517</v>
      </c>
      <c r="E1612" s="39">
        <v>497507</v>
      </c>
      <c r="F1612" s="39" t="s">
        <v>380</v>
      </c>
      <c r="G1612" s="39"/>
      <c r="H1612" s="39"/>
      <c r="I1612" s="39"/>
      <c r="J1612" s="39"/>
      <c r="K1612" s="39"/>
      <c r="L1612" s="39"/>
      <c r="M1612" s="39"/>
      <c r="N1612" s="39"/>
      <c r="O1612" s="39"/>
      <c r="P1612" s="39"/>
      <c r="Q1612" s="39"/>
      <c r="R1612" s="39"/>
      <c r="S1612" s="39"/>
      <c r="T1612" s="39"/>
      <c r="U1612" s="39"/>
      <c r="V1612" s="39"/>
      <c r="W1612" s="39"/>
      <c r="X1612" s="39"/>
      <c r="Y1612" s="39"/>
      <c r="Z1612" s="39"/>
    </row>
    <row r="1613" spans="1:26" x14ac:dyDescent="0.2">
      <c r="A1613" s="39" t="s">
        <v>24</v>
      </c>
      <c r="B1613" s="39" t="s">
        <v>178</v>
      </c>
      <c r="C1613" s="39">
        <v>788822</v>
      </c>
      <c r="D1613" s="39">
        <v>1501132</v>
      </c>
      <c r="E1613" s="39">
        <v>2289954</v>
      </c>
      <c r="F1613" s="39" t="s">
        <v>380</v>
      </c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  <c r="S1613" s="39"/>
      <c r="T1613" s="39"/>
      <c r="U1613" s="39"/>
      <c r="V1613" s="39"/>
      <c r="W1613" s="39"/>
      <c r="X1613" s="39"/>
      <c r="Y1613" s="39"/>
      <c r="Z1613" s="39"/>
    </row>
    <row r="1614" spans="1:26" x14ac:dyDescent="0.2">
      <c r="A1614" s="39" t="s">
        <v>24</v>
      </c>
      <c r="B1614" s="39" t="s">
        <v>179</v>
      </c>
      <c r="C1614" s="39">
        <v>88970</v>
      </c>
      <c r="D1614" s="39">
        <v>1726741</v>
      </c>
      <c r="E1614" s="39">
        <v>1815711</v>
      </c>
      <c r="F1614" s="39" t="s">
        <v>380</v>
      </c>
      <c r="G1614" s="39"/>
      <c r="H1614" s="39"/>
      <c r="I1614" s="39"/>
      <c r="J1614" s="39"/>
      <c r="K1614" s="39"/>
      <c r="L1614" s="39"/>
      <c r="M1614" s="39"/>
      <c r="N1614" s="39"/>
      <c r="O1614" s="39"/>
      <c r="P1614" s="39"/>
      <c r="Q1614" s="39"/>
      <c r="R1614" s="39"/>
      <c r="S1614" s="39"/>
      <c r="T1614" s="39"/>
      <c r="U1614" s="39"/>
      <c r="V1614" s="39"/>
      <c r="W1614" s="39"/>
      <c r="X1614" s="39"/>
      <c r="Y1614" s="39"/>
      <c r="Z1614" s="39"/>
    </row>
    <row r="1615" spans="1:26" x14ac:dyDescent="0.2">
      <c r="A1615" s="39" t="s">
        <v>24</v>
      </c>
      <c r="B1615" s="39" t="s">
        <v>180</v>
      </c>
      <c r="C1615" s="39">
        <v>0</v>
      </c>
      <c r="D1615" s="39">
        <v>1699047</v>
      </c>
      <c r="E1615" s="39">
        <v>1699047</v>
      </c>
      <c r="F1615" s="39" t="s">
        <v>381</v>
      </c>
      <c r="G1615" s="39"/>
      <c r="H1615" s="39"/>
      <c r="I1615" s="39"/>
      <c r="J1615" s="39"/>
      <c r="K1615" s="39"/>
      <c r="L1615" s="39"/>
      <c r="M1615" s="39"/>
      <c r="N1615" s="39"/>
      <c r="O1615" s="39"/>
      <c r="P1615" s="39"/>
      <c r="Q1615" s="39"/>
      <c r="R1615" s="39"/>
      <c r="S1615" s="39"/>
      <c r="T1615" s="39"/>
      <c r="U1615" s="39"/>
      <c r="V1615" s="39"/>
      <c r="W1615" s="39"/>
      <c r="X1615" s="39"/>
      <c r="Y1615" s="39"/>
      <c r="Z1615" s="39"/>
    </row>
    <row r="1616" spans="1:26" x14ac:dyDescent="0.2">
      <c r="A1616" s="39" t="s">
        <v>24</v>
      </c>
      <c r="B1616" s="39" t="s">
        <v>181</v>
      </c>
      <c r="C1616" s="39">
        <v>1262210</v>
      </c>
      <c r="D1616" s="39">
        <v>3874142</v>
      </c>
      <c r="E1616" s="39">
        <v>5136352</v>
      </c>
      <c r="F1616" s="39" t="s">
        <v>379</v>
      </c>
      <c r="G1616" s="39"/>
      <c r="H1616" s="39"/>
      <c r="I1616" s="39"/>
      <c r="J1616" s="39"/>
      <c r="K1616" s="39"/>
      <c r="L1616" s="39"/>
      <c r="M1616" s="39"/>
      <c r="N1616" s="39"/>
      <c r="O1616" s="39"/>
      <c r="P1616" s="39"/>
      <c r="Q1616" s="39"/>
      <c r="R1616" s="39"/>
      <c r="S1616" s="39"/>
      <c r="T1616" s="39"/>
      <c r="U1616" s="39"/>
      <c r="V1616" s="39"/>
      <c r="W1616" s="39"/>
      <c r="X1616" s="39"/>
      <c r="Y1616" s="39"/>
      <c r="Z1616" s="39"/>
    </row>
    <row r="1617" spans="1:26" x14ac:dyDescent="0.2">
      <c r="A1617" s="39" t="s">
        <v>24</v>
      </c>
      <c r="B1617" s="39" t="s">
        <v>182</v>
      </c>
      <c r="C1617" s="39">
        <v>179123</v>
      </c>
      <c r="D1617" s="39">
        <v>358906</v>
      </c>
      <c r="E1617" s="39">
        <v>538029</v>
      </c>
      <c r="F1617" s="39" t="s">
        <v>393</v>
      </c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  <c r="S1617" s="39"/>
      <c r="T1617" s="39"/>
      <c r="U1617" s="39"/>
      <c r="V1617" s="39"/>
      <c r="W1617" s="39"/>
      <c r="X1617" s="39"/>
      <c r="Y1617" s="39"/>
      <c r="Z1617" s="39"/>
    </row>
    <row r="1618" spans="1:26" x14ac:dyDescent="0.2">
      <c r="A1618" s="39" t="s">
        <v>24</v>
      </c>
      <c r="B1618" s="39" t="s">
        <v>183</v>
      </c>
      <c r="C1618" s="39">
        <v>0</v>
      </c>
      <c r="D1618" s="39">
        <v>814602</v>
      </c>
      <c r="E1618" s="39">
        <v>814602</v>
      </c>
      <c r="F1618" s="39" t="s">
        <v>376</v>
      </c>
      <c r="G1618" s="39"/>
      <c r="H1618" s="39"/>
      <c r="I1618" s="39"/>
      <c r="J1618" s="39"/>
      <c r="K1618" s="39"/>
      <c r="L1618" s="39"/>
      <c r="M1618" s="39"/>
      <c r="N1618" s="39"/>
      <c r="O1618" s="39"/>
      <c r="P1618" s="39"/>
      <c r="Q1618" s="39"/>
      <c r="R1618" s="39"/>
      <c r="S1618" s="39"/>
      <c r="T1618" s="39"/>
      <c r="U1618" s="39"/>
      <c r="V1618" s="39"/>
      <c r="W1618" s="39"/>
      <c r="X1618" s="39"/>
      <c r="Y1618" s="39"/>
      <c r="Z1618" s="39"/>
    </row>
    <row r="1619" spans="1:26" x14ac:dyDescent="0.2">
      <c r="A1619" s="39" t="s">
        <v>24</v>
      </c>
      <c r="B1619" s="39" t="s">
        <v>184</v>
      </c>
      <c r="C1619" s="39">
        <v>0</v>
      </c>
      <c r="D1619" s="39">
        <v>168391</v>
      </c>
      <c r="E1619" s="39">
        <v>168391</v>
      </c>
      <c r="F1619" s="39" t="s">
        <v>392</v>
      </c>
      <c r="G1619" s="39"/>
      <c r="H1619" s="39"/>
      <c r="I1619" s="39"/>
      <c r="J1619" s="39"/>
      <c r="K1619" s="39"/>
      <c r="L1619" s="39"/>
      <c r="M1619" s="39"/>
      <c r="N1619" s="39"/>
      <c r="O1619" s="39"/>
      <c r="P1619" s="39"/>
      <c r="Q1619" s="39"/>
      <c r="R1619" s="39"/>
      <c r="S1619" s="39"/>
      <c r="T1619" s="39"/>
      <c r="U1619" s="39"/>
      <c r="V1619" s="39"/>
      <c r="W1619" s="39"/>
      <c r="X1619" s="39"/>
      <c r="Y1619" s="39"/>
      <c r="Z1619" s="39"/>
    </row>
    <row r="1620" spans="1:26" x14ac:dyDescent="0.2">
      <c r="A1620" s="39" t="s">
        <v>24</v>
      </c>
      <c r="B1620" s="39" t="s">
        <v>185</v>
      </c>
      <c r="C1620" s="39">
        <v>221756</v>
      </c>
      <c r="D1620" s="39">
        <v>1674563</v>
      </c>
      <c r="E1620" s="39">
        <v>1896319</v>
      </c>
      <c r="F1620" s="39" t="s">
        <v>385</v>
      </c>
      <c r="G1620" s="39"/>
      <c r="H1620" s="39"/>
      <c r="I1620" s="39"/>
      <c r="J1620" s="39"/>
      <c r="K1620" s="39"/>
      <c r="L1620" s="39"/>
      <c r="M1620" s="39"/>
      <c r="N1620" s="39"/>
      <c r="O1620" s="39"/>
      <c r="P1620" s="39"/>
      <c r="Q1620" s="39"/>
      <c r="R1620" s="39"/>
      <c r="S1620" s="39"/>
      <c r="T1620" s="39"/>
      <c r="U1620" s="39"/>
      <c r="V1620" s="39"/>
      <c r="W1620" s="39"/>
      <c r="X1620" s="39"/>
      <c r="Y1620" s="39"/>
      <c r="Z1620" s="39"/>
    </row>
    <row r="1621" spans="1:26" x14ac:dyDescent="0.2">
      <c r="A1621" s="39" t="s">
        <v>24</v>
      </c>
      <c r="B1621" s="39" t="s">
        <v>186</v>
      </c>
      <c r="C1621" s="39">
        <v>55391</v>
      </c>
      <c r="D1621" s="39">
        <v>391773</v>
      </c>
      <c r="E1621" s="39">
        <v>447164</v>
      </c>
      <c r="F1621" s="39" t="s">
        <v>391</v>
      </c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  <c r="S1621" s="39"/>
      <c r="T1621" s="39"/>
      <c r="U1621" s="39"/>
      <c r="V1621" s="39"/>
      <c r="W1621" s="39"/>
      <c r="X1621" s="39"/>
      <c r="Y1621" s="39"/>
      <c r="Z1621" s="39"/>
    </row>
    <row r="1622" spans="1:26" x14ac:dyDescent="0.2">
      <c r="A1622" s="39" t="s">
        <v>24</v>
      </c>
      <c r="B1622" s="39" t="s">
        <v>187</v>
      </c>
      <c r="C1622" s="39">
        <v>4262175</v>
      </c>
      <c r="D1622" s="39">
        <v>8528809</v>
      </c>
      <c r="E1622" s="39">
        <v>12790984</v>
      </c>
      <c r="F1622" s="39" t="s">
        <v>375</v>
      </c>
      <c r="G1622" s="39"/>
      <c r="H1622" s="39"/>
      <c r="I1622" s="39"/>
      <c r="J1622" s="39"/>
      <c r="K1622" s="39"/>
      <c r="L1622" s="39"/>
      <c r="M1622" s="39"/>
      <c r="N1622" s="39"/>
      <c r="O1622" s="39"/>
      <c r="P1622" s="39"/>
      <c r="Q1622" s="39"/>
      <c r="R1622" s="39"/>
      <c r="S1622" s="39"/>
      <c r="T1622" s="39"/>
      <c r="U1622" s="39"/>
      <c r="V1622" s="39"/>
      <c r="W1622" s="39"/>
      <c r="X1622" s="39"/>
      <c r="Y1622" s="39"/>
      <c r="Z1622" s="39"/>
    </row>
    <row r="1623" spans="1:26" x14ac:dyDescent="0.2">
      <c r="A1623" s="39" t="s">
        <v>24</v>
      </c>
      <c r="B1623" s="39" t="s">
        <v>188</v>
      </c>
      <c r="C1623" s="39">
        <v>30746</v>
      </c>
      <c r="D1623" s="39">
        <v>4565663</v>
      </c>
      <c r="E1623" s="39">
        <v>4596409</v>
      </c>
      <c r="F1623" s="39" t="s">
        <v>389</v>
      </c>
      <c r="G1623" s="39"/>
      <c r="H1623" s="39"/>
      <c r="I1623" s="39"/>
      <c r="J1623" s="39"/>
      <c r="K1623" s="39"/>
      <c r="L1623" s="39"/>
      <c r="M1623" s="39"/>
      <c r="N1623" s="39"/>
      <c r="O1623" s="39"/>
      <c r="P1623" s="39"/>
      <c r="Q1623" s="39"/>
      <c r="R1623" s="39"/>
      <c r="S1623" s="39"/>
      <c r="T1623" s="39"/>
      <c r="U1623" s="39"/>
      <c r="V1623" s="39"/>
      <c r="W1623" s="39"/>
      <c r="X1623" s="39"/>
      <c r="Y1623" s="39"/>
      <c r="Z1623" s="39"/>
    </row>
    <row r="1624" spans="1:26" x14ac:dyDescent="0.2">
      <c r="A1624" s="39" t="s">
        <v>24</v>
      </c>
      <c r="B1624" s="39" t="s">
        <v>189</v>
      </c>
      <c r="C1624" s="39">
        <v>4842505</v>
      </c>
      <c r="D1624" s="39">
        <v>11497531</v>
      </c>
      <c r="E1624" s="39">
        <v>16340036</v>
      </c>
      <c r="F1624" s="39" t="s">
        <v>379</v>
      </c>
      <c r="G1624" s="39"/>
      <c r="H1624" s="39"/>
      <c r="I1624" s="39"/>
      <c r="J1624" s="39"/>
      <c r="K1624" s="39"/>
      <c r="L1624" s="39"/>
      <c r="M1624" s="39"/>
      <c r="N1624" s="39"/>
      <c r="O1624" s="39"/>
      <c r="P1624" s="39"/>
      <c r="Q1624" s="39"/>
      <c r="R1624" s="39"/>
      <c r="S1624" s="39"/>
      <c r="T1624" s="39"/>
      <c r="U1624" s="39"/>
      <c r="V1624" s="39"/>
      <c r="W1624" s="39"/>
      <c r="X1624" s="39"/>
      <c r="Y1624" s="39"/>
      <c r="Z1624" s="39"/>
    </row>
    <row r="1625" spans="1:26" x14ac:dyDescent="0.2">
      <c r="A1625" s="39" t="s">
        <v>24</v>
      </c>
      <c r="B1625" s="39" t="s">
        <v>190</v>
      </c>
      <c r="C1625" s="39">
        <v>1104456</v>
      </c>
      <c r="D1625" s="39">
        <v>977107</v>
      </c>
      <c r="E1625" s="39">
        <v>2081563</v>
      </c>
      <c r="F1625" s="39" t="s">
        <v>375</v>
      </c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  <c r="S1625" s="39"/>
      <c r="T1625" s="39"/>
      <c r="U1625" s="39"/>
      <c r="V1625" s="39"/>
      <c r="W1625" s="39"/>
      <c r="X1625" s="39"/>
      <c r="Y1625" s="39"/>
      <c r="Z1625" s="39"/>
    </row>
    <row r="1626" spans="1:26" x14ac:dyDescent="0.2">
      <c r="A1626" s="39" t="s">
        <v>24</v>
      </c>
      <c r="B1626" s="39" t="s">
        <v>191</v>
      </c>
      <c r="C1626" s="39">
        <v>0</v>
      </c>
      <c r="D1626" s="39">
        <v>493003</v>
      </c>
      <c r="E1626" s="39">
        <v>493003</v>
      </c>
      <c r="F1626" s="39" t="s">
        <v>389</v>
      </c>
      <c r="G1626" s="39"/>
      <c r="H1626" s="39"/>
      <c r="I1626" s="39"/>
      <c r="J1626" s="39"/>
      <c r="K1626" s="39"/>
      <c r="L1626" s="39"/>
      <c r="M1626" s="39"/>
      <c r="N1626" s="39"/>
      <c r="O1626" s="39"/>
      <c r="P1626" s="39"/>
      <c r="Q1626" s="39"/>
      <c r="R1626" s="39"/>
      <c r="S1626" s="39"/>
      <c r="T1626" s="39"/>
      <c r="U1626" s="39"/>
      <c r="V1626" s="39"/>
      <c r="W1626" s="39"/>
      <c r="X1626" s="39"/>
      <c r="Y1626" s="39"/>
      <c r="Z1626" s="39"/>
    </row>
    <row r="1627" spans="1:26" x14ac:dyDescent="0.2">
      <c r="A1627" s="39" t="s">
        <v>24</v>
      </c>
      <c r="B1627" s="39" t="s">
        <v>192</v>
      </c>
      <c r="C1627" s="39">
        <v>1194376</v>
      </c>
      <c r="D1627" s="39">
        <v>3088388</v>
      </c>
      <c r="E1627" s="39">
        <v>4282764</v>
      </c>
      <c r="F1627" s="39" t="s">
        <v>382</v>
      </c>
      <c r="G1627" s="39"/>
      <c r="H1627" s="39"/>
      <c r="I1627" s="39"/>
      <c r="J1627" s="39"/>
      <c r="K1627" s="39"/>
      <c r="L1627" s="39"/>
      <c r="M1627" s="39"/>
      <c r="N1627" s="39"/>
      <c r="O1627" s="39"/>
      <c r="P1627" s="39"/>
      <c r="Q1627" s="39"/>
      <c r="R1627" s="39"/>
      <c r="S1627" s="39"/>
      <c r="T1627" s="39"/>
      <c r="U1627" s="39"/>
      <c r="V1627" s="39"/>
      <c r="W1627" s="39"/>
      <c r="X1627" s="39"/>
      <c r="Y1627" s="39"/>
      <c r="Z1627" s="39"/>
    </row>
    <row r="1628" spans="1:26" x14ac:dyDescent="0.2">
      <c r="A1628" s="39" t="s">
        <v>24</v>
      </c>
      <c r="B1628" s="39" t="s">
        <v>193</v>
      </c>
      <c r="C1628" s="39">
        <v>146589</v>
      </c>
      <c r="D1628" s="39">
        <v>351810</v>
      </c>
      <c r="E1628" s="39">
        <v>498399</v>
      </c>
      <c r="F1628" s="39" t="s">
        <v>375</v>
      </c>
      <c r="G1628" s="39"/>
      <c r="H1628" s="39"/>
      <c r="I1628" s="39"/>
      <c r="J1628" s="39"/>
      <c r="K1628" s="39"/>
      <c r="L1628" s="39"/>
      <c r="M1628" s="39"/>
      <c r="N1628" s="39"/>
      <c r="O1628" s="39"/>
      <c r="P1628" s="39"/>
      <c r="Q1628" s="39"/>
      <c r="R1628" s="39"/>
      <c r="S1628" s="39"/>
      <c r="T1628" s="39"/>
      <c r="U1628" s="39"/>
      <c r="V1628" s="39"/>
      <c r="W1628" s="39"/>
      <c r="X1628" s="39"/>
      <c r="Y1628" s="39"/>
      <c r="Z1628" s="39"/>
    </row>
    <row r="1629" spans="1:26" x14ac:dyDescent="0.2">
      <c r="A1629" s="39" t="s">
        <v>24</v>
      </c>
      <c r="B1629" s="39" t="s">
        <v>194</v>
      </c>
      <c r="C1629" s="39">
        <v>0</v>
      </c>
      <c r="D1629" s="39">
        <v>94648</v>
      </c>
      <c r="E1629" s="39">
        <v>94648</v>
      </c>
      <c r="F1629" s="39" t="s">
        <v>381</v>
      </c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  <c r="S1629" s="39"/>
      <c r="T1629" s="39"/>
      <c r="U1629" s="39"/>
      <c r="V1629" s="39"/>
      <c r="W1629" s="39"/>
      <c r="X1629" s="39"/>
      <c r="Y1629" s="39"/>
      <c r="Z1629" s="39"/>
    </row>
    <row r="1630" spans="1:26" x14ac:dyDescent="0.2">
      <c r="A1630" s="39" t="s">
        <v>24</v>
      </c>
      <c r="B1630" s="39" t="s">
        <v>195</v>
      </c>
      <c r="C1630" s="39">
        <v>2561156</v>
      </c>
      <c r="D1630" s="39">
        <v>740819</v>
      </c>
      <c r="E1630" s="39">
        <v>3301975</v>
      </c>
      <c r="F1630" s="39" t="s">
        <v>373</v>
      </c>
      <c r="G1630" s="39"/>
      <c r="H1630" s="39"/>
      <c r="I1630" s="39"/>
      <c r="J1630" s="39"/>
      <c r="K1630" s="39"/>
      <c r="L1630" s="39"/>
      <c r="M1630" s="39"/>
      <c r="N1630" s="39"/>
      <c r="O1630" s="39"/>
      <c r="P1630" s="39"/>
      <c r="Q1630" s="39"/>
      <c r="R1630" s="39"/>
      <c r="S1630" s="39"/>
      <c r="T1630" s="39"/>
      <c r="U1630" s="39"/>
      <c r="V1630" s="39"/>
      <c r="W1630" s="39"/>
      <c r="X1630" s="39"/>
      <c r="Y1630" s="39"/>
      <c r="Z1630" s="39"/>
    </row>
    <row r="1631" spans="1:26" x14ac:dyDescent="0.2">
      <c r="A1631" s="39" t="s">
        <v>24</v>
      </c>
      <c r="B1631" s="39" t="s">
        <v>196</v>
      </c>
      <c r="C1631" s="39">
        <v>2558797</v>
      </c>
      <c r="D1631" s="39">
        <v>863058</v>
      </c>
      <c r="E1631" s="39">
        <v>3421855</v>
      </c>
      <c r="F1631" s="39" t="s">
        <v>378</v>
      </c>
      <c r="G1631" s="39"/>
      <c r="H1631" s="39"/>
      <c r="I1631" s="39"/>
      <c r="J1631" s="39"/>
      <c r="K1631" s="39"/>
      <c r="L1631" s="39"/>
      <c r="M1631" s="39"/>
      <c r="N1631" s="39"/>
      <c r="O1631" s="39"/>
      <c r="P1631" s="39"/>
      <c r="Q1631" s="39"/>
      <c r="R1631" s="39"/>
      <c r="S1631" s="39"/>
      <c r="T1631" s="39"/>
      <c r="U1631" s="39"/>
      <c r="V1631" s="39"/>
      <c r="W1631" s="39"/>
      <c r="X1631" s="39"/>
      <c r="Y1631" s="39"/>
      <c r="Z1631" s="39"/>
    </row>
    <row r="1632" spans="1:26" x14ac:dyDescent="0.2">
      <c r="A1632" s="39" t="s">
        <v>24</v>
      </c>
      <c r="B1632" s="39" t="s">
        <v>197</v>
      </c>
      <c r="C1632" s="39">
        <v>132183</v>
      </c>
      <c r="D1632" s="39">
        <v>888415</v>
      </c>
      <c r="E1632" s="39">
        <v>1020598</v>
      </c>
      <c r="F1632" s="39" t="s">
        <v>374</v>
      </c>
      <c r="G1632" s="39"/>
      <c r="H1632" s="39"/>
      <c r="I1632" s="39"/>
      <c r="J1632" s="39"/>
      <c r="K1632" s="39"/>
      <c r="L1632" s="39"/>
      <c r="M1632" s="39"/>
      <c r="N1632" s="39"/>
      <c r="O1632" s="39"/>
      <c r="P1632" s="39"/>
      <c r="Q1632" s="39"/>
      <c r="R1632" s="39"/>
      <c r="S1632" s="39"/>
      <c r="T1632" s="39"/>
      <c r="U1632" s="39"/>
      <c r="V1632" s="39"/>
      <c r="W1632" s="39"/>
      <c r="X1632" s="39"/>
      <c r="Y1632" s="39"/>
      <c r="Z1632" s="39"/>
    </row>
    <row r="1633" spans="1:26" x14ac:dyDescent="0.2">
      <c r="A1633" s="39" t="s">
        <v>24</v>
      </c>
      <c r="B1633" s="39" t="s">
        <v>198</v>
      </c>
      <c r="C1633" s="39">
        <v>32062</v>
      </c>
      <c r="D1633" s="39">
        <v>455435</v>
      </c>
      <c r="E1633" s="39">
        <v>487497</v>
      </c>
      <c r="F1633" s="39" t="s">
        <v>385</v>
      </c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  <c r="S1633" s="39"/>
      <c r="T1633" s="39"/>
      <c r="U1633" s="39"/>
      <c r="V1633" s="39"/>
      <c r="W1633" s="39"/>
      <c r="X1633" s="39"/>
      <c r="Y1633" s="39"/>
      <c r="Z1633" s="39"/>
    </row>
    <row r="1634" spans="1:26" x14ac:dyDescent="0.2">
      <c r="A1634" s="39" t="s">
        <v>24</v>
      </c>
      <c r="B1634" s="39" t="s">
        <v>199</v>
      </c>
      <c r="C1634" s="39">
        <v>0</v>
      </c>
      <c r="D1634" s="39">
        <v>6387</v>
      </c>
      <c r="E1634" s="39">
        <v>6387</v>
      </c>
      <c r="F1634" s="39"/>
      <c r="G1634" s="39"/>
      <c r="H1634" s="39"/>
      <c r="I1634" s="39"/>
      <c r="J1634" s="39"/>
      <c r="K1634" s="39"/>
      <c r="L1634" s="39"/>
      <c r="M1634" s="39"/>
      <c r="N1634" s="39"/>
      <c r="O1634" s="39"/>
      <c r="P1634" s="39"/>
      <c r="Q1634" s="39"/>
      <c r="R1634" s="39"/>
      <c r="S1634" s="39"/>
      <c r="T1634" s="39"/>
      <c r="U1634" s="39"/>
      <c r="V1634" s="39"/>
      <c r="W1634" s="39"/>
      <c r="X1634" s="39"/>
      <c r="Y1634" s="39"/>
      <c r="Z1634" s="39"/>
    </row>
    <row r="1635" spans="1:26" x14ac:dyDescent="0.2">
      <c r="A1635" s="39" t="s">
        <v>24</v>
      </c>
      <c r="B1635" s="39" t="s">
        <v>200</v>
      </c>
      <c r="C1635" s="39">
        <v>1653014</v>
      </c>
      <c r="D1635" s="39">
        <v>2702809</v>
      </c>
      <c r="E1635" s="39">
        <v>4355823</v>
      </c>
      <c r="F1635" s="39" t="s">
        <v>378</v>
      </c>
      <c r="G1635" s="39"/>
      <c r="H1635" s="39"/>
      <c r="I1635" s="39"/>
      <c r="J1635" s="39"/>
      <c r="K1635" s="39"/>
      <c r="L1635" s="39"/>
      <c r="M1635" s="39"/>
      <c r="N1635" s="39"/>
      <c r="O1635" s="39"/>
      <c r="P1635" s="39"/>
      <c r="Q1635" s="39"/>
      <c r="R1635" s="39"/>
      <c r="S1635" s="39"/>
      <c r="T1635" s="39"/>
      <c r="U1635" s="39"/>
      <c r="V1635" s="39"/>
      <c r="W1635" s="39"/>
      <c r="X1635" s="39"/>
      <c r="Y1635" s="39"/>
      <c r="Z1635" s="39"/>
    </row>
    <row r="1636" spans="1:26" x14ac:dyDescent="0.2">
      <c r="A1636" s="39" t="s">
        <v>24</v>
      </c>
      <c r="B1636" s="39" t="s">
        <v>201</v>
      </c>
      <c r="C1636" s="39">
        <v>10999908</v>
      </c>
      <c r="D1636" s="39">
        <v>4996775</v>
      </c>
      <c r="E1636" s="39">
        <v>15996683</v>
      </c>
      <c r="F1636" s="39" t="s">
        <v>377</v>
      </c>
      <c r="G1636" s="39"/>
      <c r="H1636" s="39"/>
      <c r="I1636" s="39"/>
      <c r="J1636" s="39"/>
      <c r="K1636" s="39"/>
      <c r="L1636" s="39"/>
      <c r="M1636" s="39"/>
      <c r="N1636" s="39"/>
      <c r="O1636" s="39"/>
      <c r="P1636" s="39"/>
      <c r="Q1636" s="39"/>
      <c r="R1636" s="39"/>
      <c r="S1636" s="39"/>
      <c r="T1636" s="39"/>
      <c r="U1636" s="39"/>
      <c r="V1636" s="39"/>
      <c r="W1636" s="39"/>
      <c r="X1636" s="39"/>
      <c r="Y1636" s="39"/>
      <c r="Z1636" s="39"/>
    </row>
    <row r="1637" spans="1:26" x14ac:dyDescent="0.2">
      <c r="A1637" s="39" t="s">
        <v>24</v>
      </c>
      <c r="B1637" s="39" t="s">
        <v>202</v>
      </c>
      <c r="C1637" s="39">
        <v>520741</v>
      </c>
      <c r="D1637" s="39">
        <v>1488360</v>
      </c>
      <c r="E1637" s="39">
        <v>2009101</v>
      </c>
      <c r="F1637" s="39" t="s">
        <v>379</v>
      </c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  <c r="S1637" s="39"/>
      <c r="T1637" s="39"/>
      <c r="U1637" s="39"/>
      <c r="V1637" s="39"/>
      <c r="W1637" s="39"/>
      <c r="X1637" s="39"/>
      <c r="Y1637" s="39"/>
      <c r="Z1637" s="39"/>
    </row>
    <row r="1638" spans="1:26" x14ac:dyDescent="0.2">
      <c r="A1638" s="39" t="s">
        <v>24</v>
      </c>
      <c r="B1638" s="39" t="s">
        <v>203</v>
      </c>
      <c r="C1638" s="39">
        <v>716416</v>
      </c>
      <c r="D1638" s="39">
        <v>1950834</v>
      </c>
      <c r="E1638" s="39">
        <v>2667250</v>
      </c>
      <c r="F1638" s="39" t="s">
        <v>379</v>
      </c>
      <c r="G1638" s="39"/>
      <c r="H1638" s="39"/>
      <c r="I1638" s="39"/>
      <c r="J1638" s="39"/>
      <c r="K1638" s="39"/>
      <c r="L1638" s="39"/>
      <c r="M1638" s="39"/>
      <c r="N1638" s="39"/>
      <c r="O1638" s="39"/>
      <c r="P1638" s="39"/>
      <c r="Q1638" s="39"/>
      <c r="R1638" s="39"/>
      <c r="S1638" s="39"/>
      <c r="T1638" s="39"/>
      <c r="U1638" s="39"/>
      <c r="V1638" s="39"/>
      <c r="W1638" s="39"/>
      <c r="X1638" s="39"/>
      <c r="Y1638" s="39"/>
      <c r="Z1638" s="39"/>
    </row>
    <row r="1639" spans="1:26" x14ac:dyDescent="0.2">
      <c r="A1639" s="39" t="s">
        <v>24</v>
      </c>
      <c r="B1639" s="39" t="s">
        <v>204</v>
      </c>
      <c r="C1639" s="39">
        <v>731686</v>
      </c>
      <c r="D1639" s="39">
        <v>244929</v>
      </c>
      <c r="E1639" s="39">
        <v>976615</v>
      </c>
      <c r="F1639" s="39" t="s">
        <v>394</v>
      </c>
      <c r="G1639" s="39"/>
      <c r="H1639" s="39"/>
      <c r="I1639" s="39"/>
      <c r="J1639" s="39"/>
      <c r="K1639" s="39"/>
      <c r="L1639" s="39"/>
      <c r="M1639" s="39"/>
      <c r="N1639" s="39"/>
      <c r="O1639" s="39"/>
      <c r="P1639" s="39"/>
      <c r="Q1639" s="39"/>
      <c r="R1639" s="39"/>
      <c r="S1639" s="39"/>
      <c r="T1639" s="39"/>
      <c r="U1639" s="39"/>
      <c r="V1639" s="39"/>
      <c r="W1639" s="39"/>
      <c r="X1639" s="39"/>
      <c r="Y1639" s="39"/>
      <c r="Z1639" s="39"/>
    </row>
    <row r="1640" spans="1:26" x14ac:dyDescent="0.2">
      <c r="A1640" s="39" t="s">
        <v>24</v>
      </c>
      <c r="B1640" s="39" t="s">
        <v>205</v>
      </c>
      <c r="C1640" s="39">
        <v>1913511</v>
      </c>
      <c r="D1640" s="39">
        <v>4708799</v>
      </c>
      <c r="E1640" s="39">
        <v>6622310</v>
      </c>
      <c r="F1640" s="39" t="s">
        <v>376</v>
      </c>
      <c r="G1640" s="39"/>
      <c r="H1640" s="39"/>
      <c r="I1640" s="39"/>
      <c r="J1640" s="39"/>
      <c r="K1640" s="39"/>
      <c r="L1640" s="39"/>
      <c r="M1640" s="39"/>
      <c r="N1640" s="39"/>
      <c r="O1640" s="39"/>
      <c r="P1640" s="39"/>
      <c r="Q1640" s="39"/>
      <c r="R1640" s="39"/>
      <c r="S1640" s="39"/>
      <c r="T1640" s="39"/>
      <c r="U1640" s="39"/>
      <c r="V1640" s="39"/>
      <c r="W1640" s="39"/>
      <c r="X1640" s="39"/>
      <c r="Y1640" s="39"/>
      <c r="Z1640" s="39"/>
    </row>
    <row r="1641" spans="1:26" x14ac:dyDescent="0.2">
      <c r="A1641" s="39" t="s">
        <v>24</v>
      </c>
      <c r="B1641" s="39" t="s">
        <v>206</v>
      </c>
      <c r="C1641" s="39">
        <v>458876</v>
      </c>
      <c r="D1641" s="39">
        <v>2715175</v>
      </c>
      <c r="E1641" s="39">
        <v>3174051</v>
      </c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  <c r="S1641" s="39"/>
      <c r="T1641" s="39"/>
      <c r="U1641" s="39"/>
      <c r="V1641" s="39"/>
      <c r="W1641" s="39"/>
      <c r="X1641" s="39"/>
      <c r="Y1641" s="39"/>
      <c r="Z1641" s="39"/>
    </row>
    <row r="1642" spans="1:26" x14ac:dyDescent="0.2">
      <c r="A1642" s="39" t="s">
        <v>24</v>
      </c>
      <c r="B1642" s="39" t="s">
        <v>207</v>
      </c>
      <c r="C1642" s="39">
        <v>589658</v>
      </c>
      <c r="D1642" s="39">
        <v>1238300</v>
      </c>
      <c r="E1642" s="39">
        <v>1827958</v>
      </c>
      <c r="F1642" s="39" t="s">
        <v>374</v>
      </c>
      <c r="G1642" s="39"/>
      <c r="H1642" s="39"/>
      <c r="I1642" s="39"/>
      <c r="J1642" s="39"/>
      <c r="K1642" s="39"/>
      <c r="L1642" s="39"/>
      <c r="M1642" s="39"/>
      <c r="N1642" s="39"/>
      <c r="O1642" s="39"/>
      <c r="P1642" s="39"/>
      <c r="Q1642" s="39"/>
      <c r="R1642" s="39"/>
      <c r="S1642" s="39"/>
      <c r="T1642" s="39"/>
      <c r="U1642" s="39"/>
      <c r="V1642" s="39"/>
      <c r="W1642" s="39"/>
      <c r="X1642" s="39"/>
      <c r="Y1642" s="39"/>
      <c r="Z1642" s="39"/>
    </row>
    <row r="1643" spans="1:26" x14ac:dyDescent="0.2">
      <c r="A1643" s="39" t="s">
        <v>24</v>
      </c>
      <c r="B1643" s="39" t="s">
        <v>208</v>
      </c>
      <c r="C1643" s="39">
        <v>1026066</v>
      </c>
      <c r="D1643" s="39">
        <v>1037572</v>
      </c>
      <c r="E1643" s="39">
        <v>2063638</v>
      </c>
      <c r="F1643" s="39" t="s">
        <v>373</v>
      </c>
      <c r="G1643" s="39"/>
      <c r="H1643" s="39"/>
      <c r="I1643" s="39"/>
      <c r="J1643" s="39"/>
      <c r="K1643" s="39"/>
      <c r="L1643" s="39"/>
      <c r="M1643" s="39"/>
      <c r="N1643" s="39"/>
      <c r="O1643" s="39"/>
      <c r="P1643" s="39"/>
      <c r="Q1643" s="39"/>
      <c r="R1643" s="39"/>
      <c r="S1643" s="39"/>
      <c r="T1643" s="39"/>
      <c r="U1643" s="39"/>
      <c r="V1643" s="39"/>
      <c r="W1643" s="39"/>
      <c r="X1643" s="39"/>
      <c r="Y1643" s="39"/>
      <c r="Z1643" s="39"/>
    </row>
    <row r="1644" spans="1:26" x14ac:dyDescent="0.2">
      <c r="A1644" s="39" t="s">
        <v>24</v>
      </c>
      <c r="B1644" s="39" t="s">
        <v>209</v>
      </c>
      <c r="C1644" s="39">
        <v>239789</v>
      </c>
      <c r="D1644" s="39">
        <v>1265649</v>
      </c>
      <c r="E1644" s="39">
        <v>1505438</v>
      </c>
      <c r="F1644" s="39" t="s">
        <v>389</v>
      </c>
      <c r="G1644" s="39"/>
      <c r="H1644" s="39"/>
      <c r="I1644" s="39"/>
      <c r="J1644" s="39"/>
      <c r="K1644" s="39"/>
      <c r="L1644" s="39"/>
      <c r="M1644" s="39"/>
      <c r="N1644" s="39"/>
      <c r="O1644" s="39"/>
      <c r="P1644" s="39"/>
      <c r="Q1644" s="39"/>
      <c r="R1644" s="39"/>
      <c r="S1644" s="39"/>
      <c r="T1644" s="39"/>
      <c r="U1644" s="39"/>
      <c r="V1644" s="39"/>
      <c r="W1644" s="39"/>
      <c r="X1644" s="39"/>
      <c r="Y1644" s="39"/>
      <c r="Z1644" s="39"/>
    </row>
    <row r="1645" spans="1:26" x14ac:dyDescent="0.2">
      <c r="A1645" s="39" t="s">
        <v>24</v>
      </c>
      <c r="B1645" s="39" t="s">
        <v>210</v>
      </c>
      <c r="C1645" s="39">
        <v>460417</v>
      </c>
      <c r="D1645" s="39">
        <v>910743</v>
      </c>
      <c r="E1645" s="39">
        <v>1371160</v>
      </c>
      <c r="F1645" s="39" t="s">
        <v>382</v>
      </c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  <c r="S1645" s="39"/>
      <c r="T1645" s="39"/>
      <c r="U1645" s="39"/>
      <c r="V1645" s="39"/>
      <c r="W1645" s="39"/>
      <c r="X1645" s="39"/>
      <c r="Y1645" s="39"/>
      <c r="Z1645" s="39"/>
    </row>
    <row r="1646" spans="1:26" x14ac:dyDescent="0.2">
      <c r="A1646" s="39" t="s">
        <v>24</v>
      </c>
      <c r="B1646" s="39" t="s">
        <v>211</v>
      </c>
      <c r="C1646" s="39">
        <v>224519</v>
      </c>
      <c r="D1646" s="39">
        <v>2158851</v>
      </c>
      <c r="E1646" s="39">
        <v>2383370</v>
      </c>
      <c r="F1646" s="39" t="s">
        <v>373</v>
      </c>
      <c r="G1646" s="39"/>
      <c r="H1646" s="39"/>
      <c r="I1646" s="39"/>
      <c r="J1646" s="39"/>
      <c r="K1646" s="39"/>
      <c r="L1646" s="39"/>
      <c r="M1646" s="39"/>
      <c r="N1646" s="39"/>
      <c r="O1646" s="39"/>
      <c r="P1646" s="39"/>
      <c r="Q1646" s="39"/>
      <c r="R1646" s="39"/>
      <c r="S1646" s="39"/>
      <c r="T1646" s="39"/>
      <c r="U1646" s="39"/>
      <c r="V1646" s="39"/>
      <c r="W1646" s="39"/>
      <c r="X1646" s="39"/>
      <c r="Y1646" s="39"/>
      <c r="Z1646" s="39"/>
    </row>
    <row r="1647" spans="1:26" x14ac:dyDescent="0.2">
      <c r="A1647" s="39" t="s">
        <v>24</v>
      </c>
      <c r="B1647" s="39" t="s">
        <v>212</v>
      </c>
      <c r="C1647" s="39">
        <v>43243</v>
      </c>
      <c r="D1647" s="39">
        <v>3202116</v>
      </c>
      <c r="E1647" s="39">
        <v>3245359</v>
      </c>
      <c r="F1647" s="39" t="s">
        <v>387</v>
      </c>
      <c r="G1647" s="39"/>
      <c r="H1647" s="39"/>
      <c r="I1647" s="39"/>
      <c r="J1647" s="39"/>
      <c r="K1647" s="39"/>
      <c r="L1647" s="39"/>
      <c r="M1647" s="39"/>
      <c r="N1647" s="39"/>
      <c r="O1647" s="39"/>
      <c r="P1647" s="39"/>
      <c r="Q1647" s="39"/>
      <c r="R1647" s="39"/>
      <c r="S1647" s="39"/>
      <c r="T1647" s="39"/>
      <c r="U1647" s="39"/>
      <c r="V1647" s="39"/>
      <c r="W1647" s="39"/>
      <c r="X1647" s="39"/>
      <c r="Y1647" s="39"/>
      <c r="Z1647" s="39"/>
    </row>
    <row r="1648" spans="1:26" x14ac:dyDescent="0.2">
      <c r="A1648" s="39" t="s">
        <v>24</v>
      </c>
      <c r="B1648" s="39" t="s">
        <v>213</v>
      </c>
      <c r="C1648" s="39">
        <v>7538025</v>
      </c>
      <c r="D1648" s="39">
        <v>16562864</v>
      </c>
      <c r="E1648" s="39">
        <v>24100889</v>
      </c>
      <c r="F1648" s="39" t="s">
        <v>379</v>
      </c>
      <c r="G1648" s="39"/>
      <c r="H1648" s="39"/>
      <c r="I1648" s="39"/>
      <c r="J1648" s="39"/>
      <c r="K1648" s="39"/>
      <c r="L1648" s="39"/>
      <c r="M1648" s="39"/>
      <c r="N1648" s="39"/>
      <c r="O1648" s="39"/>
      <c r="P1648" s="39"/>
      <c r="Q1648" s="39"/>
      <c r="R1648" s="39"/>
      <c r="S1648" s="39"/>
      <c r="T1648" s="39"/>
      <c r="U1648" s="39"/>
      <c r="V1648" s="39"/>
      <c r="W1648" s="39"/>
      <c r="X1648" s="39"/>
      <c r="Y1648" s="39"/>
      <c r="Z1648" s="39"/>
    </row>
    <row r="1649" spans="1:26" x14ac:dyDescent="0.2">
      <c r="A1649" s="39" t="s">
        <v>24</v>
      </c>
      <c r="B1649" s="39" t="s">
        <v>214</v>
      </c>
      <c r="C1649" s="39">
        <v>0</v>
      </c>
      <c r="D1649" s="39">
        <v>109032</v>
      </c>
      <c r="E1649" s="39">
        <v>109032</v>
      </c>
      <c r="F1649" s="39" t="s">
        <v>389</v>
      </c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  <c r="S1649" s="39"/>
      <c r="T1649" s="39"/>
      <c r="U1649" s="39"/>
      <c r="V1649" s="39"/>
      <c r="W1649" s="39"/>
      <c r="X1649" s="39"/>
      <c r="Y1649" s="39"/>
      <c r="Z1649" s="39"/>
    </row>
    <row r="1650" spans="1:26" x14ac:dyDescent="0.2">
      <c r="A1650" s="39" t="s">
        <v>24</v>
      </c>
      <c r="B1650" s="39" t="s">
        <v>215</v>
      </c>
      <c r="C1650" s="39">
        <v>140668</v>
      </c>
      <c r="D1650" s="39">
        <v>2279514</v>
      </c>
      <c r="E1650" s="39">
        <v>2420182</v>
      </c>
      <c r="F1650" s="39" t="s">
        <v>390</v>
      </c>
      <c r="G1650" s="39"/>
      <c r="H1650" s="39"/>
      <c r="I1650" s="39"/>
      <c r="J1650" s="39"/>
      <c r="K1650" s="39"/>
      <c r="L1650" s="39"/>
      <c r="M1650" s="39"/>
      <c r="N1650" s="39"/>
      <c r="O1650" s="39"/>
      <c r="P1650" s="39"/>
      <c r="Q1650" s="39"/>
      <c r="R1650" s="39"/>
      <c r="S1650" s="39"/>
      <c r="T1650" s="39"/>
      <c r="U1650" s="39"/>
      <c r="V1650" s="39"/>
      <c r="W1650" s="39"/>
      <c r="X1650" s="39"/>
      <c r="Y1650" s="39"/>
      <c r="Z1650" s="39"/>
    </row>
    <row r="1651" spans="1:26" x14ac:dyDescent="0.2">
      <c r="A1651" s="39" t="s">
        <v>24</v>
      </c>
      <c r="B1651" s="39" t="s">
        <v>216</v>
      </c>
      <c r="C1651" s="39">
        <v>146377</v>
      </c>
      <c r="D1651" s="39">
        <v>188272</v>
      </c>
      <c r="E1651" s="39">
        <v>334649</v>
      </c>
      <c r="F1651" s="39" t="s">
        <v>393</v>
      </c>
      <c r="G1651" s="39"/>
      <c r="H1651" s="39"/>
      <c r="I1651" s="39"/>
      <c r="J1651" s="39"/>
      <c r="K1651" s="39"/>
      <c r="L1651" s="39"/>
      <c r="M1651" s="39"/>
      <c r="N1651" s="39"/>
      <c r="O1651" s="39"/>
      <c r="P1651" s="39"/>
      <c r="Q1651" s="39"/>
      <c r="R1651" s="39"/>
      <c r="S1651" s="39"/>
      <c r="T1651" s="39"/>
      <c r="U1651" s="39"/>
      <c r="V1651" s="39"/>
      <c r="W1651" s="39"/>
      <c r="X1651" s="39"/>
      <c r="Y1651" s="39"/>
      <c r="Z1651" s="39"/>
    </row>
    <row r="1652" spans="1:26" x14ac:dyDescent="0.2">
      <c r="A1652" s="39" t="s">
        <v>24</v>
      </c>
      <c r="B1652" s="39" t="s">
        <v>217</v>
      </c>
      <c r="C1652" s="39">
        <v>7584</v>
      </c>
      <c r="D1652" s="39">
        <v>136331</v>
      </c>
      <c r="E1652" s="39">
        <v>143915</v>
      </c>
      <c r="F1652" s="39" t="s">
        <v>386</v>
      </c>
      <c r="G1652" s="39"/>
      <c r="H1652" s="39"/>
      <c r="I1652" s="39"/>
      <c r="J1652" s="39"/>
      <c r="K1652" s="39"/>
      <c r="L1652" s="39"/>
      <c r="M1652" s="39"/>
      <c r="N1652" s="39"/>
      <c r="O1652" s="39"/>
      <c r="P1652" s="39"/>
      <c r="Q1652" s="39"/>
      <c r="R1652" s="39"/>
      <c r="S1652" s="39"/>
      <c r="T1652" s="39"/>
      <c r="U1652" s="39"/>
      <c r="V1652" s="39"/>
      <c r="W1652" s="39"/>
      <c r="X1652" s="39"/>
      <c r="Y1652" s="39"/>
      <c r="Z1652" s="39"/>
    </row>
    <row r="1653" spans="1:26" x14ac:dyDescent="0.2">
      <c r="A1653" s="39" t="s">
        <v>24</v>
      </c>
      <c r="B1653" s="39" t="s">
        <v>218</v>
      </c>
      <c r="C1653" s="39">
        <v>4653</v>
      </c>
      <c r="D1653" s="39">
        <v>129617</v>
      </c>
      <c r="E1653" s="39">
        <v>134270</v>
      </c>
      <c r="F1653" s="39" t="s">
        <v>389</v>
      </c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  <c r="S1653" s="39"/>
      <c r="T1653" s="39"/>
      <c r="U1653" s="39"/>
      <c r="V1653" s="39"/>
      <c r="W1653" s="39"/>
      <c r="X1653" s="39"/>
      <c r="Y1653" s="39"/>
      <c r="Z1653" s="39"/>
    </row>
    <row r="1654" spans="1:26" x14ac:dyDescent="0.2">
      <c r="A1654" s="39" t="s">
        <v>24</v>
      </c>
      <c r="B1654" s="39" t="s">
        <v>219</v>
      </c>
      <c r="C1654" s="39">
        <v>310855</v>
      </c>
      <c r="D1654" s="39">
        <v>3867763</v>
      </c>
      <c r="E1654" s="39">
        <v>4178618</v>
      </c>
      <c r="F1654" s="39" t="s">
        <v>387</v>
      </c>
      <c r="G1654" s="39"/>
      <c r="H1654" s="39"/>
      <c r="I1654" s="39"/>
      <c r="J1654" s="39"/>
      <c r="K1654" s="39"/>
      <c r="L1654" s="39"/>
      <c r="M1654" s="39"/>
      <c r="N1654" s="39"/>
      <c r="O1654" s="39"/>
      <c r="P1654" s="39"/>
      <c r="Q1654" s="39"/>
      <c r="R1654" s="39"/>
      <c r="S1654" s="39"/>
      <c r="T1654" s="39"/>
      <c r="U1654" s="39"/>
      <c r="V1654" s="39"/>
      <c r="W1654" s="39"/>
      <c r="X1654" s="39"/>
      <c r="Y1654" s="39"/>
      <c r="Z1654" s="39"/>
    </row>
    <row r="1655" spans="1:26" x14ac:dyDescent="0.2">
      <c r="A1655" s="39" t="s">
        <v>24</v>
      </c>
      <c r="B1655" s="39" t="s">
        <v>220</v>
      </c>
      <c r="C1655" s="39">
        <v>7319</v>
      </c>
      <c r="D1655" s="39">
        <v>401163</v>
      </c>
      <c r="E1655" s="39">
        <v>408482</v>
      </c>
      <c r="F1655" s="39" t="s">
        <v>374</v>
      </c>
      <c r="G1655" s="39"/>
      <c r="H1655" s="39"/>
      <c r="I1655" s="39"/>
      <c r="J1655" s="39"/>
      <c r="K1655" s="39"/>
      <c r="L1655" s="39"/>
      <c r="M1655" s="39"/>
      <c r="N1655" s="39"/>
      <c r="O1655" s="39"/>
      <c r="P1655" s="39"/>
      <c r="Q1655" s="39"/>
      <c r="R1655" s="39"/>
      <c r="S1655" s="39"/>
      <c r="T1655" s="39"/>
      <c r="U1655" s="39"/>
      <c r="V1655" s="39"/>
      <c r="W1655" s="39"/>
      <c r="X1655" s="39"/>
      <c r="Y1655" s="39"/>
      <c r="Z1655" s="39"/>
    </row>
    <row r="1656" spans="1:26" x14ac:dyDescent="0.2">
      <c r="A1656" s="39" t="s">
        <v>24</v>
      </c>
      <c r="B1656" s="39" t="s">
        <v>221</v>
      </c>
      <c r="C1656" s="39">
        <v>227650</v>
      </c>
      <c r="D1656" s="39">
        <v>602426</v>
      </c>
      <c r="E1656" s="39">
        <v>830076</v>
      </c>
      <c r="F1656" s="39" t="s">
        <v>394</v>
      </c>
      <c r="G1656" s="39"/>
      <c r="H1656" s="39"/>
      <c r="I1656" s="39"/>
      <c r="J1656" s="39"/>
      <c r="K1656" s="39"/>
      <c r="L1656" s="39"/>
      <c r="M1656" s="39"/>
      <c r="N1656" s="39"/>
      <c r="O1656" s="39"/>
      <c r="P1656" s="39"/>
      <c r="Q1656" s="39"/>
      <c r="R1656" s="39"/>
      <c r="S1656" s="39"/>
      <c r="T1656" s="39"/>
      <c r="U1656" s="39"/>
      <c r="V1656" s="39"/>
      <c r="W1656" s="39"/>
      <c r="X1656" s="39"/>
      <c r="Y1656" s="39"/>
      <c r="Z1656" s="39"/>
    </row>
    <row r="1657" spans="1:26" x14ac:dyDescent="0.2">
      <c r="A1657" s="39" t="s">
        <v>24</v>
      </c>
      <c r="B1657" s="39" t="s">
        <v>222</v>
      </c>
      <c r="C1657" s="39">
        <v>0</v>
      </c>
      <c r="D1657" s="39">
        <v>75001</v>
      </c>
      <c r="E1657" s="39">
        <v>75001</v>
      </c>
      <c r="F1657" s="39" t="s">
        <v>381</v>
      </c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  <c r="S1657" s="39"/>
      <c r="T1657" s="39"/>
      <c r="U1657" s="39"/>
      <c r="V1657" s="39"/>
      <c r="W1657" s="39"/>
      <c r="X1657" s="39"/>
      <c r="Y1657" s="39"/>
      <c r="Z1657" s="39"/>
    </row>
    <row r="1658" spans="1:26" x14ac:dyDescent="0.2">
      <c r="A1658" s="39" t="s">
        <v>24</v>
      </c>
      <c r="B1658" s="39" t="s">
        <v>223</v>
      </c>
      <c r="C1658" s="39">
        <v>0</v>
      </c>
      <c r="D1658" s="39">
        <v>156261</v>
      </c>
      <c r="E1658" s="39">
        <v>156261</v>
      </c>
      <c r="F1658" s="39" t="s">
        <v>389</v>
      </c>
      <c r="G1658" s="39"/>
      <c r="H1658" s="39"/>
      <c r="I1658" s="39"/>
      <c r="J1658" s="39"/>
      <c r="K1658" s="39"/>
      <c r="L1658" s="39"/>
      <c r="M1658" s="39"/>
      <c r="N1658" s="39"/>
      <c r="O1658" s="39"/>
      <c r="P1658" s="39"/>
      <c r="Q1658" s="39"/>
      <c r="R1658" s="39"/>
      <c r="S1658" s="39"/>
      <c r="T1658" s="39"/>
      <c r="U1658" s="39"/>
      <c r="V1658" s="39"/>
      <c r="W1658" s="39"/>
      <c r="X1658" s="39"/>
      <c r="Y1658" s="39"/>
      <c r="Z1658" s="39"/>
    </row>
    <row r="1659" spans="1:26" x14ac:dyDescent="0.2">
      <c r="A1659" s="39" t="s">
        <v>24</v>
      </c>
      <c r="B1659" s="39" t="s">
        <v>224</v>
      </c>
      <c r="C1659" s="39">
        <v>1649092</v>
      </c>
      <c r="D1659" s="39">
        <v>3140677</v>
      </c>
      <c r="E1659" s="39">
        <v>4789769</v>
      </c>
      <c r="F1659" s="39" t="s">
        <v>378</v>
      </c>
      <c r="G1659" s="39"/>
      <c r="H1659" s="39"/>
      <c r="I1659" s="39"/>
      <c r="J1659" s="39"/>
      <c r="K1659" s="39"/>
      <c r="L1659" s="39"/>
      <c r="M1659" s="39"/>
      <c r="N1659" s="39"/>
      <c r="O1659" s="39"/>
      <c r="P1659" s="39"/>
      <c r="Q1659" s="39"/>
      <c r="R1659" s="39"/>
      <c r="S1659" s="39"/>
      <c r="T1659" s="39"/>
      <c r="U1659" s="39"/>
      <c r="V1659" s="39"/>
      <c r="W1659" s="39"/>
      <c r="X1659" s="39"/>
      <c r="Y1659" s="39"/>
      <c r="Z1659" s="39"/>
    </row>
    <row r="1660" spans="1:26" x14ac:dyDescent="0.2">
      <c r="A1660" s="39" t="s">
        <v>24</v>
      </c>
      <c r="B1660" s="39" t="s">
        <v>225</v>
      </c>
      <c r="C1660" s="39">
        <v>186175</v>
      </c>
      <c r="D1660" s="39">
        <v>602340</v>
      </c>
      <c r="E1660" s="39">
        <v>788515</v>
      </c>
      <c r="F1660" s="39" t="s">
        <v>381</v>
      </c>
      <c r="G1660" s="39"/>
      <c r="H1660" s="39"/>
      <c r="I1660" s="39"/>
      <c r="J1660" s="39"/>
      <c r="K1660" s="39"/>
      <c r="L1660" s="39"/>
      <c r="M1660" s="39"/>
      <c r="N1660" s="39"/>
      <c r="O1660" s="39"/>
      <c r="P1660" s="39"/>
      <c r="Q1660" s="39"/>
      <c r="R1660" s="39"/>
      <c r="S1660" s="39"/>
      <c r="T1660" s="39"/>
      <c r="U1660" s="39"/>
      <c r="V1660" s="39"/>
      <c r="W1660" s="39"/>
      <c r="X1660" s="39"/>
      <c r="Y1660" s="39"/>
      <c r="Z1660" s="39"/>
    </row>
    <row r="1661" spans="1:26" x14ac:dyDescent="0.2">
      <c r="A1661" s="39" t="s">
        <v>24</v>
      </c>
      <c r="B1661" s="39" t="s">
        <v>226</v>
      </c>
      <c r="C1661" s="39">
        <v>143699</v>
      </c>
      <c r="D1661" s="39">
        <v>477979</v>
      </c>
      <c r="E1661" s="39">
        <v>621678</v>
      </c>
      <c r="F1661" s="39" t="s">
        <v>383</v>
      </c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  <c r="S1661" s="39"/>
      <c r="T1661" s="39"/>
      <c r="U1661" s="39"/>
      <c r="V1661" s="39"/>
      <c r="W1661" s="39"/>
      <c r="X1661" s="39"/>
      <c r="Y1661" s="39"/>
      <c r="Z1661" s="39"/>
    </row>
    <row r="1662" spans="1:26" x14ac:dyDescent="0.2">
      <c r="A1662" s="39" t="s">
        <v>24</v>
      </c>
      <c r="B1662" s="39" t="s">
        <v>227</v>
      </c>
      <c r="C1662" s="39">
        <v>1276433</v>
      </c>
      <c r="D1662" s="39">
        <v>3836028</v>
      </c>
      <c r="E1662" s="39">
        <v>5112461</v>
      </c>
      <c r="F1662" s="39" t="s">
        <v>386</v>
      </c>
      <c r="G1662" s="39"/>
      <c r="H1662" s="39"/>
      <c r="I1662" s="39"/>
      <c r="J1662" s="39"/>
      <c r="K1662" s="39"/>
      <c r="L1662" s="39"/>
      <c r="M1662" s="39"/>
      <c r="N1662" s="39"/>
      <c r="O1662" s="39"/>
      <c r="P1662" s="39"/>
      <c r="Q1662" s="39"/>
      <c r="R1662" s="39"/>
      <c r="S1662" s="39"/>
      <c r="T1662" s="39"/>
      <c r="U1662" s="39"/>
      <c r="V1662" s="39"/>
      <c r="W1662" s="39"/>
      <c r="X1662" s="39"/>
      <c r="Y1662" s="39"/>
      <c r="Z1662" s="39"/>
    </row>
    <row r="1663" spans="1:26" x14ac:dyDescent="0.2">
      <c r="A1663" s="39" t="s">
        <v>24</v>
      </c>
      <c r="B1663" s="39" t="s">
        <v>228</v>
      </c>
      <c r="C1663" s="39">
        <v>1100961</v>
      </c>
      <c r="D1663" s="39">
        <v>1420237</v>
      </c>
      <c r="E1663" s="39">
        <v>2521198</v>
      </c>
      <c r="F1663" s="39"/>
      <c r="G1663" s="39"/>
      <c r="H1663" s="39"/>
      <c r="I1663" s="39"/>
      <c r="J1663" s="39"/>
      <c r="K1663" s="39"/>
      <c r="L1663" s="39"/>
      <c r="M1663" s="39"/>
      <c r="N1663" s="39"/>
      <c r="O1663" s="39"/>
      <c r="P1663" s="39"/>
      <c r="Q1663" s="39"/>
      <c r="R1663" s="39"/>
      <c r="S1663" s="39"/>
      <c r="T1663" s="39"/>
      <c r="U1663" s="39"/>
      <c r="V1663" s="39"/>
      <c r="W1663" s="39"/>
      <c r="X1663" s="39"/>
      <c r="Y1663" s="39"/>
      <c r="Z1663" s="39"/>
    </row>
    <row r="1664" spans="1:26" x14ac:dyDescent="0.2">
      <c r="A1664" s="39" t="s">
        <v>24</v>
      </c>
      <c r="B1664" s="39" t="s">
        <v>229</v>
      </c>
      <c r="C1664" s="39">
        <v>451291</v>
      </c>
      <c r="D1664" s="39">
        <v>151807</v>
      </c>
      <c r="E1664" s="39">
        <v>603098</v>
      </c>
      <c r="F1664" s="39"/>
      <c r="G1664" s="39"/>
      <c r="H1664" s="39"/>
      <c r="I1664" s="39"/>
      <c r="J1664" s="39"/>
      <c r="K1664" s="39"/>
      <c r="L1664" s="39"/>
      <c r="M1664" s="39"/>
      <c r="N1664" s="39"/>
      <c r="O1664" s="39"/>
      <c r="P1664" s="39"/>
      <c r="Q1664" s="39"/>
      <c r="R1664" s="39"/>
      <c r="S1664" s="39"/>
      <c r="T1664" s="39"/>
      <c r="U1664" s="39"/>
      <c r="V1664" s="39"/>
      <c r="W1664" s="39"/>
      <c r="X1664" s="39"/>
      <c r="Y1664" s="39"/>
      <c r="Z1664" s="39"/>
    </row>
    <row r="1665" spans="1:26" x14ac:dyDescent="0.2">
      <c r="A1665" s="39" t="s">
        <v>24</v>
      </c>
      <c r="B1665" s="39" t="s">
        <v>230</v>
      </c>
      <c r="C1665" s="39">
        <v>0</v>
      </c>
      <c r="D1665" s="39">
        <v>141795</v>
      </c>
      <c r="E1665" s="39">
        <v>141795</v>
      </c>
      <c r="F1665" s="39" t="s">
        <v>393</v>
      </c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  <c r="S1665" s="39"/>
      <c r="T1665" s="39"/>
      <c r="U1665" s="39"/>
      <c r="V1665" s="39"/>
      <c r="W1665" s="39"/>
      <c r="X1665" s="39"/>
      <c r="Y1665" s="39"/>
      <c r="Z1665" s="39"/>
    </row>
    <row r="1666" spans="1:26" x14ac:dyDescent="0.2">
      <c r="A1666" s="39" t="s">
        <v>24</v>
      </c>
      <c r="B1666" s="39" t="s">
        <v>231</v>
      </c>
      <c r="C1666" s="39">
        <v>227871</v>
      </c>
      <c r="D1666" s="39">
        <v>1217435</v>
      </c>
      <c r="E1666" s="39">
        <v>1445306</v>
      </c>
      <c r="F1666" s="39" t="s">
        <v>393</v>
      </c>
      <c r="G1666" s="39"/>
      <c r="H1666" s="39"/>
      <c r="I1666" s="39"/>
      <c r="J1666" s="39"/>
      <c r="K1666" s="39"/>
      <c r="L1666" s="39"/>
      <c r="M1666" s="39"/>
      <c r="N1666" s="39"/>
      <c r="O1666" s="39"/>
      <c r="P1666" s="39"/>
      <c r="Q1666" s="39"/>
      <c r="R1666" s="39"/>
      <c r="S1666" s="39"/>
      <c r="T1666" s="39"/>
      <c r="U1666" s="39"/>
      <c r="V1666" s="39"/>
      <c r="W1666" s="39"/>
      <c r="X1666" s="39"/>
      <c r="Y1666" s="39"/>
      <c r="Z1666" s="39"/>
    </row>
    <row r="1667" spans="1:26" x14ac:dyDescent="0.2">
      <c r="A1667" s="39" t="s">
        <v>24</v>
      </c>
      <c r="B1667" s="39" t="s">
        <v>232</v>
      </c>
      <c r="C1667" s="39">
        <v>1533761</v>
      </c>
      <c r="D1667" s="39">
        <v>2277308</v>
      </c>
      <c r="E1667" s="39">
        <v>3811069</v>
      </c>
      <c r="F1667" s="39" t="s">
        <v>385</v>
      </c>
      <c r="G1667" s="39"/>
      <c r="H1667" s="39"/>
      <c r="I1667" s="39"/>
      <c r="J1667" s="39"/>
      <c r="K1667" s="39"/>
      <c r="L1667" s="39"/>
      <c r="M1667" s="39"/>
      <c r="N1667" s="39"/>
      <c r="O1667" s="39"/>
      <c r="P1667" s="39"/>
      <c r="Q1667" s="39"/>
      <c r="R1667" s="39"/>
      <c r="S1667" s="39"/>
      <c r="T1667" s="39"/>
      <c r="U1667" s="39"/>
      <c r="V1667" s="39"/>
      <c r="W1667" s="39"/>
      <c r="X1667" s="39"/>
      <c r="Y1667" s="39"/>
      <c r="Z1667" s="39"/>
    </row>
    <row r="1668" spans="1:26" x14ac:dyDescent="0.2">
      <c r="A1668" s="39" t="s">
        <v>24</v>
      </c>
      <c r="B1668" s="39" t="s">
        <v>233</v>
      </c>
      <c r="C1668" s="39">
        <v>237249</v>
      </c>
      <c r="D1668" s="39">
        <v>1631804</v>
      </c>
      <c r="E1668" s="39">
        <v>1869053</v>
      </c>
      <c r="F1668" s="39" t="s">
        <v>385</v>
      </c>
      <c r="G1668" s="39"/>
      <c r="H1668" s="39"/>
      <c r="I1668" s="39"/>
      <c r="J1668" s="39"/>
      <c r="K1668" s="39"/>
      <c r="L1668" s="39"/>
      <c r="M1668" s="39"/>
      <c r="N1668" s="39"/>
      <c r="O1668" s="39"/>
      <c r="P1668" s="39"/>
      <c r="Q1668" s="39"/>
      <c r="R1668" s="39"/>
      <c r="S1668" s="39"/>
      <c r="T1668" s="39"/>
      <c r="U1668" s="39"/>
      <c r="V1668" s="39"/>
      <c r="W1668" s="39"/>
      <c r="X1668" s="39"/>
      <c r="Y1668" s="39"/>
      <c r="Z1668" s="39"/>
    </row>
    <row r="1669" spans="1:26" x14ac:dyDescent="0.2">
      <c r="A1669" s="39" t="s">
        <v>24</v>
      </c>
      <c r="B1669" s="39" t="s">
        <v>234</v>
      </c>
      <c r="C1669" s="39">
        <v>746362</v>
      </c>
      <c r="D1669" s="39">
        <v>1235133</v>
      </c>
      <c r="E1669" s="39">
        <v>1981495</v>
      </c>
      <c r="F1669" s="39" t="s">
        <v>375</v>
      </c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  <c r="S1669" s="39"/>
      <c r="T1669" s="39"/>
      <c r="U1669" s="39"/>
      <c r="V1669" s="39"/>
      <c r="W1669" s="39"/>
      <c r="X1669" s="39"/>
      <c r="Y1669" s="39"/>
      <c r="Z1669" s="39"/>
    </row>
    <row r="1670" spans="1:26" x14ac:dyDescent="0.2">
      <c r="A1670" s="39" t="s">
        <v>24</v>
      </c>
      <c r="B1670" s="39" t="s">
        <v>235</v>
      </c>
      <c r="C1670" s="39">
        <v>1145428</v>
      </c>
      <c r="D1670" s="39">
        <v>2077647</v>
      </c>
      <c r="E1670" s="39">
        <v>3223075</v>
      </c>
      <c r="F1670" s="39" t="s">
        <v>376</v>
      </c>
      <c r="G1670" s="39"/>
      <c r="H1670" s="39"/>
      <c r="I1670" s="39"/>
      <c r="J1670" s="39"/>
      <c r="K1670" s="39"/>
      <c r="L1670" s="39"/>
      <c r="M1670" s="39"/>
      <c r="N1670" s="39"/>
      <c r="O1670" s="39"/>
      <c r="P1670" s="39"/>
      <c r="Q1670" s="39"/>
      <c r="R1670" s="39"/>
      <c r="S1670" s="39"/>
      <c r="T1670" s="39"/>
      <c r="U1670" s="39"/>
      <c r="V1670" s="39"/>
      <c r="W1670" s="39"/>
      <c r="X1670" s="39"/>
      <c r="Y1670" s="39"/>
      <c r="Z1670" s="39"/>
    </row>
    <row r="1671" spans="1:26" x14ac:dyDescent="0.2">
      <c r="A1671" s="39" t="s">
        <v>24</v>
      </c>
      <c r="B1671" s="39" t="s">
        <v>236</v>
      </c>
      <c r="C1671" s="39">
        <v>0</v>
      </c>
      <c r="D1671" s="39">
        <v>597754</v>
      </c>
      <c r="E1671" s="39">
        <v>597754</v>
      </c>
      <c r="F1671" s="39" t="s">
        <v>390</v>
      </c>
      <c r="G1671" s="39"/>
      <c r="H1671" s="39"/>
      <c r="I1671" s="39"/>
      <c r="J1671" s="39"/>
      <c r="K1671" s="39"/>
      <c r="L1671" s="39"/>
      <c r="M1671" s="39"/>
      <c r="N1671" s="39"/>
      <c r="O1671" s="39"/>
      <c r="P1671" s="39"/>
      <c r="Q1671" s="39"/>
      <c r="R1671" s="39"/>
      <c r="S1671" s="39"/>
      <c r="T1671" s="39"/>
      <c r="U1671" s="39"/>
      <c r="V1671" s="39"/>
      <c r="W1671" s="39"/>
      <c r="X1671" s="39"/>
      <c r="Y1671" s="39"/>
      <c r="Z1671" s="39"/>
    </row>
    <row r="1672" spans="1:26" x14ac:dyDescent="0.2">
      <c r="A1672" s="39" t="s">
        <v>24</v>
      </c>
      <c r="B1672" s="39" t="s">
        <v>237</v>
      </c>
      <c r="C1672" s="39">
        <v>1264913</v>
      </c>
      <c r="D1672" s="39">
        <v>2066668</v>
      </c>
      <c r="E1672" s="39">
        <v>3331581</v>
      </c>
      <c r="F1672" s="39" t="s">
        <v>386</v>
      </c>
      <c r="G1672" s="39"/>
      <c r="H1672" s="39"/>
      <c r="I1672" s="39"/>
      <c r="J1672" s="39"/>
      <c r="K1672" s="39"/>
      <c r="L1672" s="39"/>
      <c r="M1672" s="39"/>
      <c r="N1672" s="39"/>
      <c r="O1672" s="39"/>
      <c r="P1672" s="39"/>
      <c r="Q1672" s="39"/>
      <c r="R1672" s="39"/>
      <c r="S1672" s="39"/>
      <c r="T1672" s="39"/>
      <c r="U1672" s="39"/>
      <c r="V1672" s="39"/>
      <c r="W1672" s="39"/>
      <c r="X1672" s="39"/>
      <c r="Y1672" s="39"/>
      <c r="Z1672" s="39"/>
    </row>
    <row r="1673" spans="1:26" x14ac:dyDescent="0.2">
      <c r="A1673" s="39" t="s">
        <v>24</v>
      </c>
      <c r="B1673" s="39" t="s">
        <v>238</v>
      </c>
      <c r="C1673" s="39">
        <v>0</v>
      </c>
      <c r="D1673" s="39">
        <v>719839</v>
      </c>
      <c r="E1673" s="39">
        <v>719839</v>
      </c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  <c r="S1673" s="39"/>
      <c r="T1673" s="39"/>
      <c r="U1673" s="39"/>
      <c r="V1673" s="39"/>
      <c r="W1673" s="39"/>
      <c r="X1673" s="39"/>
      <c r="Y1673" s="39"/>
      <c r="Z1673" s="39"/>
    </row>
    <row r="1674" spans="1:26" x14ac:dyDescent="0.2">
      <c r="A1674" s="39" t="s">
        <v>24</v>
      </c>
      <c r="B1674" s="39" t="s">
        <v>239</v>
      </c>
      <c r="C1674" s="39">
        <v>0</v>
      </c>
      <c r="D1674" s="39">
        <v>109078</v>
      </c>
      <c r="E1674" s="39">
        <v>109078</v>
      </c>
      <c r="F1674" s="39"/>
      <c r="G1674" s="39"/>
      <c r="H1674" s="39"/>
      <c r="I1674" s="39"/>
      <c r="J1674" s="39"/>
      <c r="K1674" s="39"/>
      <c r="L1674" s="39"/>
      <c r="M1674" s="39"/>
      <c r="N1674" s="39"/>
      <c r="O1674" s="39"/>
      <c r="P1674" s="39"/>
      <c r="Q1674" s="39"/>
      <c r="R1674" s="39"/>
      <c r="S1674" s="39"/>
      <c r="T1674" s="39"/>
      <c r="U1674" s="39"/>
      <c r="V1674" s="39"/>
      <c r="W1674" s="39"/>
      <c r="X1674" s="39"/>
      <c r="Y1674" s="39"/>
      <c r="Z1674" s="39"/>
    </row>
    <row r="1675" spans="1:26" x14ac:dyDescent="0.2">
      <c r="A1675" s="39" t="s">
        <v>24</v>
      </c>
      <c r="B1675" s="39" t="s">
        <v>240</v>
      </c>
      <c r="C1675" s="39">
        <v>879211</v>
      </c>
      <c r="D1675" s="39">
        <v>576864</v>
      </c>
      <c r="E1675" s="39">
        <v>1456075</v>
      </c>
      <c r="F1675" s="39" t="s">
        <v>392</v>
      </c>
      <c r="G1675" s="39"/>
      <c r="H1675" s="39"/>
      <c r="I1675" s="39"/>
      <c r="J1675" s="39"/>
      <c r="K1675" s="39"/>
      <c r="L1675" s="39"/>
      <c r="M1675" s="39"/>
      <c r="N1675" s="39"/>
      <c r="O1675" s="39"/>
      <c r="P1675" s="39"/>
      <c r="Q1675" s="39"/>
      <c r="R1675" s="39"/>
      <c r="S1675" s="39"/>
      <c r="T1675" s="39"/>
      <c r="U1675" s="39"/>
      <c r="V1675" s="39"/>
      <c r="W1675" s="39"/>
      <c r="X1675" s="39"/>
      <c r="Y1675" s="39"/>
      <c r="Z1675" s="39"/>
    </row>
    <row r="1676" spans="1:26" x14ac:dyDescent="0.2">
      <c r="A1676" s="39" t="s">
        <v>24</v>
      </c>
      <c r="B1676" s="39" t="s">
        <v>241</v>
      </c>
      <c r="C1676" s="39">
        <v>2085923</v>
      </c>
      <c r="D1676" s="39">
        <v>6101185</v>
      </c>
      <c r="E1676" s="39">
        <v>8187108</v>
      </c>
      <c r="F1676" s="39" t="s">
        <v>390</v>
      </c>
      <c r="G1676" s="39"/>
      <c r="H1676" s="39"/>
      <c r="I1676" s="39"/>
      <c r="J1676" s="39"/>
      <c r="K1676" s="39"/>
      <c r="L1676" s="39"/>
      <c r="M1676" s="39"/>
      <c r="N1676" s="39"/>
      <c r="O1676" s="39"/>
      <c r="P1676" s="39"/>
      <c r="Q1676" s="39"/>
      <c r="R1676" s="39"/>
      <c r="S1676" s="39"/>
      <c r="T1676" s="39"/>
      <c r="U1676" s="39"/>
      <c r="V1676" s="39"/>
      <c r="W1676" s="39"/>
      <c r="X1676" s="39"/>
      <c r="Y1676" s="39"/>
      <c r="Z1676" s="39"/>
    </row>
    <row r="1677" spans="1:26" x14ac:dyDescent="0.2">
      <c r="A1677" s="39" t="s">
        <v>24</v>
      </c>
      <c r="B1677" s="39" t="s">
        <v>242</v>
      </c>
      <c r="C1677" s="39">
        <v>0</v>
      </c>
      <c r="D1677" s="39">
        <v>94350</v>
      </c>
      <c r="E1677" s="39">
        <v>94350</v>
      </c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  <c r="S1677" s="39"/>
      <c r="T1677" s="39"/>
      <c r="U1677" s="39"/>
      <c r="V1677" s="39"/>
      <c r="W1677" s="39"/>
      <c r="X1677" s="39"/>
      <c r="Y1677" s="39"/>
      <c r="Z1677" s="39"/>
    </row>
    <row r="1678" spans="1:26" x14ac:dyDescent="0.2">
      <c r="A1678" s="39" t="s">
        <v>24</v>
      </c>
      <c r="B1678" s="39" t="s">
        <v>243</v>
      </c>
      <c r="C1678" s="39">
        <v>0</v>
      </c>
      <c r="D1678" s="39">
        <v>331361</v>
      </c>
      <c r="E1678" s="39">
        <v>331361</v>
      </c>
      <c r="F1678" s="39" t="s">
        <v>394</v>
      </c>
      <c r="G1678" s="39"/>
      <c r="H1678" s="39"/>
      <c r="I1678" s="39"/>
      <c r="J1678" s="39"/>
      <c r="K1678" s="39"/>
      <c r="L1678" s="39"/>
      <c r="M1678" s="39"/>
      <c r="N1678" s="39"/>
      <c r="O1678" s="39"/>
      <c r="P1678" s="39"/>
      <c r="Q1678" s="39"/>
      <c r="R1678" s="39"/>
      <c r="S1678" s="39"/>
      <c r="T1678" s="39"/>
      <c r="U1678" s="39"/>
      <c r="V1678" s="39"/>
      <c r="W1678" s="39"/>
      <c r="X1678" s="39"/>
      <c r="Y1678" s="39"/>
      <c r="Z1678" s="39"/>
    </row>
    <row r="1679" spans="1:26" x14ac:dyDescent="0.2">
      <c r="A1679" s="39" t="s">
        <v>24</v>
      </c>
      <c r="B1679" s="39" t="s">
        <v>244</v>
      </c>
      <c r="C1679" s="39">
        <v>2279299</v>
      </c>
      <c r="D1679" s="39">
        <v>1616250</v>
      </c>
      <c r="E1679" s="39">
        <v>3895549</v>
      </c>
      <c r="F1679" s="39" t="s">
        <v>375</v>
      </c>
      <c r="G1679" s="39"/>
      <c r="H1679" s="39"/>
      <c r="I1679" s="39"/>
      <c r="J1679" s="39"/>
      <c r="K1679" s="39"/>
      <c r="L1679" s="39"/>
      <c r="M1679" s="39"/>
      <c r="N1679" s="39"/>
      <c r="O1679" s="39"/>
      <c r="P1679" s="39"/>
      <c r="Q1679" s="39"/>
      <c r="R1679" s="39"/>
      <c r="S1679" s="39"/>
      <c r="T1679" s="39"/>
      <c r="U1679" s="39"/>
      <c r="V1679" s="39"/>
      <c r="W1679" s="39"/>
      <c r="X1679" s="39"/>
      <c r="Y1679" s="39"/>
      <c r="Z1679" s="39"/>
    </row>
    <row r="1680" spans="1:26" x14ac:dyDescent="0.2">
      <c r="A1680" s="39" t="s">
        <v>24</v>
      </c>
      <c r="B1680" s="39" t="s">
        <v>245</v>
      </c>
      <c r="C1680" s="39">
        <v>835876</v>
      </c>
      <c r="D1680" s="39">
        <v>1447486</v>
      </c>
      <c r="E1680" s="39">
        <v>2283362</v>
      </c>
      <c r="F1680" s="39" t="s">
        <v>375</v>
      </c>
      <c r="G1680" s="39"/>
      <c r="H1680" s="39"/>
      <c r="I1680" s="39"/>
      <c r="J1680" s="39"/>
      <c r="K1680" s="39"/>
      <c r="L1680" s="39"/>
      <c r="M1680" s="39"/>
      <c r="N1680" s="39"/>
      <c r="O1680" s="39"/>
      <c r="P1680" s="39"/>
      <c r="Q1680" s="39"/>
      <c r="R1680" s="39"/>
      <c r="S1680" s="39"/>
      <c r="T1680" s="39"/>
      <c r="U1680" s="39"/>
      <c r="V1680" s="39"/>
      <c r="W1680" s="39"/>
      <c r="X1680" s="39"/>
      <c r="Y1680" s="39"/>
      <c r="Z1680" s="39"/>
    </row>
    <row r="1681" spans="1:26" x14ac:dyDescent="0.2">
      <c r="A1681" s="39" t="s">
        <v>24</v>
      </c>
      <c r="B1681" s="39" t="s">
        <v>246</v>
      </c>
      <c r="C1681" s="39">
        <v>162702</v>
      </c>
      <c r="D1681" s="39">
        <v>369782</v>
      </c>
      <c r="E1681" s="39">
        <v>532484</v>
      </c>
      <c r="F1681" s="39" t="s">
        <v>387</v>
      </c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  <c r="S1681" s="39"/>
      <c r="T1681" s="39"/>
      <c r="U1681" s="39"/>
      <c r="V1681" s="39"/>
      <c r="W1681" s="39"/>
      <c r="X1681" s="39"/>
      <c r="Y1681" s="39"/>
      <c r="Z1681" s="39"/>
    </row>
    <row r="1682" spans="1:26" x14ac:dyDescent="0.2">
      <c r="A1682" s="39" t="s">
        <v>24</v>
      </c>
      <c r="B1682" s="39" t="s">
        <v>247</v>
      </c>
      <c r="C1682" s="39">
        <v>0</v>
      </c>
      <c r="D1682" s="39">
        <v>58986</v>
      </c>
      <c r="E1682" s="39">
        <v>58986</v>
      </c>
      <c r="F1682" s="39"/>
      <c r="G1682" s="39"/>
      <c r="H1682" s="39"/>
      <c r="I1682" s="39"/>
      <c r="J1682" s="39"/>
      <c r="K1682" s="39"/>
      <c r="L1682" s="39"/>
      <c r="M1682" s="39"/>
      <c r="N1682" s="39"/>
      <c r="O1682" s="39"/>
      <c r="P1682" s="39"/>
      <c r="Q1682" s="39"/>
      <c r="R1682" s="39"/>
      <c r="S1682" s="39"/>
      <c r="T1682" s="39"/>
      <c r="U1682" s="39"/>
      <c r="V1682" s="39"/>
      <c r="W1682" s="39"/>
      <c r="X1682" s="39"/>
      <c r="Y1682" s="39"/>
      <c r="Z1682" s="39"/>
    </row>
    <row r="1683" spans="1:26" x14ac:dyDescent="0.2">
      <c r="A1683" s="39" t="s">
        <v>24</v>
      </c>
      <c r="B1683" s="39" t="s">
        <v>248</v>
      </c>
      <c r="C1683" s="39">
        <v>0</v>
      </c>
      <c r="D1683" s="39">
        <v>253388</v>
      </c>
      <c r="E1683" s="39">
        <v>253388</v>
      </c>
      <c r="F1683" s="39" t="s">
        <v>391</v>
      </c>
      <c r="G1683" s="39"/>
      <c r="H1683" s="39"/>
      <c r="I1683" s="39"/>
      <c r="J1683" s="39"/>
      <c r="K1683" s="39"/>
      <c r="L1683" s="39"/>
      <c r="M1683" s="39"/>
      <c r="N1683" s="39"/>
      <c r="O1683" s="39"/>
      <c r="P1683" s="39"/>
      <c r="Q1683" s="39"/>
      <c r="R1683" s="39"/>
      <c r="S1683" s="39"/>
      <c r="T1683" s="39"/>
      <c r="U1683" s="39"/>
      <c r="V1683" s="39"/>
      <c r="W1683" s="39"/>
      <c r="X1683" s="39"/>
      <c r="Y1683" s="39"/>
      <c r="Z1683" s="39"/>
    </row>
    <row r="1684" spans="1:26" x14ac:dyDescent="0.2">
      <c r="A1684" s="39" t="s">
        <v>24</v>
      </c>
      <c r="B1684" s="39" t="s">
        <v>249</v>
      </c>
      <c r="C1684" s="39">
        <v>3509867</v>
      </c>
      <c r="D1684" s="39">
        <v>614933</v>
      </c>
      <c r="E1684" s="39">
        <v>4124800</v>
      </c>
      <c r="F1684" s="39"/>
      <c r="G1684" s="39"/>
      <c r="H1684" s="39"/>
      <c r="I1684" s="39"/>
      <c r="J1684" s="39"/>
      <c r="K1684" s="39"/>
      <c r="L1684" s="39"/>
      <c r="M1684" s="39"/>
      <c r="N1684" s="39"/>
      <c r="O1684" s="39"/>
      <c r="P1684" s="39"/>
      <c r="Q1684" s="39"/>
      <c r="R1684" s="39"/>
      <c r="S1684" s="39"/>
      <c r="T1684" s="39"/>
      <c r="U1684" s="39"/>
      <c r="V1684" s="39"/>
      <c r="W1684" s="39"/>
      <c r="X1684" s="39"/>
      <c r="Y1684" s="39"/>
      <c r="Z1684" s="39"/>
    </row>
    <row r="1685" spans="1:26" x14ac:dyDescent="0.2">
      <c r="A1685" s="39" t="s">
        <v>24</v>
      </c>
      <c r="B1685" s="39" t="s">
        <v>250</v>
      </c>
      <c r="C1685" s="39">
        <v>4412668</v>
      </c>
      <c r="D1685" s="39">
        <v>4401994</v>
      </c>
      <c r="E1685" s="39">
        <v>8814662</v>
      </c>
      <c r="F1685" s="39" t="s">
        <v>384</v>
      </c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  <c r="S1685" s="39"/>
      <c r="T1685" s="39"/>
      <c r="U1685" s="39"/>
      <c r="V1685" s="39"/>
      <c r="W1685" s="39"/>
      <c r="X1685" s="39"/>
      <c r="Y1685" s="39"/>
      <c r="Z1685" s="39"/>
    </row>
    <row r="1686" spans="1:26" x14ac:dyDescent="0.2">
      <c r="A1686" s="39" t="s">
        <v>24</v>
      </c>
      <c r="B1686" s="39" t="s">
        <v>251</v>
      </c>
      <c r="C1686" s="39">
        <v>357517</v>
      </c>
      <c r="D1686" s="39">
        <v>223686</v>
      </c>
      <c r="E1686" s="39">
        <v>581203</v>
      </c>
      <c r="F1686" s="39" t="s">
        <v>381</v>
      </c>
      <c r="G1686" s="39"/>
      <c r="H1686" s="39"/>
      <c r="I1686" s="39"/>
      <c r="J1686" s="39"/>
      <c r="K1686" s="39"/>
      <c r="L1686" s="39"/>
      <c r="M1686" s="39"/>
      <c r="N1686" s="39"/>
      <c r="O1686" s="39"/>
      <c r="P1686" s="39"/>
      <c r="Q1686" s="39"/>
      <c r="R1686" s="39"/>
      <c r="S1686" s="39"/>
      <c r="T1686" s="39"/>
      <c r="U1686" s="39"/>
      <c r="V1686" s="39"/>
      <c r="W1686" s="39"/>
      <c r="X1686" s="39"/>
      <c r="Y1686" s="39"/>
      <c r="Z1686" s="39"/>
    </row>
    <row r="1687" spans="1:26" x14ac:dyDescent="0.2">
      <c r="A1687" s="39" t="s">
        <v>24</v>
      </c>
      <c r="B1687" s="39" t="s">
        <v>252</v>
      </c>
      <c r="C1687" s="39">
        <v>33354</v>
      </c>
      <c r="D1687" s="39">
        <v>644929</v>
      </c>
      <c r="E1687" s="39">
        <v>678283</v>
      </c>
      <c r="F1687" s="39" t="s">
        <v>383</v>
      </c>
      <c r="G1687" s="39"/>
      <c r="H1687" s="39"/>
      <c r="I1687" s="39"/>
      <c r="J1687" s="39"/>
      <c r="K1687" s="39"/>
      <c r="L1687" s="39"/>
      <c r="M1687" s="39"/>
      <c r="N1687" s="39"/>
      <c r="O1687" s="39"/>
      <c r="P1687" s="39"/>
      <c r="Q1687" s="39"/>
      <c r="R1687" s="39"/>
      <c r="S1687" s="39"/>
      <c r="T1687" s="39"/>
      <c r="U1687" s="39"/>
      <c r="V1687" s="39"/>
      <c r="W1687" s="39"/>
      <c r="X1687" s="39"/>
      <c r="Y1687" s="39"/>
      <c r="Z1687" s="39"/>
    </row>
    <row r="1688" spans="1:26" x14ac:dyDescent="0.2">
      <c r="A1688" s="39" t="s">
        <v>24</v>
      </c>
      <c r="B1688" s="39" t="s">
        <v>253</v>
      </c>
      <c r="C1688" s="39">
        <v>7648948</v>
      </c>
      <c r="D1688" s="39">
        <v>5654312</v>
      </c>
      <c r="E1688" s="39">
        <v>13303260</v>
      </c>
      <c r="F1688" s="39" t="s">
        <v>384</v>
      </c>
      <c r="G1688" s="39"/>
      <c r="H1688" s="39"/>
      <c r="I1688" s="39"/>
      <c r="J1688" s="39"/>
      <c r="K1688" s="39"/>
      <c r="L1688" s="39"/>
      <c r="M1688" s="39"/>
      <c r="N1688" s="39"/>
      <c r="O1688" s="39"/>
      <c r="P1688" s="39"/>
      <c r="Q1688" s="39"/>
      <c r="R1688" s="39"/>
      <c r="S1688" s="39"/>
      <c r="T1688" s="39"/>
      <c r="U1688" s="39"/>
      <c r="V1688" s="39"/>
      <c r="W1688" s="39"/>
      <c r="X1688" s="39"/>
      <c r="Y1688" s="39"/>
      <c r="Z1688" s="39"/>
    </row>
    <row r="1689" spans="1:26" x14ac:dyDescent="0.2">
      <c r="A1689" s="39" t="s">
        <v>24</v>
      </c>
      <c r="B1689" s="39" t="s">
        <v>254</v>
      </c>
      <c r="C1689" s="39">
        <v>228129</v>
      </c>
      <c r="D1689" s="39">
        <v>1215548</v>
      </c>
      <c r="E1689" s="39">
        <v>1443677</v>
      </c>
      <c r="F1689" s="39" t="s">
        <v>374</v>
      </c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  <c r="S1689" s="39"/>
      <c r="T1689" s="39"/>
      <c r="U1689" s="39"/>
      <c r="V1689" s="39"/>
      <c r="W1689" s="39"/>
      <c r="X1689" s="39"/>
      <c r="Y1689" s="39"/>
      <c r="Z1689" s="39"/>
    </row>
    <row r="1690" spans="1:26" x14ac:dyDescent="0.2">
      <c r="A1690" s="39" t="s">
        <v>24</v>
      </c>
      <c r="B1690" s="39" t="s">
        <v>255</v>
      </c>
      <c r="C1690" s="39">
        <v>922664</v>
      </c>
      <c r="D1690" s="39">
        <v>1040057</v>
      </c>
      <c r="E1690" s="39">
        <v>1962721</v>
      </c>
      <c r="F1690" s="39"/>
      <c r="G1690" s="39"/>
      <c r="H1690" s="39"/>
      <c r="I1690" s="39"/>
      <c r="J1690" s="39"/>
      <c r="K1690" s="39"/>
      <c r="L1690" s="39"/>
      <c r="M1690" s="39"/>
      <c r="N1690" s="39"/>
      <c r="O1690" s="39"/>
      <c r="P1690" s="39"/>
      <c r="Q1690" s="39"/>
      <c r="R1690" s="39"/>
      <c r="S1690" s="39"/>
      <c r="T1690" s="39"/>
      <c r="U1690" s="39"/>
      <c r="V1690" s="39"/>
      <c r="W1690" s="39"/>
      <c r="X1690" s="39"/>
      <c r="Y1690" s="39"/>
      <c r="Z1690" s="39"/>
    </row>
    <row r="1691" spans="1:26" x14ac:dyDescent="0.2">
      <c r="A1691" s="39" t="s">
        <v>24</v>
      </c>
      <c r="B1691" s="39" t="s">
        <v>256</v>
      </c>
      <c r="C1691" s="39">
        <v>0</v>
      </c>
      <c r="D1691" s="39">
        <v>78108</v>
      </c>
      <c r="E1691" s="39">
        <v>78108</v>
      </c>
      <c r="F1691" s="39"/>
      <c r="G1691" s="39"/>
      <c r="H1691" s="39"/>
      <c r="I1691" s="39"/>
      <c r="J1691" s="39"/>
      <c r="K1691" s="39"/>
      <c r="L1691" s="39"/>
      <c r="M1691" s="39"/>
      <c r="N1691" s="39"/>
      <c r="O1691" s="39"/>
      <c r="P1691" s="39"/>
      <c r="Q1691" s="39"/>
      <c r="R1691" s="39"/>
      <c r="S1691" s="39"/>
      <c r="T1691" s="39"/>
      <c r="U1691" s="39"/>
      <c r="V1691" s="39"/>
      <c r="W1691" s="39"/>
      <c r="X1691" s="39"/>
      <c r="Y1691" s="39"/>
      <c r="Z1691" s="39"/>
    </row>
    <row r="1692" spans="1:26" x14ac:dyDescent="0.2">
      <c r="A1692" s="39" t="s">
        <v>24</v>
      </c>
      <c r="B1692" s="39" t="s">
        <v>257</v>
      </c>
      <c r="C1692" s="39">
        <v>0</v>
      </c>
      <c r="D1692" s="39">
        <v>1542</v>
      </c>
      <c r="E1692" s="39">
        <v>1542</v>
      </c>
      <c r="F1692" s="39"/>
      <c r="G1692" s="39"/>
      <c r="H1692" s="39"/>
      <c r="I1692" s="39"/>
      <c r="J1692" s="39"/>
      <c r="K1692" s="39"/>
      <c r="L1692" s="39"/>
      <c r="M1692" s="39"/>
      <c r="N1692" s="39"/>
      <c r="O1692" s="39"/>
      <c r="P1692" s="39"/>
      <c r="Q1692" s="39"/>
      <c r="R1692" s="39"/>
      <c r="S1692" s="39"/>
      <c r="T1692" s="39"/>
      <c r="U1692" s="39"/>
      <c r="V1692" s="39"/>
      <c r="W1692" s="39"/>
      <c r="X1692" s="39"/>
      <c r="Y1692" s="39"/>
      <c r="Z1692" s="39"/>
    </row>
    <row r="1693" spans="1:26" x14ac:dyDescent="0.2">
      <c r="A1693" s="39" t="s">
        <v>24</v>
      </c>
      <c r="B1693" s="39" t="s">
        <v>258</v>
      </c>
      <c r="C1693" s="39">
        <v>31155</v>
      </c>
      <c r="D1693" s="39">
        <v>244055</v>
      </c>
      <c r="E1693" s="39">
        <v>275210</v>
      </c>
      <c r="F1693" s="39" t="s">
        <v>381</v>
      </c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  <c r="S1693" s="39"/>
      <c r="T1693" s="39"/>
      <c r="U1693" s="39"/>
      <c r="V1693" s="39"/>
      <c r="W1693" s="39"/>
      <c r="X1693" s="39"/>
      <c r="Y1693" s="39"/>
      <c r="Z1693" s="39"/>
    </row>
    <row r="1694" spans="1:26" x14ac:dyDescent="0.2">
      <c r="A1694" s="39" t="s">
        <v>24</v>
      </c>
      <c r="B1694" s="39" t="s">
        <v>259</v>
      </c>
      <c r="C1694" s="39">
        <v>204112</v>
      </c>
      <c r="D1694" s="39">
        <v>183758</v>
      </c>
      <c r="E1694" s="39">
        <v>387870</v>
      </c>
      <c r="F1694" s="39"/>
      <c r="G1694" s="39"/>
      <c r="H1694" s="39"/>
      <c r="I1694" s="39"/>
      <c r="J1694" s="39"/>
      <c r="K1694" s="39"/>
      <c r="L1694" s="39"/>
      <c r="M1694" s="39"/>
      <c r="N1694" s="39"/>
      <c r="O1694" s="39"/>
      <c r="P1694" s="39"/>
      <c r="Q1694" s="39"/>
      <c r="R1694" s="39"/>
      <c r="S1694" s="39"/>
      <c r="T1694" s="39"/>
      <c r="U1694" s="39"/>
      <c r="V1694" s="39"/>
      <c r="W1694" s="39"/>
      <c r="X1694" s="39"/>
      <c r="Y1694" s="39"/>
      <c r="Z1694" s="39"/>
    </row>
    <row r="1695" spans="1:26" x14ac:dyDescent="0.2">
      <c r="A1695" s="39" t="s">
        <v>24</v>
      </c>
      <c r="B1695" s="39" t="s">
        <v>260</v>
      </c>
      <c r="C1695" s="39">
        <v>11882097</v>
      </c>
      <c r="D1695" s="39">
        <v>11280688</v>
      </c>
      <c r="E1695" s="39">
        <v>23162785</v>
      </c>
      <c r="F1695" s="39" t="s">
        <v>384</v>
      </c>
      <c r="G1695" s="39"/>
      <c r="H1695" s="39"/>
      <c r="I1695" s="39"/>
      <c r="J1695" s="39"/>
      <c r="K1695" s="39"/>
      <c r="L1695" s="39"/>
      <c r="M1695" s="39"/>
      <c r="N1695" s="39"/>
      <c r="O1695" s="39"/>
      <c r="P1695" s="39"/>
      <c r="Q1695" s="39"/>
      <c r="R1695" s="39"/>
      <c r="S1695" s="39"/>
      <c r="T1695" s="39"/>
      <c r="U1695" s="39"/>
      <c r="V1695" s="39"/>
      <c r="W1695" s="39"/>
      <c r="X1695" s="39"/>
      <c r="Y1695" s="39"/>
      <c r="Z1695" s="39"/>
    </row>
    <row r="1696" spans="1:26" x14ac:dyDescent="0.2">
      <c r="A1696" s="39" t="s">
        <v>24</v>
      </c>
      <c r="B1696" s="39" t="s">
        <v>261</v>
      </c>
      <c r="C1696" s="39">
        <v>5422226</v>
      </c>
      <c r="D1696" s="39">
        <v>4588867</v>
      </c>
      <c r="E1696" s="39">
        <v>10011093</v>
      </c>
      <c r="F1696" s="39" t="s">
        <v>377</v>
      </c>
      <c r="G1696" s="39"/>
      <c r="H1696" s="39"/>
      <c r="I1696" s="39"/>
      <c r="J1696" s="39"/>
      <c r="K1696" s="39"/>
      <c r="L1696" s="39"/>
      <c r="M1696" s="39"/>
      <c r="N1696" s="39"/>
      <c r="O1696" s="39"/>
      <c r="P1696" s="39"/>
      <c r="Q1696" s="39"/>
      <c r="R1696" s="39"/>
      <c r="S1696" s="39"/>
      <c r="T1696" s="39"/>
      <c r="U1696" s="39"/>
      <c r="V1696" s="39"/>
      <c r="W1696" s="39"/>
      <c r="X1696" s="39"/>
      <c r="Y1696" s="39"/>
      <c r="Z1696" s="39"/>
    </row>
    <row r="1697" spans="1:26" x14ac:dyDescent="0.2">
      <c r="A1697" s="39" t="s">
        <v>24</v>
      </c>
      <c r="B1697" s="39" t="s">
        <v>262</v>
      </c>
      <c r="C1697" s="39">
        <v>270919</v>
      </c>
      <c r="D1697" s="39">
        <v>1802817</v>
      </c>
      <c r="E1697" s="39">
        <v>2073736</v>
      </c>
      <c r="F1697" s="39" t="s">
        <v>390</v>
      </c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  <c r="S1697" s="39"/>
      <c r="T1697" s="39"/>
      <c r="U1697" s="39"/>
      <c r="V1697" s="39"/>
      <c r="W1697" s="39"/>
      <c r="X1697" s="39"/>
      <c r="Y1697" s="39"/>
      <c r="Z1697" s="39"/>
    </row>
    <row r="1698" spans="1:26" x14ac:dyDescent="0.2">
      <c r="A1698" s="39" t="s">
        <v>24</v>
      </c>
      <c r="B1698" s="39" t="s">
        <v>263</v>
      </c>
      <c r="C1698" s="39">
        <v>0</v>
      </c>
      <c r="D1698" s="39">
        <v>739568</v>
      </c>
      <c r="E1698" s="39">
        <v>739568</v>
      </c>
      <c r="F1698" s="39" t="s">
        <v>376</v>
      </c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</row>
    <row r="1699" spans="1:26" x14ac:dyDescent="0.2">
      <c r="A1699" s="39" t="s">
        <v>24</v>
      </c>
      <c r="B1699" s="39" t="s">
        <v>264</v>
      </c>
      <c r="C1699" s="39">
        <v>0</v>
      </c>
      <c r="D1699" s="39">
        <v>11531</v>
      </c>
      <c r="E1699" s="39">
        <v>11531</v>
      </c>
      <c r="F1699" s="39"/>
      <c r="G1699" s="39"/>
      <c r="H1699" s="39"/>
      <c r="I1699" s="39"/>
      <c r="J1699" s="39"/>
      <c r="K1699" s="39"/>
      <c r="L1699" s="39"/>
      <c r="M1699" s="39"/>
      <c r="N1699" s="39"/>
      <c r="O1699" s="39"/>
      <c r="P1699" s="39"/>
      <c r="Q1699" s="39"/>
      <c r="R1699" s="39"/>
      <c r="S1699" s="39"/>
      <c r="T1699" s="39"/>
      <c r="U1699" s="39"/>
      <c r="V1699" s="39"/>
      <c r="W1699" s="39"/>
      <c r="X1699" s="39"/>
      <c r="Y1699" s="39"/>
      <c r="Z1699" s="39"/>
    </row>
    <row r="1700" spans="1:26" x14ac:dyDescent="0.2">
      <c r="A1700" s="39" t="s">
        <v>24</v>
      </c>
      <c r="B1700" s="39" t="s">
        <v>265</v>
      </c>
      <c r="C1700" s="39">
        <v>644191</v>
      </c>
      <c r="D1700" s="39">
        <v>517403</v>
      </c>
      <c r="E1700" s="39">
        <v>1161594</v>
      </c>
      <c r="F1700" s="39" t="s">
        <v>381</v>
      </c>
      <c r="G1700" s="39"/>
      <c r="H1700" s="39"/>
      <c r="I1700" s="39"/>
      <c r="J1700" s="39"/>
      <c r="K1700" s="39"/>
      <c r="L1700" s="39"/>
      <c r="M1700" s="39"/>
      <c r="N1700" s="39"/>
      <c r="O1700" s="39"/>
      <c r="P1700" s="39"/>
      <c r="Q1700" s="39"/>
      <c r="R1700" s="39"/>
      <c r="S1700" s="39"/>
      <c r="T1700" s="39"/>
      <c r="U1700" s="39"/>
      <c r="V1700" s="39"/>
      <c r="W1700" s="39"/>
      <c r="X1700" s="39"/>
      <c r="Y1700" s="39"/>
      <c r="Z1700" s="39"/>
    </row>
    <row r="1701" spans="1:26" x14ac:dyDescent="0.2">
      <c r="A1701" s="39" t="s">
        <v>24</v>
      </c>
      <c r="B1701" s="39" t="s">
        <v>266</v>
      </c>
      <c r="C1701" s="39">
        <v>262040</v>
      </c>
      <c r="D1701" s="39">
        <v>1317710</v>
      </c>
      <c r="E1701" s="39">
        <v>1579750</v>
      </c>
      <c r="F1701" s="39" t="s">
        <v>374</v>
      </c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  <c r="S1701" s="39"/>
      <c r="T1701" s="39"/>
      <c r="U1701" s="39"/>
      <c r="V1701" s="39"/>
      <c r="W1701" s="39"/>
      <c r="X1701" s="39"/>
      <c r="Y1701" s="39"/>
      <c r="Z1701" s="39"/>
    </row>
    <row r="1702" spans="1:26" x14ac:dyDescent="0.2">
      <c r="A1702" s="39" t="s">
        <v>24</v>
      </c>
      <c r="B1702" s="39" t="s">
        <v>267</v>
      </c>
      <c r="C1702" s="39">
        <v>0</v>
      </c>
      <c r="D1702" s="39">
        <v>2048</v>
      </c>
      <c r="E1702" s="39">
        <v>2048</v>
      </c>
      <c r="F1702" s="39"/>
      <c r="G1702" s="39"/>
      <c r="H1702" s="39"/>
      <c r="I1702" s="39"/>
      <c r="J1702" s="39"/>
      <c r="K1702" s="39"/>
      <c r="L1702" s="39"/>
      <c r="M1702" s="39"/>
      <c r="N1702" s="39"/>
      <c r="O1702" s="39"/>
      <c r="P1702" s="39"/>
      <c r="Q1702" s="39"/>
      <c r="R1702" s="39"/>
      <c r="S1702" s="39"/>
      <c r="T1702" s="39"/>
      <c r="U1702" s="39"/>
      <c r="V1702" s="39"/>
      <c r="W1702" s="39"/>
      <c r="X1702" s="39"/>
      <c r="Y1702" s="39"/>
      <c r="Z1702" s="39"/>
    </row>
    <row r="1703" spans="1:26" x14ac:dyDescent="0.2">
      <c r="A1703" s="39" t="s">
        <v>24</v>
      </c>
      <c r="B1703" s="39" t="s">
        <v>268</v>
      </c>
      <c r="C1703" s="39">
        <v>0</v>
      </c>
      <c r="D1703" s="39">
        <v>71664</v>
      </c>
      <c r="E1703" s="39">
        <v>71664</v>
      </c>
      <c r="F1703" s="39"/>
      <c r="G1703" s="39"/>
      <c r="H1703" s="39"/>
      <c r="I1703" s="39"/>
      <c r="J1703" s="39"/>
      <c r="K1703" s="39"/>
      <c r="L1703" s="39"/>
      <c r="M1703" s="39"/>
      <c r="N1703" s="39"/>
      <c r="O1703" s="39"/>
      <c r="P1703" s="39"/>
      <c r="Q1703" s="39"/>
      <c r="R1703" s="39"/>
      <c r="S1703" s="39"/>
      <c r="T1703" s="39"/>
      <c r="U1703" s="39"/>
      <c r="V1703" s="39"/>
      <c r="W1703" s="39"/>
      <c r="X1703" s="39"/>
      <c r="Y1703" s="39"/>
      <c r="Z1703" s="39"/>
    </row>
    <row r="1704" spans="1:26" x14ac:dyDescent="0.2">
      <c r="A1704" s="39" t="s">
        <v>24</v>
      </c>
      <c r="B1704" s="39" t="s">
        <v>269</v>
      </c>
      <c r="C1704" s="39">
        <v>0</v>
      </c>
      <c r="D1704" s="39">
        <v>289093</v>
      </c>
      <c r="E1704" s="39">
        <v>289093</v>
      </c>
      <c r="F1704" s="39" t="s">
        <v>372</v>
      </c>
      <c r="G1704" s="39"/>
      <c r="H1704" s="39"/>
      <c r="I1704" s="39"/>
      <c r="J1704" s="39"/>
      <c r="K1704" s="39"/>
      <c r="L1704" s="39"/>
      <c r="M1704" s="39"/>
      <c r="N1704" s="39"/>
      <c r="O1704" s="39"/>
      <c r="P1704" s="39"/>
      <c r="Q1704" s="39"/>
      <c r="R1704" s="39"/>
      <c r="S1704" s="39"/>
      <c r="T1704" s="39"/>
      <c r="U1704" s="39"/>
      <c r="V1704" s="39"/>
      <c r="W1704" s="39"/>
      <c r="X1704" s="39"/>
      <c r="Y1704" s="39"/>
      <c r="Z1704" s="39"/>
    </row>
    <row r="1705" spans="1:26" x14ac:dyDescent="0.2">
      <c r="A1705" s="39" t="s">
        <v>24</v>
      </c>
      <c r="B1705" s="39" t="s">
        <v>270</v>
      </c>
      <c r="C1705" s="39">
        <v>12302</v>
      </c>
      <c r="D1705" s="39">
        <v>721035</v>
      </c>
      <c r="E1705" s="39">
        <v>733337</v>
      </c>
      <c r="F1705" s="39" t="s">
        <v>374</v>
      </c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  <c r="S1705" s="39"/>
      <c r="T1705" s="39"/>
      <c r="U1705" s="39"/>
      <c r="V1705" s="39"/>
      <c r="W1705" s="39"/>
      <c r="X1705" s="39"/>
      <c r="Y1705" s="39"/>
      <c r="Z1705" s="39"/>
    </row>
    <row r="1706" spans="1:26" x14ac:dyDescent="0.2">
      <c r="A1706" s="39" t="s">
        <v>24</v>
      </c>
      <c r="B1706" s="39" t="s">
        <v>271</v>
      </c>
      <c r="C1706" s="39">
        <v>207922</v>
      </c>
      <c r="D1706" s="39">
        <v>1171057</v>
      </c>
      <c r="E1706" s="39">
        <v>1378979</v>
      </c>
      <c r="F1706" s="39" t="s">
        <v>383</v>
      </c>
      <c r="G1706" s="39"/>
      <c r="H1706" s="39"/>
      <c r="I1706" s="39"/>
      <c r="J1706" s="39"/>
      <c r="K1706" s="39"/>
      <c r="L1706" s="39"/>
      <c r="M1706" s="39"/>
      <c r="N1706" s="39"/>
      <c r="O1706" s="39"/>
      <c r="P1706" s="39"/>
      <c r="Q1706" s="39"/>
      <c r="R1706" s="39"/>
      <c r="S1706" s="39"/>
      <c r="T1706" s="39"/>
      <c r="U1706" s="39"/>
      <c r="V1706" s="39"/>
      <c r="W1706" s="39"/>
      <c r="X1706" s="39"/>
      <c r="Y1706" s="39"/>
      <c r="Z1706" s="39"/>
    </row>
    <row r="1707" spans="1:26" x14ac:dyDescent="0.2">
      <c r="A1707" s="39" t="s">
        <v>24</v>
      </c>
      <c r="B1707" s="39" t="s">
        <v>272</v>
      </c>
      <c r="C1707" s="39">
        <v>428980</v>
      </c>
      <c r="D1707" s="39">
        <v>3071637</v>
      </c>
      <c r="E1707" s="39">
        <v>3500617</v>
      </c>
      <c r="F1707" s="39" t="s">
        <v>379</v>
      </c>
      <c r="G1707" s="39"/>
      <c r="H1707" s="39"/>
      <c r="I1707" s="39"/>
      <c r="J1707" s="39"/>
      <c r="K1707" s="39"/>
      <c r="L1707" s="39"/>
      <c r="M1707" s="39"/>
      <c r="N1707" s="39"/>
      <c r="O1707" s="39"/>
      <c r="P1707" s="39"/>
      <c r="Q1707" s="39"/>
      <c r="R1707" s="39"/>
      <c r="S1707" s="39"/>
      <c r="T1707" s="39"/>
      <c r="U1707" s="39"/>
      <c r="V1707" s="39"/>
      <c r="W1707" s="39"/>
      <c r="X1707" s="39"/>
      <c r="Y1707" s="39"/>
      <c r="Z1707" s="39"/>
    </row>
    <row r="1708" spans="1:26" x14ac:dyDescent="0.2">
      <c r="A1708" s="39" t="s">
        <v>24</v>
      </c>
      <c r="B1708" s="39" t="s">
        <v>273</v>
      </c>
      <c r="C1708" s="39">
        <v>58183</v>
      </c>
      <c r="D1708" s="39">
        <v>347726</v>
      </c>
      <c r="E1708" s="39">
        <v>405909</v>
      </c>
      <c r="F1708" s="39" t="s">
        <v>381</v>
      </c>
      <c r="G1708" s="39"/>
      <c r="H1708" s="39"/>
      <c r="I1708" s="39"/>
      <c r="J1708" s="39"/>
      <c r="K1708" s="39"/>
      <c r="L1708" s="39"/>
      <c r="M1708" s="39"/>
      <c r="N1708" s="39"/>
      <c r="O1708" s="39"/>
      <c r="P1708" s="39"/>
      <c r="Q1708" s="39"/>
      <c r="R1708" s="39"/>
      <c r="S1708" s="39"/>
      <c r="T1708" s="39"/>
      <c r="U1708" s="39"/>
      <c r="V1708" s="39"/>
      <c r="W1708" s="39"/>
      <c r="X1708" s="39"/>
      <c r="Y1708" s="39"/>
      <c r="Z1708" s="39"/>
    </row>
    <row r="1709" spans="1:26" x14ac:dyDescent="0.2">
      <c r="A1709" s="39" t="s">
        <v>24</v>
      </c>
      <c r="B1709" s="39" t="s">
        <v>274</v>
      </c>
      <c r="C1709" s="39">
        <v>2035499</v>
      </c>
      <c r="D1709" s="39">
        <v>5245674</v>
      </c>
      <c r="E1709" s="39">
        <v>7281173</v>
      </c>
      <c r="F1709" s="39" t="s">
        <v>382</v>
      </c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  <c r="S1709" s="39"/>
      <c r="T1709" s="39"/>
      <c r="U1709" s="39"/>
      <c r="V1709" s="39"/>
      <c r="W1709" s="39"/>
      <c r="X1709" s="39"/>
      <c r="Y1709" s="39"/>
      <c r="Z1709" s="39"/>
    </row>
    <row r="1710" spans="1:26" x14ac:dyDescent="0.2">
      <c r="A1710" s="39" t="s">
        <v>24</v>
      </c>
      <c r="B1710" s="39" t="s">
        <v>275</v>
      </c>
      <c r="C1710" s="39">
        <v>0</v>
      </c>
      <c r="D1710" s="39">
        <v>1375576</v>
      </c>
      <c r="E1710" s="39">
        <v>1375576</v>
      </c>
      <c r="F1710" s="39" t="s">
        <v>372</v>
      </c>
      <c r="G1710" s="39"/>
      <c r="H1710" s="39"/>
      <c r="I1710" s="39"/>
      <c r="J1710" s="39"/>
      <c r="K1710" s="39"/>
      <c r="L1710" s="39"/>
      <c r="M1710" s="39"/>
      <c r="N1710" s="39"/>
      <c r="O1710" s="39"/>
      <c r="P1710" s="39"/>
      <c r="Q1710" s="39"/>
      <c r="R1710" s="39"/>
      <c r="S1710" s="39"/>
      <c r="T1710" s="39"/>
      <c r="U1710" s="39"/>
      <c r="V1710" s="39"/>
      <c r="W1710" s="39"/>
      <c r="X1710" s="39"/>
      <c r="Y1710" s="39"/>
      <c r="Z1710" s="39"/>
    </row>
    <row r="1711" spans="1:26" x14ac:dyDescent="0.2">
      <c r="A1711" s="39" t="s">
        <v>24</v>
      </c>
      <c r="B1711" s="39" t="s">
        <v>276</v>
      </c>
      <c r="C1711" s="39">
        <v>642099</v>
      </c>
      <c r="D1711" s="39">
        <v>1034907</v>
      </c>
      <c r="E1711" s="39">
        <v>1677006</v>
      </c>
      <c r="F1711" s="39" t="s">
        <v>379</v>
      </c>
      <c r="G1711" s="39"/>
      <c r="H1711" s="39"/>
      <c r="I1711" s="39"/>
      <c r="J1711" s="39"/>
      <c r="K1711" s="39"/>
      <c r="L1711" s="39"/>
      <c r="M1711" s="39"/>
      <c r="N1711" s="39"/>
      <c r="O1711" s="39"/>
      <c r="P1711" s="39"/>
      <c r="Q1711" s="39"/>
      <c r="R1711" s="39"/>
      <c r="S1711" s="39"/>
      <c r="T1711" s="39"/>
      <c r="U1711" s="39"/>
      <c r="V1711" s="39"/>
      <c r="W1711" s="39"/>
      <c r="X1711" s="39"/>
      <c r="Y1711" s="39"/>
      <c r="Z1711" s="39"/>
    </row>
    <row r="1712" spans="1:26" x14ac:dyDescent="0.2">
      <c r="A1712" s="39" t="s">
        <v>24</v>
      </c>
      <c r="B1712" s="39" t="s">
        <v>277</v>
      </c>
      <c r="C1712" s="39">
        <v>4482721</v>
      </c>
      <c r="D1712" s="39">
        <v>5198636</v>
      </c>
      <c r="E1712" s="39">
        <v>9681357</v>
      </c>
      <c r="F1712" s="39" t="s">
        <v>379</v>
      </c>
      <c r="G1712" s="39"/>
      <c r="H1712" s="39"/>
      <c r="I1712" s="39"/>
      <c r="J1712" s="39"/>
      <c r="K1712" s="39"/>
      <c r="L1712" s="39"/>
      <c r="M1712" s="39"/>
      <c r="N1712" s="39"/>
      <c r="O1712" s="39"/>
      <c r="P1712" s="39"/>
      <c r="Q1712" s="39"/>
      <c r="R1712" s="39"/>
      <c r="S1712" s="39"/>
      <c r="T1712" s="39"/>
      <c r="U1712" s="39"/>
      <c r="V1712" s="39"/>
      <c r="W1712" s="39"/>
      <c r="X1712" s="39"/>
      <c r="Y1712" s="39"/>
      <c r="Z1712" s="39"/>
    </row>
    <row r="1713" spans="1:26" x14ac:dyDescent="0.2">
      <c r="A1713" s="39" t="s">
        <v>24</v>
      </c>
      <c r="B1713" s="39" t="s">
        <v>278</v>
      </c>
      <c r="C1713" s="39">
        <v>0</v>
      </c>
      <c r="D1713" s="39">
        <v>666799</v>
      </c>
      <c r="E1713" s="39">
        <v>666799</v>
      </c>
      <c r="F1713" s="39" t="s">
        <v>373</v>
      </c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  <c r="S1713" s="39"/>
      <c r="T1713" s="39"/>
      <c r="U1713" s="39"/>
      <c r="V1713" s="39"/>
      <c r="W1713" s="39"/>
      <c r="X1713" s="39"/>
      <c r="Y1713" s="39"/>
      <c r="Z1713" s="39"/>
    </row>
    <row r="1714" spans="1:26" x14ac:dyDescent="0.2">
      <c r="A1714" s="39" t="s">
        <v>24</v>
      </c>
      <c r="B1714" s="39" t="s">
        <v>279</v>
      </c>
      <c r="C1714" s="39">
        <v>3630854</v>
      </c>
      <c r="D1714" s="39">
        <v>17464992</v>
      </c>
      <c r="E1714" s="39">
        <v>21095846</v>
      </c>
      <c r="F1714" s="39" t="s">
        <v>376</v>
      </c>
      <c r="G1714" s="39"/>
      <c r="H1714" s="39"/>
      <c r="I1714" s="39"/>
      <c r="J1714" s="39"/>
      <c r="K1714" s="39"/>
      <c r="L1714" s="39"/>
      <c r="M1714" s="39"/>
      <c r="N1714" s="39"/>
      <c r="O1714" s="39"/>
      <c r="P1714" s="39"/>
      <c r="Q1714" s="39"/>
      <c r="R1714" s="39"/>
      <c r="S1714" s="39"/>
      <c r="T1714" s="39"/>
      <c r="U1714" s="39"/>
      <c r="V1714" s="39"/>
      <c r="W1714" s="39"/>
      <c r="X1714" s="39"/>
      <c r="Y1714" s="39"/>
      <c r="Z1714" s="39"/>
    </row>
    <row r="1715" spans="1:26" x14ac:dyDescent="0.2">
      <c r="A1715" s="39" t="s">
        <v>24</v>
      </c>
      <c r="B1715" s="39" t="s">
        <v>280</v>
      </c>
      <c r="C1715" s="39">
        <v>90126</v>
      </c>
      <c r="D1715" s="39">
        <v>995738</v>
      </c>
      <c r="E1715" s="39">
        <v>1085864</v>
      </c>
      <c r="F1715" s="39" t="s">
        <v>377</v>
      </c>
      <c r="G1715" s="39"/>
      <c r="H1715" s="39"/>
      <c r="I1715" s="39"/>
      <c r="J1715" s="39"/>
      <c r="K1715" s="39"/>
      <c r="L1715" s="39"/>
      <c r="M1715" s="39"/>
      <c r="N1715" s="39"/>
      <c r="O1715" s="39"/>
      <c r="P1715" s="39"/>
      <c r="Q1715" s="39"/>
      <c r="R1715" s="39"/>
      <c r="S1715" s="39"/>
      <c r="T1715" s="39"/>
      <c r="U1715" s="39"/>
      <c r="V1715" s="39"/>
      <c r="W1715" s="39"/>
      <c r="X1715" s="39"/>
      <c r="Y1715" s="39"/>
      <c r="Z1715" s="39"/>
    </row>
    <row r="1716" spans="1:26" x14ac:dyDescent="0.2">
      <c r="A1716" s="39" t="s">
        <v>24</v>
      </c>
      <c r="B1716" s="39" t="s">
        <v>281</v>
      </c>
      <c r="C1716" s="39">
        <v>1267084</v>
      </c>
      <c r="D1716" s="39">
        <v>5780334</v>
      </c>
      <c r="E1716" s="39">
        <v>7047418</v>
      </c>
      <c r="F1716" s="39" t="s">
        <v>379</v>
      </c>
      <c r="G1716" s="39"/>
      <c r="H1716" s="39"/>
      <c r="I1716" s="39"/>
      <c r="J1716" s="39"/>
      <c r="K1716" s="39"/>
      <c r="L1716" s="39"/>
      <c r="M1716" s="39"/>
      <c r="N1716" s="39"/>
      <c r="O1716" s="39"/>
      <c r="P1716" s="39"/>
      <c r="Q1716" s="39"/>
      <c r="R1716" s="39"/>
      <c r="S1716" s="39"/>
      <c r="T1716" s="39"/>
      <c r="U1716" s="39"/>
      <c r="V1716" s="39"/>
      <c r="W1716" s="39"/>
      <c r="X1716" s="39"/>
      <c r="Y1716" s="39"/>
      <c r="Z1716" s="39"/>
    </row>
    <row r="1717" spans="1:26" x14ac:dyDescent="0.2">
      <c r="A1717" s="39" t="s">
        <v>24</v>
      </c>
      <c r="B1717" s="39" t="s">
        <v>282</v>
      </c>
      <c r="C1717" s="39">
        <v>9472</v>
      </c>
      <c r="D1717" s="39">
        <v>559051</v>
      </c>
      <c r="E1717" s="39">
        <v>568523</v>
      </c>
      <c r="F1717" s="39" t="s">
        <v>378</v>
      </c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  <c r="S1717" s="39"/>
      <c r="T1717" s="39"/>
      <c r="U1717" s="39"/>
      <c r="V1717" s="39"/>
      <c r="W1717" s="39"/>
      <c r="X1717" s="39"/>
      <c r="Y1717" s="39"/>
      <c r="Z1717" s="39"/>
    </row>
    <row r="1718" spans="1:26" x14ac:dyDescent="0.2">
      <c r="A1718" s="39" t="s">
        <v>24</v>
      </c>
      <c r="B1718" s="39" t="s">
        <v>283</v>
      </c>
      <c r="C1718" s="39">
        <v>50190</v>
      </c>
      <c r="D1718" s="39">
        <v>543921</v>
      </c>
      <c r="E1718" s="39">
        <v>594111</v>
      </c>
      <c r="F1718" s="39" t="s">
        <v>389</v>
      </c>
      <c r="G1718" s="39"/>
      <c r="H1718" s="39"/>
      <c r="I1718" s="39"/>
      <c r="J1718" s="39"/>
      <c r="K1718" s="39"/>
      <c r="L1718" s="39"/>
      <c r="M1718" s="39"/>
      <c r="N1718" s="39"/>
      <c r="O1718" s="39"/>
      <c r="P1718" s="39"/>
      <c r="Q1718" s="39"/>
      <c r="R1718" s="39"/>
      <c r="S1718" s="39"/>
      <c r="T1718" s="39"/>
      <c r="U1718" s="39"/>
      <c r="V1718" s="39"/>
      <c r="W1718" s="39"/>
      <c r="X1718" s="39"/>
      <c r="Y1718" s="39"/>
      <c r="Z1718" s="39"/>
    </row>
    <row r="1719" spans="1:26" x14ac:dyDescent="0.2">
      <c r="A1719" s="39" t="s">
        <v>24</v>
      </c>
      <c r="B1719" s="39" t="s">
        <v>284</v>
      </c>
      <c r="C1719" s="39">
        <v>1276412</v>
      </c>
      <c r="D1719" s="39">
        <v>2197733</v>
      </c>
      <c r="E1719" s="39">
        <v>3474145</v>
      </c>
      <c r="F1719" s="39" t="s">
        <v>385</v>
      </c>
      <c r="G1719" s="39"/>
      <c r="H1719" s="39"/>
      <c r="I1719" s="39"/>
      <c r="J1719" s="39"/>
      <c r="K1719" s="39"/>
      <c r="L1719" s="39"/>
      <c r="M1719" s="39"/>
      <c r="N1719" s="39"/>
      <c r="O1719" s="39"/>
      <c r="P1719" s="39"/>
      <c r="Q1719" s="39"/>
      <c r="R1719" s="39"/>
      <c r="S1719" s="39"/>
      <c r="T1719" s="39"/>
      <c r="U1719" s="39"/>
      <c r="V1719" s="39"/>
      <c r="W1719" s="39"/>
      <c r="X1719" s="39"/>
      <c r="Y1719" s="39"/>
      <c r="Z1719" s="39"/>
    </row>
    <row r="1720" spans="1:26" x14ac:dyDescent="0.2">
      <c r="A1720" s="39" t="s">
        <v>24</v>
      </c>
      <c r="B1720" s="39" t="s">
        <v>285</v>
      </c>
      <c r="C1720" s="39">
        <v>365283</v>
      </c>
      <c r="D1720" s="39">
        <v>896238</v>
      </c>
      <c r="E1720" s="39">
        <v>1261521</v>
      </c>
      <c r="F1720" s="39" t="s">
        <v>389</v>
      </c>
      <c r="G1720" s="39"/>
      <c r="H1720" s="39"/>
      <c r="I1720" s="39"/>
      <c r="J1720" s="39"/>
      <c r="K1720" s="39"/>
      <c r="L1720" s="39"/>
      <c r="M1720" s="39"/>
      <c r="N1720" s="39"/>
      <c r="O1720" s="39"/>
      <c r="P1720" s="39"/>
      <c r="Q1720" s="39"/>
      <c r="R1720" s="39"/>
      <c r="S1720" s="39"/>
      <c r="T1720" s="39"/>
      <c r="U1720" s="39"/>
      <c r="V1720" s="39"/>
      <c r="W1720" s="39"/>
      <c r="X1720" s="39"/>
      <c r="Y1720" s="39"/>
      <c r="Z1720" s="39"/>
    </row>
    <row r="1721" spans="1:26" x14ac:dyDescent="0.2">
      <c r="A1721" s="39" t="s">
        <v>24</v>
      </c>
      <c r="B1721" s="39" t="s">
        <v>286</v>
      </c>
      <c r="C1721" s="39">
        <v>434717</v>
      </c>
      <c r="D1721" s="39">
        <v>318597</v>
      </c>
      <c r="E1721" s="39">
        <v>753314</v>
      </c>
      <c r="F1721" s="39" t="s">
        <v>381</v>
      </c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  <c r="S1721" s="39"/>
      <c r="T1721" s="39"/>
      <c r="U1721" s="39"/>
      <c r="V1721" s="39"/>
      <c r="W1721" s="39"/>
      <c r="X1721" s="39"/>
      <c r="Y1721" s="39"/>
      <c r="Z1721" s="39"/>
    </row>
    <row r="1722" spans="1:26" x14ac:dyDescent="0.2">
      <c r="A1722" s="39" t="s">
        <v>24</v>
      </c>
      <c r="B1722" s="39" t="s">
        <v>287</v>
      </c>
      <c r="C1722" s="39">
        <v>325462</v>
      </c>
      <c r="D1722" s="39">
        <v>389341</v>
      </c>
      <c r="E1722" s="39">
        <v>714803</v>
      </c>
      <c r="F1722" s="39" t="s">
        <v>381</v>
      </c>
      <c r="G1722" s="39"/>
      <c r="H1722" s="39"/>
      <c r="I1722" s="39"/>
      <c r="J1722" s="39"/>
      <c r="K1722" s="39"/>
      <c r="L1722" s="39"/>
      <c r="M1722" s="39"/>
      <c r="N1722" s="39"/>
      <c r="O1722" s="39"/>
      <c r="P1722" s="39"/>
      <c r="Q1722" s="39"/>
      <c r="R1722" s="39"/>
      <c r="S1722" s="39"/>
      <c r="T1722" s="39"/>
      <c r="U1722" s="39"/>
      <c r="V1722" s="39"/>
      <c r="W1722" s="39"/>
      <c r="X1722" s="39"/>
      <c r="Y1722" s="39"/>
      <c r="Z1722" s="39"/>
    </row>
    <row r="1723" spans="1:26" x14ac:dyDescent="0.2">
      <c r="A1723" s="39" t="s">
        <v>24</v>
      </c>
      <c r="B1723" s="39" t="s">
        <v>288</v>
      </c>
      <c r="C1723" s="39">
        <v>2567478</v>
      </c>
      <c r="D1723" s="39">
        <v>5094667</v>
      </c>
      <c r="E1723" s="39">
        <v>7662145</v>
      </c>
      <c r="F1723" s="39" t="s">
        <v>376</v>
      </c>
      <c r="G1723" s="39"/>
      <c r="H1723" s="39"/>
      <c r="I1723" s="39"/>
      <c r="J1723" s="39"/>
      <c r="K1723" s="39"/>
      <c r="L1723" s="39"/>
      <c r="M1723" s="39"/>
      <c r="N1723" s="39"/>
      <c r="O1723" s="39"/>
      <c r="P1723" s="39"/>
      <c r="Q1723" s="39"/>
      <c r="R1723" s="39"/>
      <c r="S1723" s="39"/>
      <c r="T1723" s="39"/>
      <c r="U1723" s="39"/>
      <c r="V1723" s="39"/>
      <c r="W1723" s="39"/>
      <c r="X1723" s="39"/>
      <c r="Y1723" s="39"/>
      <c r="Z1723" s="39"/>
    </row>
    <row r="1724" spans="1:26" x14ac:dyDescent="0.2">
      <c r="A1724" s="39" t="s">
        <v>24</v>
      </c>
      <c r="B1724" s="39" t="s">
        <v>289</v>
      </c>
      <c r="C1724" s="39">
        <v>0</v>
      </c>
      <c r="D1724" s="39">
        <v>113725</v>
      </c>
      <c r="E1724" s="39">
        <v>113725</v>
      </c>
      <c r="F1724" s="39" t="s">
        <v>388</v>
      </c>
      <c r="G1724" s="39"/>
      <c r="H1724" s="39"/>
      <c r="I1724" s="39"/>
      <c r="J1724" s="39"/>
      <c r="K1724" s="39"/>
      <c r="L1724" s="39"/>
      <c r="M1724" s="39"/>
      <c r="N1724" s="39"/>
      <c r="O1724" s="39"/>
      <c r="P1724" s="39"/>
      <c r="Q1724" s="39"/>
      <c r="R1724" s="39"/>
      <c r="S1724" s="39"/>
      <c r="T1724" s="39"/>
      <c r="U1724" s="39"/>
      <c r="V1724" s="39"/>
      <c r="W1724" s="39"/>
      <c r="X1724" s="39"/>
      <c r="Y1724" s="39"/>
      <c r="Z1724" s="39"/>
    </row>
    <row r="1725" spans="1:26" x14ac:dyDescent="0.2">
      <c r="A1725" s="39" t="s">
        <v>24</v>
      </c>
      <c r="B1725" s="39" t="s">
        <v>290</v>
      </c>
      <c r="C1725" s="39">
        <v>5938575</v>
      </c>
      <c r="D1725" s="39">
        <v>4699723</v>
      </c>
      <c r="E1725" s="39">
        <v>10638298</v>
      </c>
      <c r="F1725" s="39" t="s">
        <v>372</v>
      </c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  <c r="S1725" s="39"/>
      <c r="T1725" s="39"/>
      <c r="U1725" s="39"/>
      <c r="V1725" s="39"/>
      <c r="W1725" s="39"/>
      <c r="X1725" s="39"/>
      <c r="Y1725" s="39"/>
      <c r="Z1725" s="39"/>
    </row>
    <row r="1726" spans="1:26" x14ac:dyDescent="0.2">
      <c r="A1726" s="39" t="s">
        <v>24</v>
      </c>
      <c r="B1726" s="39" t="s">
        <v>291</v>
      </c>
      <c r="C1726" s="39">
        <v>3120535</v>
      </c>
      <c r="D1726" s="39">
        <v>2127197</v>
      </c>
      <c r="E1726" s="39">
        <v>5247732</v>
      </c>
      <c r="F1726" s="39" t="s">
        <v>374</v>
      </c>
      <c r="G1726" s="39"/>
      <c r="H1726" s="39"/>
      <c r="I1726" s="39"/>
      <c r="J1726" s="39"/>
      <c r="K1726" s="39"/>
      <c r="L1726" s="39"/>
      <c r="M1726" s="39"/>
      <c r="N1726" s="39"/>
      <c r="O1726" s="39"/>
      <c r="P1726" s="39"/>
      <c r="Q1726" s="39"/>
      <c r="R1726" s="39"/>
      <c r="S1726" s="39"/>
      <c r="T1726" s="39"/>
      <c r="U1726" s="39"/>
      <c r="V1726" s="39"/>
      <c r="W1726" s="39"/>
      <c r="X1726" s="39"/>
      <c r="Y1726" s="39"/>
      <c r="Z1726" s="39"/>
    </row>
    <row r="1727" spans="1:26" x14ac:dyDescent="0.2">
      <c r="A1727" s="39" t="s">
        <v>24</v>
      </c>
      <c r="B1727" s="39" t="s">
        <v>292</v>
      </c>
      <c r="C1727" s="39">
        <v>408711</v>
      </c>
      <c r="D1727" s="39">
        <v>346482</v>
      </c>
      <c r="E1727" s="39">
        <v>755193</v>
      </c>
      <c r="F1727" s="39" t="s">
        <v>381</v>
      </c>
      <c r="G1727" s="39"/>
      <c r="H1727" s="39"/>
      <c r="I1727" s="39"/>
      <c r="J1727" s="39"/>
      <c r="K1727" s="39"/>
      <c r="L1727" s="39"/>
      <c r="M1727" s="39"/>
      <c r="N1727" s="39"/>
      <c r="O1727" s="39"/>
      <c r="P1727" s="39"/>
      <c r="Q1727" s="39"/>
      <c r="R1727" s="39"/>
      <c r="S1727" s="39"/>
      <c r="T1727" s="39"/>
      <c r="U1727" s="39"/>
      <c r="V1727" s="39"/>
      <c r="W1727" s="39"/>
      <c r="X1727" s="39"/>
      <c r="Y1727" s="39"/>
      <c r="Z1727" s="39"/>
    </row>
    <row r="1728" spans="1:26" x14ac:dyDescent="0.2">
      <c r="A1728" s="39" t="s">
        <v>24</v>
      </c>
      <c r="B1728" s="39" t="s">
        <v>293</v>
      </c>
      <c r="C1728" s="39">
        <v>5881569</v>
      </c>
      <c r="D1728" s="39">
        <v>4068182</v>
      </c>
      <c r="E1728" s="39">
        <v>9949751</v>
      </c>
      <c r="F1728" s="39" t="s">
        <v>372</v>
      </c>
      <c r="G1728" s="39"/>
      <c r="H1728" s="39"/>
      <c r="I1728" s="39"/>
      <c r="J1728" s="39"/>
      <c r="K1728" s="39"/>
      <c r="L1728" s="39"/>
      <c r="M1728" s="39"/>
      <c r="N1728" s="39"/>
      <c r="O1728" s="39"/>
      <c r="P1728" s="39"/>
      <c r="Q1728" s="39"/>
      <c r="R1728" s="39"/>
      <c r="S1728" s="39"/>
      <c r="T1728" s="39"/>
      <c r="U1728" s="39"/>
      <c r="V1728" s="39"/>
      <c r="W1728" s="39"/>
      <c r="X1728" s="39"/>
      <c r="Y1728" s="39"/>
      <c r="Z1728" s="39"/>
    </row>
    <row r="1729" spans="1:26" x14ac:dyDescent="0.2">
      <c r="A1729" s="39" t="s">
        <v>24</v>
      </c>
      <c r="B1729" s="39" t="s">
        <v>294</v>
      </c>
      <c r="C1729" s="39">
        <v>10083828</v>
      </c>
      <c r="D1729" s="39">
        <v>7804168</v>
      </c>
      <c r="E1729" s="39">
        <v>17887996</v>
      </c>
      <c r="F1729" s="39" t="s">
        <v>378</v>
      </c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  <c r="S1729" s="39"/>
      <c r="T1729" s="39"/>
      <c r="U1729" s="39"/>
      <c r="V1729" s="39"/>
      <c r="W1729" s="39"/>
      <c r="X1729" s="39"/>
      <c r="Y1729" s="39"/>
      <c r="Z1729" s="39"/>
    </row>
    <row r="1730" spans="1:26" x14ac:dyDescent="0.2">
      <c r="A1730" s="39" t="s">
        <v>24</v>
      </c>
      <c r="B1730" s="39" t="s">
        <v>295</v>
      </c>
      <c r="C1730" s="39">
        <v>47715</v>
      </c>
      <c r="D1730" s="39">
        <v>616440</v>
      </c>
      <c r="E1730" s="39">
        <v>664155</v>
      </c>
      <c r="F1730" s="39" t="s">
        <v>383</v>
      </c>
      <c r="G1730" s="39"/>
      <c r="H1730" s="39"/>
      <c r="I1730" s="39"/>
      <c r="J1730" s="39"/>
      <c r="K1730" s="39"/>
      <c r="L1730" s="39"/>
      <c r="M1730" s="39"/>
      <c r="N1730" s="39"/>
      <c r="O1730" s="39"/>
      <c r="P1730" s="39"/>
      <c r="Q1730" s="39"/>
      <c r="R1730" s="39"/>
      <c r="S1730" s="39"/>
      <c r="T1730" s="39"/>
      <c r="U1730" s="39"/>
      <c r="V1730" s="39"/>
      <c r="W1730" s="39"/>
      <c r="X1730" s="39"/>
      <c r="Y1730" s="39"/>
      <c r="Z1730" s="39"/>
    </row>
    <row r="1731" spans="1:26" x14ac:dyDescent="0.2">
      <c r="A1731" s="39" t="s">
        <v>24</v>
      </c>
      <c r="B1731" s="39" t="s">
        <v>296</v>
      </c>
      <c r="C1731" s="39">
        <v>343967</v>
      </c>
      <c r="D1731" s="39">
        <v>2389592</v>
      </c>
      <c r="E1731" s="39">
        <v>2733559</v>
      </c>
      <c r="F1731" s="39" t="s">
        <v>390</v>
      </c>
      <c r="G1731" s="39"/>
      <c r="H1731" s="39"/>
      <c r="I1731" s="39"/>
      <c r="J1731" s="39"/>
      <c r="K1731" s="39"/>
      <c r="L1731" s="39"/>
      <c r="M1731" s="39"/>
      <c r="N1731" s="39"/>
      <c r="O1731" s="39"/>
      <c r="P1731" s="39"/>
      <c r="Q1731" s="39"/>
      <c r="R1731" s="39"/>
      <c r="S1731" s="39"/>
      <c r="T1731" s="39"/>
      <c r="U1731" s="39"/>
      <c r="V1731" s="39"/>
      <c r="W1731" s="39"/>
      <c r="X1731" s="39"/>
      <c r="Y1731" s="39"/>
      <c r="Z1731" s="39"/>
    </row>
    <row r="1732" spans="1:26" x14ac:dyDescent="0.2">
      <c r="A1732" s="39" t="s">
        <v>24</v>
      </c>
      <c r="B1732" s="39" t="s">
        <v>297</v>
      </c>
      <c r="C1732" s="39">
        <v>268903</v>
      </c>
      <c r="D1732" s="39">
        <v>1891360</v>
      </c>
      <c r="E1732" s="39">
        <v>2160263</v>
      </c>
      <c r="F1732" s="39" t="s">
        <v>373</v>
      </c>
      <c r="G1732" s="39"/>
      <c r="H1732" s="39"/>
      <c r="I1732" s="39"/>
      <c r="J1732" s="39"/>
      <c r="K1732" s="39"/>
      <c r="L1732" s="39"/>
      <c r="M1732" s="39"/>
      <c r="N1732" s="39"/>
      <c r="O1732" s="39"/>
      <c r="P1732" s="39"/>
      <c r="Q1732" s="39"/>
      <c r="R1732" s="39"/>
      <c r="S1732" s="39"/>
      <c r="T1732" s="39"/>
      <c r="U1732" s="39"/>
      <c r="V1732" s="39"/>
      <c r="W1732" s="39"/>
      <c r="X1732" s="39"/>
      <c r="Y1732" s="39"/>
      <c r="Z1732" s="39"/>
    </row>
    <row r="1733" spans="1:26" x14ac:dyDescent="0.2">
      <c r="A1733" s="39" t="s">
        <v>24</v>
      </c>
      <c r="B1733" s="39" t="s">
        <v>298</v>
      </c>
      <c r="C1733" s="39">
        <v>173986</v>
      </c>
      <c r="D1733" s="39">
        <v>589502</v>
      </c>
      <c r="E1733" s="39">
        <v>763488</v>
      </c>
      <c r="F1733" s="39" t="s">
        <v>390</v>
      </c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  <c r="S1733" s="39"/>
      <c r="T1733" s="39"/>
      <c r="U1733" s="39"/>
      <c r="V1733" s="39"/>
      <c r="W1733" s="39"/>
      <c r="X1733" s="39"/>
      <c r="Y1733" s="39"/>
      <c r="Z1733" s="39"/>
    </row>
    <row r="1734" spans="1:26" x14ac:dyDescent="0.2">
      <c r="A1734" s="39" t="s">
        <v>24</v>
      </c>
      <c r="B1734" s="39" t="s">
        <v>299</v>
      </c>
      <c r="C1734" s="39">
        <v>200354</v>
      </c>
      <c r="D1734" s="39">
        <v>362942</v>
      </c>
      <c r="E1734" s="39">
        <v>563296</v>
      </c>
      <c r="F1734" s="39" t="s">
        <v>393</v>
      </c>
      <c r="G1734" s="39"/>
      <c r="H1734" s="39"/>
      <c r="I1734" s="39"/>
      <c r="J1734" s="39"/>
      <c r="K1734" s="39"/>
      <c r="L1734" s="39"/>
      <c r="M1734" s="39"/>
      <c r="N1734" s="39"/>
      <c r="O1734" s="39"/>
      <c r="P1734" s="39"/>
      <c r="Q1734" s="39"/>
      <c r="R1734" s="39"/>
      <c r="S1734" s="39"/>
      <c r="T1734" s="39"/>
      <c r="U1734" s="39"/>
      <c r="V1734" s="39"/>
      <c r="W1734" s="39"/>
      <c r="X1734" s="39"/>
      <c r="Y1734" s="39"/>
      <c r="Z1734" s="39"/>
    </row>
    <row r="1735" spans="1:26" x14ac:dyDescent="0.2">
      <c r="A1735" s="39" t="s">
        <v>24</v>
      </c>
      <c r="B1735" s="39" t="s">
        <v>300</v>
      </c>
      <c r="C1735" s="39">
        <v>328141</v>
      </c>
      <c r="D1735" s="39">
        <v>1255192</v>
      </c>
      <c r="E1735" s="39">
        <v>1583333</v>
      </c>
      <c r="F1735" s="39" t="s">
        <v>390</v>
      </c>
      <c r="G1735" s="39"/>
      <c r="H1735" s="39"/>
      <c r="I1735" s="39"/>
      <c r="J1735" s="39"/>
      <c r="K1735" s="39"/>
      <c r="L1735" s="39"/>
      <c r="M1735" s="39"/>
      <c r="N1735" s="39"/>
      <c r="O1735" s="39"/>
      <c r="P1735" s="39"/>
      <c r="Q1735" s="39"/>
      <c r="R1735" s="39"/>
      <c r="S1735" s="39"/>
      <c r="T1735" s="39"/>
      <c r="U1735" s="39"/>
      <c r="V1735" s="39"/>
      <c r="W1735" s="39"/>
      <c r="X1735" s="39"/>
      <c r="Y1735" s="39"/>
      <c r="Z1735" s="39"/>
    </row>
    <row r="1736" spans="1:26" x14ac:dyDescent="0.2">
      <c r="A1736" s="39" t="s">
        <v>24</v>
      </c>
      <c r="B1736" s="39" t="s">
        <v>301</v>
      </c>
      <c r="C1736" s="39">
        <v>1247912</v>
      </c>
      <c r="D1736" s="39">
        <v>659497</v>
      </c>
      <c r="E1736" s="39">
        <v>1907409</v>
      </c>
      <c r="F1736" s="39" t="s">
        <v>391</v>
      </c>
      <c r="G1736" s="39"/>
      <c r="H1736" s="39"/>
      <c r="I1736" s="39"/>
      <c r="J1736" s="39"/>
      <c r="K1736" s="39"/>
      <c r="L1736" s="39"/>
      <c r="M1736" s="39"/>
      <c r="N1736" s="39"/>
      <c r="O1736" s="39"/>
      <c r="P1736" s="39"/>
      <c r="Q1736" s="39"/>
      <c r="R1736" s="39"/>
      <c r="S1736" s="39"/>
      <c r="T1736" s="39"/>
      <c r="U1736" s="39"/>
      <c r="V1736" s="39"/>
      <c r="W1736" s="39"/>
      <c r="X1736" s="39"/>
      <c r="Y1736" s="39"/>
      <c r="Z1736" s="39"/>
    </row>
    <row r="1737" spans="1:26" x14ac:dyDescent="0.2">
      <c r="A1737" s="39" t="s">
        <v>24</v>
      </c>
      <c r="B1737" s="39" t="s">
        <v>302</v>
      </c>
      <c r="C1737" s="39">
        <v>297385</v>
      </c>
      <c r="D1737" s="39">
        <v>139115</v>
      </c>
      <c r="E1737" s="39">
        <v>436500</v>
      </c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  <c r="S1737" s="39"/>
      <c r="T1737" s="39"/>
      <c r="U1737" s="39"/>
      <c r="V1737" s="39"/>
      <c r="W1737" s="39"/>
      <c r="X1737" s="39"/>
      <c r="Y1737" s="39"/>
      <c r="Z1737" s="39"/>
    </row>
    <row r="1738" spans="1:26" x14ac:dyDescent="0.2">
      <c r="A1738" s="39" t="s">
        <v>24</v>
      </c>
      <c r="B1738" s="39" t="s">
        <v>303</v>
      </c>
      <c r="C1738" s="39">
        <v>603348</v>
      </c>
      <c r="D1738" s="39">
        <v>1937218</v>
      </c>
      <c r="E1738" s="39">
        <v>2540566</v>
      </c>
      <c r="F1738" s="39" t="s">
        <v>375</v>
      </c>
      <c r="G1738" s="39"/>
      <c r="H1738" s="39"/>
      <c r="I1738" s="39"/>
      <c r="J1738" s="39"/>
      <c r="K1738" s="39"/>
      <c r="L1738" s="39"/>
      <c r="M1738" s="39"/>
      <c r="N1738" s="39"/>
      <c r="O1738" s="39"/>
      <c r="P1738" s="39"/>
      <c r="Q1738" s="39"/>
      <c r="R1738" s="39"/>
      <c r="S1738" s="39"/>
      <c r="T1738" s="39"/>
      <c r="U1738" s="39"/>
      <c r="V1738" s="39"/>
      <c r="W1738" s="39"/>
      <c r="X1738" s="39"/>
      <c r="Y1738" s="39"/>
      <c r="Z1738" s="39"/>
    </row>
    <row r="1739" spans="1:26" x14ac:dyDescent="0.2">
      <c r="A1739" s="39" t="s">
        <v>24</v>
      </c>
      <c r="B1739" s="39" t="s">
        <v>304</v>
      </c>
      <c r="C1739" s="39">
        <v>552489</v>
      </c>
      <c r="D1739" s="39">
        <v>1927677</v>
      </c>
      <c r="E1739" s="39">
        <v>2480166</v>
      </c>
      <c r="F1739" s="39" t="s">
        <v>375</v>
      </c>
      <c r="G1739" s="39"/>
      <c r="H1739" s="39"/>
      <c r="I1739" s="39"/>
      <c r="J1739" s="39"/>
      <c r="K1739" s="39"/>
      <c r="L1739" s="39"/>
      <c r="M1739" s="39"/>
      <c r="N1739" s="39"/>
      <c r="O1739" s="39"/>
      <c r="P1739" s="39"/>
      <c r="Q1739" s="39"/>
      <c r="R1739" s="39"/>
      <c r="S1739" s="39"/>
      <c r="T1739" s="39"/>
      <c r="U1739" s="39"/>
      <c r="V1739" s="39"/>
      <c r="W1739" s="39"/>
      <c r="X1739" s="39"/>
      <c r="Y1739" s="39"/>
      <c r="Z1739" s="39"/>
    </row>
    <row r="1740" spans="1:26" x14ac:dyDescent="0.2">
      <c r="A1740" s="39" t="s">
        <v>24</v>
      </c>
      <c r="B1740" s="39" t="s">
        <v>305</v>
      </c>
      <c r="C1740" s="39">
        <v>956284</v>
      </c>
      <c r="D1740" s="39">
        <v>1609991</v>
      </c>
      <c r="E1740" s="39">
        <v>2566275</v>
      </c>
      <c r="F1740" s="39" t="s">
        <v>393</v>
      </c>
      <c r="G1740" s="39"/>
      <c r="H1740" s="39"/>
      <c r="I1740" s="39"/>
      <c r="J1740" s="39"/>
      <c r="K1740" s="39"/>
      <c r="L1740" s="39"/>
      <c r="M1740" s="39"/>
      <c r="N1740" s="39"/>
      <c r="O1740" s="39"/>
      <c r="P1740" s="39"/>
      <c r="Q1740" s="39"/>
      <c r="R1740" s="39"/>
      <c r="S1740" s="39"/>
      <c r="T1740" s="39"/>
      <c r="U1740" s="39"/>
      <c r="V1740" s="39"/>
      <c r="W1740" s="39"/>
      <c r="X1740" s="39"/>
      <c r="Y1740" s="39"/>
      <c r="Z1740" s="39"/>
    </row>
    <row r="1741" spans="1:26" x14ac:dyDescent="0.2">
      <c r="A1741" s="39" t="s">
        <v>24</v>
      </c>
      <c r="B1741" s="39" t="s">
        <v>306</v>
      </c>
      <c r="C1741" s="39">
        <v>928355</v>
      </c>
      <c r="D1741" s="39">
        <v>1508177</v>
      </c>
      <c r="E1741" s="39">
        <v>2436532</v>
      </c>
      <c r="F1741" s="39" t="s">
        <v>382</v>
      </c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  <c r="S1741" s="39"/>
      <c r="T1741" s="39"/>
      <c r="U1741" s="39"/>
      <c r="V1741" s="39"/>
      <c r="W1741" s="39"/>
      <c r="X1741" s="39"/>
      <c r="Y1741" s="39"/>
      <c r="Z1741" s="39"/>
    </row>
    <row r="1742" spans="1:26" x14ac:dyDescent="0.2">
      <c r="A1742" s="39" t="s">
        <v>24</v>
      </c>
      <c r="B1742" s="39" t="s">
        <v>307</v>
      </c>
      <c r="C1742" s="39">
        <v>75082</v>
      </c>
      <c r="D1742" s="39">
        <v>166951</v>
      </c>
      <c r="E1742" s="39">
        <v>242033</v>
      </c>
      <c r="F1742" s="39" t="s">
        <v>392</v>
      </c>
      <c r="G1742" s="39"/>
      <c r="H1742" s="39"/>
      <c r="I1742" s="39"/>
      <c r="J1742" s="39"/>
      <c r="K1742" s="39"/>
      <c r="L1742" s="39"/>
      <c r="M1742" s="39"/>
      <c r="N1742" s="39"/>
      <c r="O1742" s="39"/>
      <c r="P1742" s="39"/>
      <c r="Q1742" s="39"/>
      <c r="R1742" s="39"/>
      <c r="S1742" s="39"/>
      <c r="T1742" s="39"/>
      <c r="U1742" s="39"/>
      <c r="V1742" s="39"/>
      <c r="W1742" s="39"/>
      <c r="X1742" s="39"/>
      <c r="Y1742" s="39"/>
      <c r="Z1742" s="39"/>
    </row>
    <row r="1743" spans="1:26" x14ac:dyDescent="0.2">
      <c r="A1743" s="39" t="s">
        <v>24</v>
      </c>
      <c r="B1743" s="39" t="s">
        <v>308</v>
      </c>
      <c r="C1743" s="39">
        <v>52702</v>
      </c>
      <c r="D1743" s="39">
        <v>150123</v>
      </c>
      <c r="E1743" s="39">
        <v>202825</v>
      </c>
      <c r="F1743" s="39" t="s">
        <v>372</v>
      </c>
      <c r="G1743" s="39"/>
      <c r="H1743" s="39"/>
      <c r="I1743" s="39"/>
      <c r="J1743" s="39"/>
      <c r="K1743" s="39"/>
      <c r="L1743" s="39"/>
      <c r="M1743" s="39"/>
      <c r="N1743" s="39"/>
      <c r="O1743" s="39"/>
      <c r="P1743" s="39"/>
      <c r="Q1743" s="39"/>
      <c r="R1743" s="39"/>
      <c r="S1743" s="39"/>
      <c r="T1743" s="39"/>
      <c r="U1743" s="39"/>
      <c r="V1743" s="39"/>
      <c r="W1743" s="39"/>
      <c r="X1743" s="39"/>
      <c r="Y1743" s="39"/>
      <c r="Z1743" s="39"/>
    </row>
    <row r="1744" spans="1:26" x14ac:dyDescent="0.2">
      <c r="A1744" s="39" t="s">
        <v>24</v>
      </c>
      <c r="B1744" s="39" t="s">
        <v>309</v>
      </c>
      <c r="C1744" s="39">
        <v>354740</v>
      </c>
      <c r="D1744" s="39">
        <v>297784</v>
      </c>
      <c r="E1744" s="39">
        <v>652524</v>
      </c>
      <c r="F1744" s="39" t="s">
        <v>376</v>
      </c>
      <c r="G1744" s="39"/>
      <c r="H1744" s="39"/>
      <c r="I1744" s="39"/>
      <c r="J1744" s="39"/>
      <c r="K1744" s="39"/>
      <c r="L1744" s="39"/>
      <c r="M1744" s="39"/>
      <c r="N1744" s="39"/>
      <c r="O1744" s="39"/>
      <c r="P1744" s="39"/>
      <c r="Q1744" s="39"/>
      <c r="R1744" s="39"/>
      <c r="S1744" s="39"/>
      <c r="T1744" s="39"/>
      <c r="U1744" s="39"/>
      <c r="V1744" s="39"/>
      <c r="W1744" s="39"/>
      <c r="X1744" s="39"/>
      <c r="Y1744" s="39"/>
      <c r="Z1744" s="39"/>
    </row>
    <row r="1745" spans="1:26" x14ac:dyDescent="0.2">
      <c r="A1745" s="39" t="s">
        <v>24</v>
      </c>
      <c r="B1745" s="39" t="s">
        <v>310</v>
      </c>
      <c r="C1745" s="39">
        <v>1211480</v>
      </c>
      <c r="D1745" s="39">
        <v>10923405</v>
      </c>
      <c r="E1745" s="39">
        <v>12134885</v>
      </c>
      <c r="F1745" s="39" t="s">
        <v>390</v>
      </c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  <c r="S1745" s="39"/>
      <c r="T1745" s="39"/>
      <c r="U1745" s="39"/>
      <c r="V1745" s="39"/>
      <c r="W1745" s="39"/>
      <c r="X1745" s="39"/>
      <c r="Y1745" s="39"/>
      <c r="Z1745" s="39"/>
    </row>
    <row r="1746" spans="1:26" x14ac:dyDescent="0.2">
      <c r="A1746" s="39" t="s">
        <v>24</v>
      </c>
      <c r="B1746" s="39" t="s">
        <v>311</v>
      </c>
      <c r="C1746" s="39">
        <v>0</v>
      </c>
      <c r="D1746" s="39">
        <v>42453</v>
      </c>
      <c r="E1746" s="39">
        <v>42453</v>
      </c>
      <c r="F1746" s="39"/>
      <c r="G1746" s="39"/>
      <c r="H1746" s="39"/>
      <c r="I1746" s="39"/>
      <c r="J1746" s="39"/>
      <c r="K1746" s="39"/>
      <c r="L1746" s="39"/>
      <c r="M1746" s="39"/>
      <c r="N1746" s="39"/>
      <c r="O1746" s="39"/>
      <c r="P1746" s="39"/>
      <c r="Q1746" s="39"/>
      <c r="R1746" s="39"/>
      <c r="S1746" s="39"/>
      <c r="T1746" s="39"/>
      <c r="U1746" s="39"/>
      <c r="V1746" s="39"/>
      <c r="W1746" s="39"/>
      <c r="X1746" s="39"/>
      <c r="Y1746" s="39"/>
      <c r="Z1746" s="39"/>
    </row>
    <row r="1747" spans="1:26" x14ac:dyDescent="0.2">
      <c r="A1747" s="39" t="s">
        <v>24</v>
      </c>
      <c r="B1747" s="39" t="s">
        <v>312</v>
      </c>
      <c r="C1747" s="39">
        <v>3163231</v>
      </c>
      <c r="D1747" s="39">
        <v>899485</v>
      </c>
      <c r="E1747" s="39">
        <v>4062716</v>
      </c>
      <c r="F1747" s="39" t="s">
        <v>380</v>
      </c>
      <c r="G1747" s="39"/>
      <c r="H1747" s="39"/>
      <c r="I1747" s="39"/>
      <c r="J1747" s="39"/>
      <c r="K1747" s="39"/>
      <c r="L1747" s="39"/>
      <c r="M1747" s="39"/>
      <c r="N1747" s="39"/>
      <c r="O1747" s="39"/>
      <c r="P1747" s="39"/>
      <c r="Q1747" s="39"/>
      <c r="R1747" s="39"/>
      <c r="S1747" s="39"/>
      <c r="T1747" s="39"/>
      <c r="U1747" s="39"/>
      <c r="V1747" s="39"/>
      <c r="W1747" s="39"/>
      <c r="X1747" s="39"/>
      <c r="Y1747" s="39"/>
      <c r="Z1747" s="39"/>
    </row>
    <row r="1748" spans="1:26" x14ac:dyDescent="0.2">
      <c r="A1748" s="39" t="s">
        <v>24</v>
      </c>
      <c r="B1748" s="39" t="s">
        <v>313</v>
      </c>
      <c r="C1748" s="39">
        <v>21942068</v>
      </c>
      <c r="D1748" s="39">
        <v>3835266</v>
      </c>
      <c r="E1748" s="39">
        <v>25777334</v>
      </c>
      <c r="F1748" s="39" t="s">
        <v>379</v>
      </c>
      <c r="G1748" s="39"/>
      <c r="H1748" s="39"/>
      <c r="I1748" s="39"/>
      <c r="J1748" s="39"/>
      <c r="K1748" s="39"/>
      <c r="L1748" s="39"/>
      <c r="M1748" s="39"/>
      <c r="N1748" s="39"/>
      <c r="O1748" s="39"/>
      <c r="P1748" s="39"/>
      <c r="Q1748" s="39"/>
      <c r="R1748" s="39"/>
      <c r="S1748" s="39"/>
      <c r="T1748" s="39"/>
      <c r="U1748" s="39"/>
      <c r="V1748" s="39"/>
      <c r="W1748" s="39"/>
      <c r="X1748" s="39"/>
      <c r="Y1748" s="39"/>
      <c r="Z1748" s="39"/>
    </row>
    <row r="1749" spans="1:26" x14ac:dyDescent="0.2">
      <c r="A1749" s="39" t="s">
        <v>24</v>
      </c>
      <c r="B1749" s="39" t="s">
        <v>314</v>
      </c>
      <c r="C1749" s="39">
        <v>601381</v>
      </c>
      <c r="D1749" s="39">
        <v>52083</v>
      </c>
      <c r="E1749" s="39">
        <v>653464</v>
      </c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  <c r="S1749" s="39"/>
      <c r="T1749" s="39"/>
      <c r="U1749" s="39"/>
      <c r="V1749" s="39"/>
      <c r="W1749" s="39"/>
      <c r="X1749" s="39"/>
      <c r="Y1749" s="39"/>
      <c r="Z1749" s="39"/>
    </row>
    <row r="1750" spans="1:26" x14ac:dyDescent="0.2">
      <c r="A1750" s="39" t="s">
        <v>24</v>
      </c>
      <c r="B1750" s="39" t="s">
        <v>315</v>
      </c>
      <c r="C1750" s="39">
        <v>444357</v>
      </c>
      <c r="D1750" s="39">
        <v>371993</v>
      </c>
      <c r="E1750" s="39">
        <v>816350</v>
      </c>
      <c r="F1750" s="39" t="s">
        <v>372</v>
      </c>
      <c r="G1750" s="39"/>
      <c r="H1750" s="39"/>
      <c r="I1750" s="39"/>
      <c r="J1750" s="39"/>
      <c r="K1750" s="39"/>
      <c r="L1750" s="39"/>
      <c r="M1750" s="39"/>
      <c r="N1750" s="39"/>
      <c r="O1750" s="39"/>
      <c r="P1750" s="39"/>
      <c r="Q1750" s="39"/>
      <c r="R1750" s="39"/>
      <c r="S1750" s="39"/>
      <c r="T1750" s="39"/>
      <c r="U1750" s="39"/>
      <c r="V1750" s="39"/>
      <c r="W1750" s="39"/>
      <c r="X1750" s="39"/>
      <c r="Y1750" s="39"/>
      <c r="Z1750" s="39"/>
    </row>
    <row r="1751" spans="1:26" x14ac:dyDescent="0.2">
      <c r="A1751" s="39" t="s">
        <v>24</v>
      </c>
      <c r="B1751" s="39" t="s">
        <v>316</v>
      </c>
      <c r="C1751" s="39">
        <v>44866</v>
      </c>
      <c r="D1751" s="39">
        <v>177532</v>
      </c>
      <c r="E1751" s="39">
        <v>222398</v>
      </c>
      <c r="F1751" s="39" t="s">
        <v>393</v>
      </c>
      <c r="G1751" s="39"/>
      <c r="H1751" s="39"/>
      <c r="I1751" s="39"/>
      <c r="J1751" s="39"/>
      <c r="K1751" s="39"/>
      <c r="L1751" s="39"/>
      <c r="M1751" s="39"/>
      <c r="N1751" s="39"/>
      <c r="O1751" s="39"/>
      <c r="P1751" s="39"/>
      <c r="Q1751" s="39"/>
      <c r="R1751" s="39"/>
      <c r="S1751" s="39"/>
      <c r="T1751" s="39"/>
      <c r="U1751" s="39"/>
      <c r="V1751" s="39"/>
      <c r="W1751" s="39"/>
      <c r="X1751" s="39"/>
      <c r="Y1751" s="39"/>
      <c r="Z1751" s="39"/>
    </row>
    <row r="1752" spans="1:26" x14ac:dyDescent="0.2">
      <c r="A1752" s="39" t="s">
        <v>24</v>
      </c>
      <c r="B1752" s="39" t="s">
        <v>317</v>
      </c>
      <c r="C1752" s="39">
        <v>1714382</v>
      </c>
      <c r="D1752" s="39">
        <v>6139184</v>
      </c>
      <c r="E1752" s="39">
        <v>7853566</v>
      </c>
      <c r="F1752" s="39" t="s">
        <v>392</v>
      </c>
      <c r="G1752" s="39"/>
      <c r="H1752" s="39"/>
      <c r="I1752" s="39"/>
      <c r="J1752" s="39"/>
      <c r="K1752" s="39"/>
      <c r="L1752" s="39"/>
      <c r="M1752" s="39"/>
      <c r="N1752" s="39"/>
      <c r="O1752" s="39"/>
      <c r="P1752" s="39"/>
      <c r="Q1752" s="39"/>
      <c r="R1752" s="39"/>
      <c r="S1752" s="39"/>
      <c r="T1752" s="39"/>
      <c r="U1752" s="39"/>
      <c r="V1752" s="39"/>
      <c r="W1752" s="39"/>
      <c r="X1752" s="39"/>
      <c r="Y1752" s="39"/>
      <c r="Z1752" s="39"/>
    </row>
    <row r="1753" spans="1:26" x14ac:dyDescent="0.2">
      <c r="A1753" s="39" t="s">
        <v>24</v>
      </c>
      <c r="B1753" s="39" t="s">
        <v>318</v>
      </c>
      <c r="C1753" s="39">
        <v>223540</v>
      </c>
      <c r="D1753" s="39">
        <v>457457</v>
      </c>
      <c r="E1753" s="39">
        <v>680997</v>
      </c>
      <c r="F1753" s="39" t="s">
        <v>381</v>
      </c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  <c r="S1753" s="39"/>
      <c r="T1753" s="39"/>
      <c r="U1753" s="39"/>
      <c r="V1753" s="39"/>
      <c r="W1753" s="39"/>
      <c r="X1753" s="39"/>
      <c r="Y1753" s="39"/>
      <c r="Z1753" s="39"/>
    </row>
    <row r="1754" spans="1:26" x14ac:dyDescent="0.2">
      <c r="A1754" s="39" t="s">
        <v>24</v>
      </c>
      <c r="B1754" s="39" t="s">
        <v>319</v>
      </c>
      <c r="C1754" s="39">
        <v>189761</v>
      </c>
      <c r="D1754" s="39">
        <v>3063835</v>
      </c>
      <c r="E1754" s="39">
        <v>3253596</v>
      </c>
      <c r="F1754" s="39" t="s">
        <v>390</v>
      </c>
      <c r="G1754" s="39"/>
      <c r="H1754" s="39"/>
      <c r="I1754" s="39"/>
      <c r="J1754" s="39"/>
      <c r="K1754" s="39"/>
      <c r="L1754" s="39"/>
      <c r="M1754" s="39"/>
      <c r="N1754" s="39"/>
      <c r="O1754" s="39"/>
      <c r="P1754" s="39"/>
      <c r="Q1754" s="39"/>
      <c r="R1754" s="39"/>
      <c r="S1754" s="39"/>
      <c r="T1754" s="39"/>
      <c r="U1754" s="39"/>
      <c r="V1754" s="39"/>
      <c r="W1754" s="39"/>
      <c r="X1754" s="39"/>
      <c r="Y1754" s="39"/>
      <c r="Z1754" s="39"/>
    </row>
    <row r="1755" spans="1:26" x14ac:dyDescent="0.2">
      <c r="A1755" s="39" t="s">
        <v>24</v>
      </c>
      <c r="B1755" s="39" t="s">
        <v>320</v>
      </c>
      <c r="C1755" s="39">
        <v>1284136</v>
      </c>
      <c r="D1755" s="39">
        <v>2005585</v>
      </c>
      <c r="E1755" s="39">
        <v>3289721</v>
      </c>
      <c r="F1755" s="39" t="s">
        <v>372</v>
      </c>
      <c r="G1755" s="39"/>
      <c r="H1755" s="39"/>
      <c r="I1755" s="39"/>
      <c r="J1755" s="39"/>
      <c r="K1755" s="39"/>
      <c r="L1755" s="39"/>
      <c r="M1755" s="39"/>
      <c r="N1755" s="39"/>
      <c r="O1755" s="39"/>
      <c r="P1755" s="39"/>
      <c r="Q1755" s="39"/>
      <c r="R1755" s="39"/>
      <c r="S1755" s="39"/>
      <c r="T1755" s="39"/>
      <c r="U1755" s="39"/>
      <c r="V1755" s="39"/>
      <c r="W1755" s="39"/>
      <c r="X1755" s="39"/>
      <c r="Y1755" s="39"/>
      <c r="Z1755" s="39"/>
    </row>
    <row r="1756" spans="1:26" x14ac:dyDescent="0.2">
      <c r="A1756" s="39" t="s">
        <v>24</v>
      </c>
      <c r="B1756" s="39" t="s">
        <v>321</v>
      </c>
      <c r="C1756" s="39">
        <v>0</v>
      </c>
      <c r="D1756" s="39">
        <v>505064</v>
      </c>
      <c r="E1756" s="39">
        <v>505064</v>
      </c>
      <c r="F1756" s="39" t="s">
        <v>374</v>
      </c>
      <c r="G1756" s="39"/>
      <c r="H1756" s="39"/>
      <c r="I1756" s="39"/>
      <c r="J1756" s="39"/>
      <c r="K1756" s="39"/>
      <c r="L1756" s="39"/>
      <c r="M1756" s="39"/>
      <c r="N1756" s="39"/>
      <c r="O1756" s="39"/>
      <c r="P1756" s="39"/>
      <c r="Q1756" s="39"/>
      <c r="R1756" s="39"/>
      <c r="S1756" s="39"/>
      <c r="T1756" s="39"/>
      <c r="U1756" s="39"/>
      <c r="V1756" s="39"/>
      <c r="W1756" s="39"/>
      <c r="X1756" s="39"/>
      <c r="Y1756" s="39"/>
      <c r="Z1756" s="39"/>
    </row>
    <row r="1757" spans="1:26" x14ac:dyDescent="0.2">
      <c r="A1757" s="39" t="s">
        <v>24</v>
      </c>
      <c r="B1757" s="39" t="s">
        <v>322</v>
      </c>
      <c r="C1757" s="39">
        <v>0</v>
      </c>
      <c r="D1757" s="39">
        <v>130410</v>
      </c>
      <c r="E1757" s="39">
        <v>130410</v>
      </c>
      <c r="F1757" s="39" t="s">
        <v>389</v>
      </c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  <c r="S1757" s="39"/>
      <c r="T1757" s="39"/>
      <c r="U1757" s="39"/>
      <c r="V1757" s="39"/>
      <c r="W1757" s="39"/>
      <c r="X1757" s="39"/>
      <c r="Y1757" s="39"/>
      <c r="Z1757" s="39"/>
    </row>
    <row r="1758" spans="1:26" x14ac:dyDescent="0.2">
      <c r="A1758" s="39" t="s">
        <v>24</v>
      </c>
      <c r="B1758" s="39" t="s">
        <v>323</v>
      </c>
      <c r="C1758" s="39">
        <v>17521</v>
      </c>
      <c r="D1758" s="39">
        <v>542357</v>
      </c>
      <c r="E1758" s="39">
        <v>559878</v>
      </c>
      <c r="F1758" s="39" t="s">
        <v>391</v>
      </c>
      <c r="G1758" s="39"/>
      <c r="H1758" s="39"/>
      <c r="I1758" s="39"/>
      <c r="J1758" s="39"/>
      <c r="K1758" s="39"/>
      <c r="L1758" s="39"/>
      <c r="M1758" s="39"/>
      <c r="N1758" s="39"/>
      <c r="O1758" s="39"/>
      <c r="P1758" s="39"/>
      <c r="Q1758" s="39"/>
      <c r="R1758" s="39"/>
      <c r="S1758" s="39"/>
      <c r="T1758" s="39"/>
      <c r="U1758" s="39"/>
      <c r="V1758" s="39"/>
      <c r="W1758" s="39"/>
      <c r="X1758" s="39"/>
      <c r="Y1758" s="39"/>
      <c r="Z1758" s="39"/>
    </row>
    <row r="1759" spans="1:26" x14ac:dyDescent="0.2">
      <c r="A1759" s="39" t="s">
        <v>24</v>
      </c>
      <c r="B1759" s="39" t="s">
        <v>324</v>
      </c>
      <c r="C1759" s="39">
        <v>0</v>
      </c>
      <c r="D1759" s="39">
        <v>180786</v>
      </c>
      <c r="E1759" s="39">
        <v>180786</v>
      </c>
      <c r="F1759" s="39"/>
      <c r="G1759" s="39"/>
      <c r="H1759" s="39"/>
      <c r="I1759" s="39"/>
      <c r="J1759" s="39"/>
      <c r="K1759" s="39"/>
      <c r="L1759" s="39"/>
      <c r="M1759" s="39"/>
      <c r="N1759" s="39"/>
      <c r="O1759" s="39"/>
      <c r="P1759" s="39"/>
      <c r="Q1759" s="39"/>
      <c r="R1759" s="39"/>
      <c r="S1759" s="39"/>
      <c r="T1759" s="39"/>
      <c r="U1759" s="39"/>
      <c r="V1759" s="39"/>
      <c r="W1759" s="39"/>
      <c r="X1759" s="39"/>
      <c r="Y1759" s="39"/>
      <c r="Z1759" s="39"/>
    </row>
    <row r="1760" spans="1:26" x14ac:dyDescent="0.2">
      <c r="A1760" s="39" t="s">
        <v>24</v>
      </c>
      <c r="B1760" s="39" t="s">
        <v>325</v>
      </c>
      <c r="C1760" s="39">
        <v>13998</v>
      </c>
      <c r="D1760" s="39">
        <v>1350735</v>
      </c>
      <c r="E1760" s="39">
        <v>1364733</v>
      </c>
      <c r="F1760" s="39" t="s">
        <v>381</v>
      </c>
      <c r="G1760" s="39"/>
      <c r="H1760" s="39"/>
      <c r="I1760" s="39"/>
      <c r="J1760" s="39"/>
      <c r="K1760" s="39"/>
      <c r="L1760" s="39"/>
      <c r="M1760" s="39"/>
      <c r="N1760" s="39"/>
      <c r="O1760" s="39"/>
      <c r="P1760" s="39"/>
      <c r="Q1760" s="39"/>
      <c r="R1760" s="39"/>
      <c r="S1760" s="39"/>
      <c r="T1760" s="39"/>
      <c r="U1760" s="39"/>
      <c r="V1760" s="39"/>
      <c r="W1760" s="39"/>
      <c r="X1760" s="39"/>
      <c r="Y1760" s="39"/>
      <c r="Z1760" s="39"/>
    </row>
    <row r="1761" spans="1:26" x14ac:dyDescent="0.2">
      <c r="A1761" s="39" t="s">
        <v>24</v>
      </c>
      <c r="B1761" s="39" t="s">
        <v>326</v>
      </c>
      <c r="C1761" s="39">
        <v>160606</v>
      </c>
      <c r="D1761" s="39">
        <v>557327</v>
      </c>
      <c r="E1761" s="39">
        <v>717933</v>
      </c>
      <c r="F1761" s="39" t="s">
        <v>376</v>
      </c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  <c r="S1761" s="39"/>
      <c r="T1761" s="39"/>
      <c r="U1761" s="39"/>
      <c r="V1761" s="39"/>
      <c r="W1761" s="39"/>
      <c r="X1761" s="39"/>
      <c r="Y1761" s="39"/>
      <c r="Z1761" s="39"/>
    </row>
    <row r="1762" spans="1:26" x14ac:dyDescent="0.2">
      <c r="A1762" s="39" t="s">
        <v>24</v>
      </c>
      <c r="B1762" s="39" t="s">
        <v>327</v>
      </c>
      <c r="C1762" s="39">
        <v>736776</v>
      </c>
      <c r="D1762" s="39">
        <v>691502</v>
      </c>
      <c r="E1762" s="39">
        <v>1428278</v>
      </c>
      <c r="F1762" s="39" t="s">
        <v>394</v>
      </c>
      <c r="G1762" s="39"/>
      <c r="H1762" s="39"/>
      <c r="I1762" s="39"/>
      <c r="J1762" s="39"/>
      <c r="K1762" s="39"/>
      <c r="L1762" s="39"/>
      <c r="M1762" s="39"/>
      <c r="N1762" s="39"/>
      <c r="O1762" s="39"/>
      <c r="P1762" s="39"/>
      <c r="Q1762" s="39"/>
      <c r="R1762" s="39"/>
      <c r="S1762" s="39"/>
      <c r="T1762" s="39"/>
      <c r="U1762" s="39"/>
      <c r="V1762" s="39"/>
      <c r="W1762" s="39"/>
      <c r="X1762" s="39"/>
      <c r="Y1762" s="39"/>
      <c r="Z1762" s="39"/>
    </row>
    <row r="1763" spans="1:26" x14ac:dyDescent="0.2">
      <c r="A1763" s="39" t="s">
        <v>24</v>
      </c>
      <c r="B1763" s="39" t="s">
        <v>328</v>
      </c>
      <c r="C1763" s="39">
        <v>33217</v>
      </c>
      <c r="D1763" s="39">
        <v>1371022</v>
      </c>
      <c r="E1763" s="39">
        <v>1404239</v>
      </c>
      <c r="F1763" s="39" t="s">
        <v>388</v>
      </c>
      <c r="G1763" s="39"/>
      <c r="H1763" s="39"/>
      <c r="I1763" s="39"/>
      <c r="J1763" s="39"/>
      <c r="K1763" s="39"/>
      <c r="L1763" s="39"/>
      <c r="M1763" s="39"/>
      <c r="N1763" s="39"/>
      <c r="O1763" s="39"/>
      <c r="P1763" s="39"/>
      <c r="Q1763" s="39"/>
      <c r="R1763" s="39"/>
      <c r="S1763" s="39"/>
      <c r="T1763" s="39"/>
      <c r="U1763" s="39"/>
      <c r="V1763" s="39"/>
      <c r="W1763" s="39"/>
      <c r="X1763" s="39"/>
      <c r="Y1763" s="39"/>
      <c r="Z1763" s="39"/>
    </row>
    <row r="1764" spans="1:26" x14ac:dyDescent="0.2">
      <c r="A1764" s="39" t="s">
        <v>24</v>
      </c>
      <c r="B1764" s="39" t="s">
        <v>329</v>
      </c>
      <c r="C1764" s="39">
        <v>511399</v>
      </c>
      <c r="D1764" s="39">
        <v>557701</v>
      </c>
      <c r="E1764" s="39">
        <v>1069100</v>
      </c>
      <c r="F1764" s="39" t="s">
        <v>375</v>
      </c>
      <c r="G1764" s="39"/>
      <c r="H1764" s="39"/>
      <c r="I1764" s="39"/>
      <c r="J1764" s="39"/>
      <c r="K1764" s="39"/>
      <c r="L1764" s="39"/>
      <c r="M1764" s="39"/>
      <c r="N1764" s="39"/>
      <c r="O1764" s="39"/>
      <c r="P1764" s="39"/>
      <c r="Q1764" s="39"/>
      <c r="R1764" s="39"/>
      <c r="S1764" s="39"/>
      <c r="T1764" s="39"/>
      <c r="U1764" s="39"/>
      <c r="V1764" s="39"/>
      <c r="W1764" s="39"/>
      <c r="X1764" s="39"/>
      <c r="Y1764" s="39"/>
      <c r="Z1764" s="39"/>
    </row>
    <row r="1765" spans="1:26" x14ac:dyDescent="0.2">
      <c r="A1765" s="39" t="s">
        <v>24</v>
      </c>
      <c r="B1765" s="39" t="s">
        <v>330</v>
      </c>
      <c r="C1765" s="39">
        <v>0</v>
      </c>
      <c r="D1765" s="39">
        <v>184955</v>
      </c>
      <c r="E1765" s="39">
        <v>184955</v>
      </c>
      <c r="F1765" s="39" t="s">
        <v>380</v>
      </c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  <c r="S1765" s="39"/>
      <c r="T1765" s="39"/>
      <c r="U1765" s="39"/>
      <c r="V1765" s="39"/>
      <c r="W1765" s="39"/>
      <c r="X1765" s="39"/>
      <c r="Y1765" s="39"/>
      <c r="Z1765" s="39"/>
    </row>
    <row r="1766" spans="1:26" x14ac:dyDescent="0.2">
      <c r="A1766" s="39" t="s">
        <v>24</v>
      </c>
      <c r="B1766" s="39" t="s">
        <v>331</v>
      </c>
      <c r="C1766" s="39">
        <v>17395</v>
      </c>
      <c r="D1766" s="39">
        <v>345631</v>
      </c>
      <c r="E1766" s="39">
        <v>363026</v>
      </c>
      <c r="F1766" s="39" t="s">
        <v>380</v>
      </c>
      <c r="G1766" s="39"/>
      <c r="H1766" s="39"/>
      <c r="I1766" s="39"/>
      <c r="J1766" s="39"/>
      <c r="K1766" s="39"/>
      <c r="L1766" s="39"/>
      <c r="M1766" s="39"/>
      <c r="N1766" s="39"/>
      <c r="O1766" s="39"/>
      <c r="P1766" s="39"/>
      <c r="Q1766" s="39"/>
      <c r="R1766" s="39"/>
      <c r="S1766" s="39"/>
      <c r="T1766" s="39"/>
      <c r="U1766" s="39"/>
      <c r="V1766" s="39"/>
      <c r="W1766" s="39"/>
      <c r="X1766" s="39"/>
      <c r="Y1766" s="39"/>
      <c r="Z1766" s="39"/>
    </row>
    <row r="1767" spans="1:26" x14ac:dyDescent="0.2">
      <c r="A1767" s="39" t="s">
        <v>24</v>
      </c>
      <c r="B1767" s="39" t="s">
        <v>332</v>
      </c>
      <c r="C1767" s="39">
        <v>113399</v>
      </c>
      <c r="D1767" s="39">
        <v>5761897</v>
      </c>
      <c r="E1767" s="39">
        <v>5875296</v>
      </c>
      <c r="F1767" s="39" t="s">
        <v>374</v>
      </c>
      <c r="G1767" s="39"/>
      <c r="H1767" s="39"/>
      <c r="I1767" s="39"/>
      <c r="J1767" s="39"/>
      <c r="K1767" s="39"/>
      <c r="L1767" s="39"/>
      <c r="M1767" s="39"/>
      <c r="N1767" s="39"/>
      <c r="O1767" s="39"/>
      <c r="P1767" s="39"/>
      <c r="Q1767" s="39"/>
      <c r="R1767" s="39"/>
      <c r="S1767" s="39"/>
      <c r="T1767" s="39"/>
      <c r="U1767" s="39"/>
      <c r="V1767" s="39"/>
      <c r="W1767" s="39"/>
      <c r="X1767" s="39"/>
      <c r="Y1767" s="39"/>
      <c r="Z1767" s="39"/>
    </row>
    <row r="1768" spans="1:26" x14ac:dyDescent="0.2">
      <c r="A1768" s="39" t="s">
        <v>24</v>
      </c>
      <c r="B1768" s="39" t="s">
        <v>333</v>
      </c>
      <c r="C1768" s="39">
        <v>257956</v>
      </c>
      <c r="D1768" s="39">
        <v>728605</v>
      </c>
      <c r="E1768" s="39">
        <v>986561</v>
      </c>
      <c r="F1768" s="39" t="s">
        <v>392</v>
      </c>
      <c r="G1768" s="39"/>
      <c r="H1768" s="39"/>
      <c r="I1768" s="39"/>
      <c r="J1768" s="39"/>
      <c r="K1768" s="39"/>
      <c r="L1768" s="39"/>
      <c r="M1768" s="39"/>
      <c r="N1768" s="39"/>
      <c r="O1768" s="39"/>
      <c r="P1768" s="39"/>
      <c r="Q1768" s="39"/>
      <c r="R1768" s="39"/>
      <c r="S1768" s="39"/>
      <c r="T1768" s="39"/>
      <c r="U1768" s="39"/>
      <c r="V1768" s="39"/>
      <c r="W1768" s="39"/>
      <c r="X1768" s="39"/>
      <c r="Y1768" s="39"/>
      <c r="Z1768" s="39"/>
    </row>
    <row r="1769" spans="1:26" x14ac:dyDescent="0.2">
      <c r="A1769" s="39" t="s">
        <v>24</v>
      </c>
      <c r="B1769" s="39" t="s">
        <v>334</v>
      </c>
      <c r="C1769" s="39">
        <v>1605187</v>
      </c>
      <c r="D1769" s="39">
        <v>1012531</v>
      </c>
      <c r="E1769" s="39">
        <v>2617718</v>
      </c>
      <c r="F1769" s="39" t="s">
        <v>374</v>
      </c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  <c r="S1769" s="39"/>
      <c r="T1769" s="39"/>
      <c r="U1769" s="39"/>
      <c r="V1769" s="39"/>
      <c r="W1769" s="39"/>
      <c r="X1769" s="39"/>
      <c r="Y1769" s="39"/>
      <c r="Z1769" s="39"/>
    </row>
    <row r="1770" spans="1:26" x14ac:dyDescent="0.2">
      <c r="A1770" s="39" t="s">
        <v>343</v>
      </c>
      <c r="B1770" s="39"/>
      <c r="C1770" s="39">
        <v>406825547</v>
      </c>
      <c r="D1770" s="39">
        <v>600239897</v>
      </c>
      <c r="E1770" s="39">
        <v>1007065444</v>
      </c>
      <c r="F1770" s="39"/>
      <c r="G1770" s="39"/>
      <c r="H1770" s="39"/>
      <c r="I1770" s="39"/>
      <c r="J1770" s="39"/>
      <c r="K1770" s="39"/>
      <c r="L1770" s="39"/>
      <c r="M1770" s="39"/>
      <c r="N1770" s="39"/>
      <c r="O1770" s="39"/>
      <c r="P1770" s="39"/>
      <c r="Q1770" s="39"/>
      <c r="R1770" s="39"/>
      <c r="S1770" s="39"/>
      <c r="T1770" s="39"/>
      <c r="U1770" s="39"/>
      <c r="V1770" s="39"/>
      <c r="W1770" s="39"/>
      <c r="X1770" s="39"/>
      <c r="Y1770" s="39"/>
      <c r="Z1770" s="39"/>
    </row>
    <row r="1771" spans="1:26" x14ac:dyDescent="0.2">
      <c r="A1771" s="39" t="s">
        <v>25</v>
      </c>
      <c r="B1771" s="39" t="s">
        <v>68</v>
      </c>
      <c r="C1771" s="39">
        <v>0</v>
      </c>
      <c r="D1771" s="39">
        <v>290051</v>
      </c>
      <c r="E1771" s="39">
        <v>290051</v>
      </c>
      <c r="F1771" s="39" t="s">
        <v>388</v>
      </c>
      <c r="G1771" s="39"/>
      <c r="H1771" s="39"/>
      <c r="I1771" s="39"/>
      <c r="J1771" s="39"/>
      <c r="K1771" s="39"/>
      <c r="L1771" s="39"/>
      <c r="M1771" s="39"/>
      <c r="N1771" s="39"/>
      <c r="O1771" s="39"/>
      <c r="P1771" s="39"/>
      <c r="Q1771" s="39"/>
      <c r="R1771" s="39"/>
      <c r="S1771" s="39"/>
      <c r="T1771" s="39"/>
      <c r="U1771" s="39"/>
      <c r="V1771" s="39"/>
      <c r="W1771" s="39"/>
      <c r="X1771" s="39"/>
      <c r="Y1771" s="39"/>
      <c r="Z1771" s="39"/>
    </row>
    <row r="1772" spans="1:26" x14ac:dyDescent="0.2">
      <c r="A1772" s="39" t="s">
        <v>25</v>
      </c>
      <c r="B1772" s="39" t="s">
        <v>206</v>
      </c>
      <c r="C1772" s="39">
        <v>0</v>
      </c>
      <c r="D1772" s="39">
        <v>41998</v>
      </c>
      <c r="E1772" s="39">
        <v>41998</v>
      </c>
      <c r="F1772" s="39"/>
      <c r="G1772" s="39"/>
      <c r="H1772" s="39"/>
      <c r="I1772" s="39"/>
      <c r="J1772" s="39"/>
      <c r="K1772" s="39"/>
      <c r="L1772" s="39"/>
      <c r="M1772" s="39"/>
      <c r="N1772" s="39"/>
      <c r="O1772" s="39"/>
      <c r="P1772" s="39"/>
      <c r="Q1772" s="39"/>
      <c r="R1772" s="39"/>
      <c r="S1772" s="39"/>
      <c r="T1772" s="39"/>
      <c r="U1772" s="39"/>
      <c r="V1772" s="39"/>
      <c r="W1772" s="39"/>
      <c r="X1772" s="39"/>
      <c r="Y1772" s="39"/>
      <c r="Z1772" s="39"/>
    </row>
    <row r="1773" spans="1:26" x14ac:dyDescent="0.2">
      <c r="A1773" s="39" t="s">
        <v>25</v>
      </c>
      <c r="B1773" s="39" t="s">
        <v>215</v>
      </c>
      <c r="C1773" s="39">
        <v>0</v>
      </c>
      <c r="D1773" s="39">
        <v>20193</v>
      </c>
      <c r="E1773" s="39">
        <v>20193</v>
      </c>
      <c r="F1773" s="39" t="s">
        <v>390</v>
      </c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  <c r="S1773" s="39"/>
      <c r="T1773" s="39"/>
      <c r="U1773" s="39"/>
      <c r="V1773" s="39"/>
      <c r="W1773" s="39"/>
      <c r="X1773" s="39"/>
      <c r="Y1773" s="39"/>
      <c r="Z1773" s="39"/>
    </row>
    <row r="1774" spans="1:26" x14ac:dyDescent="0.2">
      <c r="A1774" s="39" t="s">
        <v>25</v>
      </c>
      <c r="B1774" s="39" t="s">
        <v>262</v>
      </c>
      <c r="C1774" s="39">
        <v>0</v>
      </c>
      <c r="D1774" s="39">
        <v>21893</v>
      </c>
      <c r="E1774" s="39">
        <v>21893</v>
      </c>
      <c r="F1774" s="39" t="s">
        <v>390</v>
      </c>
      <c r="G1774" s="39"/>
      <c r="H1774" s="39"/>
      <c r="I1774" s="39"/>
      <c r="J1774" s="39"/>
      <c r="K1774" s="39"/>
      <c r="L1774" s="39"/>
      <c r="M1774" s="39"/>
      <c r="N1774" s="39"/>
      <c r="O1774" s="39"/>
      <c r="P1774" s="39"/>
      <c r="Q1774" s="39"/>
      <c r="R1774" s="39"/>
      <c r="S1774" s="39"/>
      <c r="T1774" s="39"/>
      <c r="U1774" s="39"/>
      <c r="V1774" s="39"/>
      <c r="W1774" s="39"/>
      <c r="X1774" s="39"/>
      <c r="Y1774" s="39"/>
      <c r="Z1774" s="39"/>
    </row>
    <row r="1775" spans="1:26" x14ac:dyDescent="0.2">
      <c r="A1775" s="39" t="s">
        <v>25</v>
      </c>
      <c r="B1775" s="39" t="s">
        <v>317</v>
      </c>
      <c r="C1775" s="39">
        <v>0</v>
      </c>
      <c r="D1775" s="39">
        <v>155284</v>
      </c>
      <c r="E1775" s="39">
        <v>155284</v>
      </c>
      <c r="F1775" s="39" t="s">
        <v>392</v>
      </c>
      <c r="G1775" s="39"/>
      <c r="H1775" s="39"/>
      <c r="I1775" s="39"/>
      <c r="J1775" s="39"/>
      <c r="K1775" s="39"/>
      <c r="L1775" s="39"/>
      <c r="M1775" s="39"/>
      <c r="N1775" s="39"/>
      <c r="O1775" s="39"/>
      <c r="P1775" s="39"/>
      <c r="Q1775" s="39"/>
      <c r="R1775" s="39"/>
      <c r="S1775" s="39"/>
      <c r="T1775" s="39"/>
      <c r="U1775" s="39"/>
      <c r="V1775" s="39"/>
      <c r="W1775" s="39"/>
      <c r="X1775" s="39"/>
      <c r="Y1775" s="39"/>
      <c r="Z1775" s="39"/>
    </row>
    <row r="1776" spans="1:26" x14ac:dyDescent="0.2">
      <c r="A1776" s="39" t="s">
        <v>344</v>
      </c>
      <c r="B1776" s="39"/>
      <c r="C1776" s="39">
        <v>0</v>
      </c>
      <c r="D1776" s="39">
        <v>529419</v>
      </c>
      <c r="E1776" s="39">
        <v>529419</v>
      </c>
      <c r="F1776" s="39"/>
      <c r="G1776" s="39"/>
      <c r="H1776" s="39"/>
      <c r="I1776" s="39"/>
      <c r="J1776" s="39"/>
      <c r="K1776" s="39"/>
      <c r="L1776" s="39"/>
      <c r="M1776" s="39"/>
      <c r="N1776" s="39"/>
      <c r="O1776" s="39"/>
      <c r="P1776" s="39"/>
      <c r="Q1776" s="39"/>
      <c r="R1776" s="39"/>
      <c r="S1776" s="39"/>
      <c r="T1776" s="39"/>
      <c r="U1776" s="39"/>
      <c r="V1776" s="39"/>
      <c r="W1776" s="39"/>
      <c r="X1776" s="39"/>
      <c r="Y1776" s="39"/>
      <c r="Z1776" s="39"/>
    </row>
    <row r="1777" spans="1:26" x14ac:dyDescent="0.2">
      <c r="A1777" s="39" t="s">
        <v>26</v>
      </c>
      <c r="B1777" s="39" t="s">
        <v>27</v>
      </c>
      <c r="C1777" s="39">
        <v>0</v>
      </c>
      <c r="D1777" s="39">
        <v>7223615</v>
      </c>
      <c r="E1777" s="39">
        <v>7223615</v>
      </c>
      <c r="F1777" s="39" t="s">
        <v>372</v>
      </c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  <c r="S1777" s="39"/>
      <c r="T1777" s="39"/>
      <c r="U1777" s="39"/>
      <c r="V1777" s="39"/>
      <c r="W1777" s="39"/>
      <c r="X1777" s="39"/>
      <c r="Y1777" s="39"/>
      <c r="Z1777" s="39"/>
    </row>
    <row r="1778" spans="1:26" x14ac:dyDescent="0.2">
      <c r="A1778" s="39" t="s">
        <v>26</v>
      </c>
      <c r="B1778" s="39" t="s">
        <v>28</v>
      </c>
      <c r="C1778" s="39">
        <v>0</v>
      </c>
      <c r="D1778" s="39">
        <v>10155628</v>
      </c>
      <c r="E1778" s="39">
        <v>10155628</v>
      </c>
      <c r="F1778" s="39" t="s">
        <v>373</v>
      </c>
      <c r="G1778" s="39"/>
      <c r="H1778" s="39"/>
      <c r="I1778" s="39"/>
      <c r="J1778" s="39"/>
      <c r="K1778" s="39"/>
      <c r="L1778" s="39"/>
      <c r="M1778" s="39"/>
      <c r="N1778" s="39"/>
      <c r="O1778" s="39"/>
      <c r="P1778" s="39"/>
      <c r="Q1778" s="39"/>
      <c r="R1778" s="39"/>
      <c r="S1778" s="39"/>
      <c r="T1778" s="39"/>
      <c r="U1778" s="39"/>
      <c r="V1778" s="39"/>
      <c r="W1778" s="39"/>
      <c r="X1778" s="39"/>
      <c r="Y1778" s="39"/>
      <c r="Z1778" s="39"/>
    </row>
    <row r="1779" spans="1:26" x14ac:dyDescent="0.2">
      <c r="A1779" s="39" t="s">
        <v>26</v>
      </c>
      <c r="B1779" s="39" t="s">
        <v>29</v>
      </c>
      <c r="C1779" s="39">
        <v>0</v>
      </c>
      <c r="D1779" s="39">
        <v>1653969</v>
      </c>
      <c r="E1779" s="39">
        <v>1653969</v>
      </c>
      <c r="F1779" s="39" t="s">
        <v>374</v>
      </c>
      <c r="G1779" s="39"/>
      <c r="H1779" s="39"/>
      <c r="I1779" s="39"/>
      <c r="J1779" s="39"/>
      <c r="K1779" s="39"/>
      <c r="L1779" s="39"/>
      <c r="M1779" s="39"/>
      <c r="N1779" s="39"/>
      <c r="O1779" s="39"/>
      <c r="P1779" s="39"/>
      <c r="Q1779" s="39"/>
      <c r="R1779" s="39"/>
      <c r="S1779" s="39"/>
      <c r="T1779" s="39"/>
      <c r="U1779" s="39"/>
      <c r="V1779" s="39"/>
      <c r="W1779" s="39"/>
      <c r="X1779" s="39"/>
      <c r="Y1779" s="39"/>
      <c r="Z1779" s="39"/>
    </row>
    <row r="1780" spans="1:26" x14ac:dyDescent="0.2">
      <c r="A1780" s="39" t="s">
        <v>26</v>
      </c>
      <c r="B1780" s="39" t="s">
        <v>30</v>
      </c>
      <c r="C1780" s="39">
        <v>0</v>
      </c>
      <c r="D1780" s="39">
        <v>772204</v>
      </c>
      <c r="E1780" s="39">
        <v>772204</v>
      </c>
      <c r="F1780" s="39" t="s">
        <v>375</v>
      </c>
      <c r="G1780" s="39"/>
      <c r="H1780" s="39"/>
      <c r="I1780" s="39"/>
      <c r="J1780" s="39"/>
      <c r="K1780" s="39"/>
      <c r="L1780" s="39"/>
      <c r="M1780" s="39"/>
      <c r="N1780" s="39"/>
      <c r="O1780" s="39"/>
      <c r="P1780" s="39"/>
      <c r="Q1780" s="39"/>
      <c r="R1780" s="39"/>
      <c r="S1780" s="39"/>
      <c r="T1780" s="39"/>
      <c r="U1780" s="39"/>
      <c r="V1780" s="39"/>
      <c r="W1780" s="39"/>
      <c r="X1780" s="39"/>
      <c r="Y1780" s="39"/>
      <c r="Z1780" s="39"/>
    </row>
    <row r="1781" spans="1:26" x14ac:dyDescent="0.2">
      <c r="A1781" s="39" t="s">
        <v>26</v>
      </c>
      <c r="B1781" s="39" t="s">
        <v>31</v>
      </c>
      <c r="C1781" s="39">
        <v>0</v>
      </c>
      <c r="D1781" s="39">
        <v>3423348</v>
      </c>
      <c r="E1781" s="39">
        <v>3423348</v>
      </c>
      <c r="F1781" s="39" t="s">
        <v>373</v>
      </c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  <c r="S1781" s="39"/>
      <c r="T1781" s="39"/>
      <c r="U1781" s="39"/>
      <c r="V1781" s="39"/>
      <c r="W1781" s="39"/>
      <c r="X1781" s="39"/>
      <c r="Y1781" s="39"/>
      <c r="Z1781" s="39"/>
    </row>
    <row r="1782" spans="1:26" x14ac:dyDescent="0.2">
      <c r="A1782" s="39" t="s">
        <v>26</v>
      </c>
      <c r="B1782" s="39" t="s">
        <v>32</v>
      </c>
      <c r="C1782" s="39">
        <v>0</v>
      </c>
      <c r="D1782" s="39">
        <v>9234506</v>
      </c>
      <c r="E1782" s="39">
        <v>9234506</v>
      </c>
      <c r="F1782" s="39" t="s">
        <v>376</v>
      </c>
      <c r="G1782" s="39"/>
      <c r="H1782" s="39"/>
      <c r="I1782" s="39"/>
      <c r="J1782" s="39"/>
      <c r="K1782" s="39"/>
      <c r="L1782" s="39"/>
      <c r="M1782" s="39"/>
      <c r="N1782" s="39"/>
      <c r="O1782" s="39"/>
      <c r="P1782" s="39"/>
      <c r="Q1782" s="39"/>
      <c r="R1782" s="39"/>
      <c r="S1782" s="39"/>
      <c r="T1782" s="39"/>
      <c r="U1782" s="39"/>
      <c r="V1782" s="39"/>
      <c r="W1782" s="39"/>
      <c r="X1782" s="39"/>
      <c r="Y1782" s="39"/>
      <c r="Z1782" s="39"/>
    </row>
    <row r="1783" spans="1:26" x14ac:dyDescent="0.2">
      <c r="A1783" s="39" t="s">
        <v>26</v>
      </c>
      <c r="B1783" s="39" t="s">
        <v>33</v>
      </c>
      <c r="C1783" s="39">
        <v>0</v>
      </c>
      <c r="D1783" s="39">
        <v>2147851</v>
      </c>
      <c r="E1783" s="39">
        <v>2147851</v>
      </c>
      <c r="F1783" s="39" t="s">
        <v>377</v>
      </c>
      <c r="G1783" s="39"/>
      <c r="H1783" s="39"/>
      <c r="I1783" s="39"/>
      <c r="J1783" s="39"/>
      <c r="K1783" s="39"/>
      <c r="L1783" s="39"/>
      <c r="M1783" s="39"/>
      <c r="N1783" s="39"/>
      <c r="O1783" s="39"/>
      <c r="P1783" s="39"/>
      <c r="Q1783" s="39"/>
      <c r="R1783" s="39"/>
      <c r="S1783" s="39"/>
      <c r="T1783" s="39"/>
      <c r="U1783" s="39"/>
      <c r="V1783" s="39"/>
      <c r="W1783" s="39"/>
      <c r="X1783" s="39"/>
      <c r="Y1783" s="39"/>
      <c r="Z1783" s="39"/>
    </row>
    <row r="1784" spans="1:26" x14ac:dyDescent="0.2">
      <c r="A1784" s="39" t="s">
        <v>26</v>
      </c>
      <c r="B1784" s="39" t="s">
        <v>34</v>
      </c>
      <c r="C1784" s="39">
        <v>0</v>
      </c>
      <c r="D1784" s="39">
        <v>2971342</v>
      </c>
      <c r="E1784" s="39">
        <v>2971342</v>
      </c>
      <c r="F1784" s="39" t="s">
        <v>372</v>
      </c>
      <c r="G1784" s="39"/>
      <c r="H1784" s="39"/>
      <c r="I1784" s="39"/>
      <c r="J1784" s="39"/>
      <c r="K1784" s="39"/>
      <c r="L1784" s="39"/>
      <c r="M1784" s="39"/>
      <c r="N1784" s="39"/>
      <c r="O1784" s="39"/>
      <c r="P1784" s="39"/>
      <c r="Q1784" s="39"/>
      <c r="R1784" s="39"/>
      <c r="S1784" s="39"/>
      <c r="T1784" s="39"/>
      <c r="U1784" s="39"/>
      <c r="V1784" s="39"/>
      <c r="W1784" s="39"/>
      <c r="X1784" s="39"/>
      <c r="Y1784" s="39"/>
      <c r="Z1784" s="39"/>
    </row>
    <row r="1785" spans="1:26" x14ac:dyDescent="0.2">
      <c r="A1785" s="39" t="s">
        <v>26</v>
      </c>
      <c r="B1785" s="39" t="s">
        <v>35</v>
      </c>
      <c r="C1785" s="39">
        <v>0</v>
      </c>
      <c r="D1785" s="39">
        <v>10064767</v>
      </c>
      <c r="E1785" s="39">
        <v>10064767</v>
      </c>
      <c r="F1785" s="39" t="s">
        <v>378</v>
      </c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  <c r="S1785" s="39"/>
      <c r="T1785" s="39"/>
      <c r="U1785" s="39"/>
      <c r="V1785" s="39"/>
      <c r="W1785" s="39"/>
      <c r="X1785" s="39"/>
      <c r="Y1785" s="39"/>
      <c r="Z1785" s="39"/>
    </row>
    <row r="1786" spans="1:26" x14ac:dyDescent="0.2">
      <c r="A1786" s="39" t="s">
        <v>26</v>
      </c>
      <c r="B1786" s="39" t="s">
        <v>36</v>
      </c>
      <c r="C1786" s="39">
        <v>0</v>
      </c>
      <c r="D1786" s="39">
        <v>2435167</v>
      </c>
      <c r="E1786" s="39">
        <v>2435167</v>
      </c>
      <c r="F1786" s="39" t="s">
        <v>379</v>
      </c>
      <c r="G1786" s="39"/>
      <c r="H1786" s="39"/>
      <c r="I1786" s="39"/>
      <c r="J1786" s="39"/>
      <c r="K1786" s="39"/>
      <c r="L1786" s="39"/>
      <c r="M1786" s="39"/>
      <c r="N1786" s="39"/>
      <c r="O1786" s="39"/>
      <c r="P1786" s="39"/>
      <c r="Q1786" s="39"/>
      <c r="R1786" s="39"/>
      <c r="S1786" s="39"/>
      <c r="T1786" s="39"/>
      <c r="U1786" s="39"/>
      <c r="V1786" s="39"/>
      <c r="W1786" s="39"/>
      <c r="X1786" s="39"/>
      <c r="Y1786" s="39"/>
      <c r="Z1786" s="39"/>
    </row>
    <row r="1787" spans="1:26" x14ac:dyDescent="0.2">
      <c r="A1787" s="39" t="s">
        <v>26</v>
      </c>
      <c r="B1787" s="39" t="s">
        <v>37</v>
      </c>
      <c r="C1787" s="39">
        <v>0</v>
      </c>
      <c r="D1787" s="39">
        <v>965042</v>
      </c>
      <c r="E1787" s="39">
        <v>965042</v>
      </c>
      <c r="F1787" s="39" t="s">
        <v>376</v>
      </c>
      <c r="G1787" s="39"/>
      <c r="H1787" s="39"/>
      <c r="I1787" s="39"/>
      <c r="J1787" s="39"/>
      <c r="K1787" s="39"/>
      <c r="L1787" s="39"/>
      <c r="M1787" s="39"/>
      <c r="N1787" s="39"/>
      <c r="O1787" s="39"/>
      <c r="P1787" s="39"/>
      <c r="Q1787" s="39"/>
      <c r="R1787" s="39"/>
      <c r="S1787" s="39"/>
      <c r="T1787" s="39"/>
      <c r="U1787" s="39"/>
      <c r="V1787" s="39"/>
      <c r="W1787" s="39"/>
      <c r="X1787" s="39"/>
      <c r="Y1787" s="39"/>
      <c r="Z1787" s="39"/>
    </row>
    <row r="1788" spans="1:26" x14ac:dyDescent="0.2">
      <c r="A1788" s="39" t="s">
        <v>26</v>
      </c>
      <c r="B1788" s="39" t="s">
        <v>38</v>
      </c>
      <c r="C1788" s="39">
        <v>0</v>
      </c>
      <c r="D1788" s="39">
        <v>5715878</v>
      </c>
      <c r="E1788" s="39">
        <v>5715878</v>
      </c>
      <c r="F1788" s="39" t="s">
        <v>378</v>
      </c>
      <c r="G1788" s="39"/>
      <c r="H1788" s="39"/>
      <c r="I1788" s="39"/>
      <c r="J1788" s="39"/>
      <c r="K1788" s="39"/>
      <c r="L1788" s="39"/>
      <c r="M1788" s="39"/>
      <c r="N1788" s="39"/>
      <c r="O1788" s="39"/>
      <c r="P1788" s="39"/>
      <c r="Q1788" s="39"/>
      <c r="R1788" s="39"/>
      <c r="S1788" s="39"/>
      <c r="T1788" s="39"/>
      <c r="U1788" s="39"/>
      <c r="V1788" s="39"/>
      <c r="W1788" s="39"/>
      <c r="X1788" s="39"/>
      <c r="Y1788" s="39"/>
      <c r="Z1788" s="39"/>
    </row>
    <row r="1789" spans="1:26" x14ac:dyDescent="0.2">
      <c r="A1789" s="39" t="s">
        <v>26</v>
      </c>
      <c r="B1789" s="39" t="s">
        <v>39</v>
      </c>
      <c r="C1789" s="39">
        <v>0</v>
      </c>
      <c r="D1789" s="39">
        <v>1570761</v>
      </c>
      <c r="E1789" s="39">
        <v>1570761</v>
      </c>
      <c r="F1789" s="39" t="s">
        <v>380</v>
      </c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  <c r="S1789" s="39"/>
      <c r="T1789" s="39"/>
      <c r="U1789" s="39"/>
      <c r="V1789" s="39"/>
      <c r="W1789" s="39"/>
      <c r="X1789" s="39"/>
      <c r="Y1789" s="39"/>
      <c r="Z1789" s="39"/>
    </row>
    <row r="1790" spans="1:26" x14ac:dyDescent="0.2">
      <c r="A1790" s="39" t="s">
        <v>26</v>
      </c>
      <c r="B1790" s="39" t="s">
        <v>40</v>
      </c>
      <c r="C1790" s="39">
        <v>0</v>
      </c>
      <c r="D1790" s="39">
        <v>2465019</v>
      </c>
      <c r="E1790" s="39">
        <v>2465019</v>
      </c>
      <c r="F1790" s="39" t="s">
        <v>381</v>
      </c>
      <c r="G1790" s="39"/>
      <c r="H1790" s="39"/>
      <c r="I1790" s="39"/>
      <c r="J1790" s="39"/>
      <c r="K1790" s="39"/>
      <c r="L1790" s="39"/>
      <c r="M1790" s="39"/>
      <c r="N1790" s="39"/>
      <c r="O1790" s="39"/>
      <c r="P1790" s="39"/>
      <c r="Q1790" s="39"/>
      <c r="R1790" s="39"/>
      <c r="S1790" s="39"/>
      <c r="T1790" s="39"/>
      <c r="U1790" s="39"/>
      <c r="V1790" s="39"/>
      <c r="W1790" s="39"/>
      <c r="X1790" s="39"/>
      <c r="Y1790" s="39"/>
      <c r="Z1790" s="39"/>
    </row>
    <row r="1791" spans="1:26" x14ac:dyDescent="0.2">
      <c r="A1791" s="39" t="s">
        <v>26</v>
      </c>
      <c r="B1791" s="39" t="s">
        <v>41</v>
      </c>
      <c r="C1791" s="39">
        <v>0</v>
      </c>
      <c r="D1791" s="39">
        <v>1543673</v>
      </c>
      <c r="E1791" s="39">
        <v>1543673</v>
      </c>
      <c r="F1791" s="39" t="s">
        <v>376</v>
      </c>
      <c r="G1791" s="39"/>
      <c r="H1791" s="39"/>
      <c r="I1791" s="39"/>
      <c r="J1791" s="39"/>
      <c r="K1791" s="39"/>
      <c r="L1791" s="39"/>
      <c r="M1791" s="39"/>
      <c r="N1791" s="39"/>
      <c r="O1791" s="39"/>
      <c r="P1791" s="39"/>
      <c r="Q1791" s="39"/>
      <c r="R1791" s="39"/>
      <c r="S1791" s="39"/>
      <c r="T1791" s="39"/>
      <c r="U1791" s="39"/>
      <c r="V1791" s="39"/>
      <c r="W1791" s="39"/>
      <c r="X1791" s="39"/>
      <c r="Y1791" s="39"/>
      <c r="Z1791" s="39"/>
    </row>
    <row r="1792" spans="1:26" x14ac:dyDescent="0.2">
      <c r="A1792" s="39" t="s">
        <v>26</v>
      </c>
      <c r="B1792" s="39" t="s">
        <v>42</v>
      </c>
      <c r="C1792" s="39">
        <v>0</v>
      </c>
      <c r="D1792" s="39">
        <v>1628561</v>
      </c>
      <c r="E1792" s="39">
        <v>1628561</v>
      </c>
      <c r="F1792" s="39" t="s">
        <v>382</v>
      </c>
      <c r="G1792" s="39"/>
      <c r="H1792" s="39"/>
      <c r="I1792" s="39"/>
      <c r="J1792" s="39"/>
      <c r="K1792" s="39"/>
      <c r="L1792" s="39"/>
      <c r="M1792" s="39"/>
      <c r="N1792" s="39"/>
      <c r="O1792" s="39"/>
      <c r="P1792" s="39"/>
      <c r="Q1792" s="39"/>
      <c r="R1792" s="39"/>
      <c r="S1792" s="39"/>
      <c r="T1792" s="39"/>
      <c r="U1792" s="39"/>
      <c r="V1792" s="39"/>
      <c r="W1792" s="39"/>
      <c r="X1792" s="39"/>
      <c r="Y1792" s="39"/>
      <c r="Z1792" s="39"/>
    </row>
    <row r="1793" spans="1:26" x14ac:dyDescent="0.2">
      <c r="A1793" s="39" t="s">
        <v>26</v>
      </c>
      <c r="B1793" s="39" t="s">
        <v>43</v>
      </c>
      <c r="C1793" s="39">
        <v>0</v>
      </c>
      <c r="D1793" s="39">
        <v>18665611</v>
      </c>
      <c r="E1793" s="39">
        <v>18665611</v>
      </c>
      <c r="F1793" s="39" t="s">
        <v>379</v>
      </c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  <c r="S1793" s="39"/>
      <c r="T1793" s="39"/>
      <c r="U1793" s="39"/>
      <c r="V1793" s="39"/>
      <c r="W1793" s="39"/>
      <c r="X1793" s="39"/>
      <c r="Y1793" s="39"/>
      <c r="Z1793" s="39"/>
    </row>
    <row r="1794" spans="1:26" x14ac:dyDescent="0.2">
      <c r="A1794" s="39" t="s">
        <v>26</v>
      </c>
      <c r="B1794" s="39" t="s">
        <v>44</v>
      </c>
      <c r="C1794" s="39">
        <v>0</v>
      </c>
      <c r="D1794" s="39">
        <v>2725599</v>
      </c>
      <c r="E1794" s="39">
        <v>2725599</v>
      </c>
      <c r="F1794" s="39" t="s">
        <v>383</v>
      </c>
      <c r="G1794" s="39"/>
      <c r="H1794" s="39"/>
      <c r="I1794" s="39"/>
      <c r="J1794" s="39"/>
      <c r="K1794" s="39"/>
      <c r="L1794" s="39"/>
      <c r="M1794" s="39"/>
      <c r="N1794" s="39"/>
      <c r="O1794" s="39"/>
      <c r="P1794" s="39"/>
      <c r="Q1794" s="39"/>
      <c r="R1794" s="39"/>
      <c r="S1794" s="39"/>
      <c r="T1794" s="39"/>
      <c r="U1794" s="39"/>
      <c r="V1794" s="39"/>
      <c r="W1794" s="39"/>
      <c r="X1794" s="39"/>
      <c r="Y1794" s="39"/>
      <c r="Z1794" s="39"/>
    </row>
    <row r="1795" spans="1:26" x14ac:dyDescent="0.2">
      <c r="A1795" s="39" t="s">
        <v>26</v>
      </c>
      <c r="B1795" s="39" t="s">
        <v>45</v>
      </c>
      <c r="C1795" s="39">
        <v>0</v>
      </c>
      <c r="D1795" s="39">
        <v>3130565</v>
      </c>
      <c r="E1795" s="39">
        <v>3130565</v>
      </c>
      <c r="F1795" s="39" t="s">
        <v>384</v>
      </c>
      <c r="G1795" s="39"/>
      <c r="H1795" s="39"/>
      <c r="I1795" s="39"/>
      <c r="J1795" s="39"/>
      <c r="K1795" s="39"/>
      <c r="L1795" s="39"/>
      <c r="M1795" s="39"/>
      <c r="N1795" s="39"/>
      <c r="O1795" s="39"/>
      <c r="P1795" s="39"/>
      <c r="Q1795" s="39"/>
      <c r="R1795" s="39"/>
      <c r="S1795" s="39"/>
      <c r="T1795" s="39"/>
      <c r="U1795" s="39"/>
      <c r="V1795" s="39"/>
      <c r="W1795" s="39"/>
      <c r="X1795" s="39"/>
      <c r="Y1795" s="39"/>
      <c r="Z1795" s="39"/>
    </row>
    <row r="1796" spans="1:26" x14ac:dyDescent="0.2">
      <c r="A1796" s="39" t="s">
        <v>26</v>
      </c>
      <c r="B1796" s="39" t="s">
        <v>46</v>
      </c>
      <c r="C1796" s="39">
        <v>0</v>
      </c>
      <c r="D1796" s="39">
        <v>1388153</v>
      </c>
      <c r="E1796" s="39">
        <v>1388153</v>
      </c>
      <c r="F1796" s="39" t="s">
        <v>382</v>
      </c>
      <c r="G1796" s="39"/>
      <c r="H1796" s="39"/>
      <c r="I1796" s="39"/>
      <c r="J1796" s="39"/>
      <c r="K1796" s="39"/>
      <c r="L1796" s="39"/>
      <c r="M1796" s="39"/>
      <c r="N1796" s="39"/>
      <c r="O1796" s="39"/>
      <c r="P1796" s="39"/>
      <c r="Q1796" s="39"/>
      <c r="R1796" s="39"/>
      <c r="S1796" s="39"/>
      <c r="T1796" s="39"/>
      <c r="U1796" s="39"/>
      <c r="V1796" s="39"/>
      <c r="W1796" s="39"/>
      <c r="X1796" s="39"/>
      <c r="Y1796" s="39"/>
      <c r="Z1796" s="39"/>
    </row>
    <row r="1797" spans="1:26" x14ac:dyDescent="0.2">
      <c r="A1797" s="39" t="s">
        <v>26</v>
      </c>
      <c r="B1797" s="39" t="s">
        <v>47</v>
      </c>
      <c r="C1797" s="39">
        <v>0</v>
      </c>
      <c r="D1797" s="39">
        <v>1371557</v>
      </c>
      <c r="E1797" s="39">
        <v>1371557</v>
      </c>
      <c r="F1797" s="39" t="s">
        <v>384</v>
      </c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  <c r="S1797" s="39"/>
      <c r="T1797" s="39"/>
      <c r="U1797" s="39"/>
      <c r="V1797" s="39"/>
      <c r="W1797" s="39"/>
      <c r="X1797" s="39"/>
      <c r="Y1797" s="39"/>
      <c r="Z1797" s="39"/>
    </row>
    <row r="1798" spans="1:26" x14ac:dyDescent="0.2">
      <c r="A1798" s="39" t="s">
        <v>26</v>
      </c>
      <c r="B1798" s="39" t="s">
        <v>48</v>
      </c>
      <c r="C1798" s="39">
        <v>0</v>
      </c>
      <c r="D1798" s="39">
        <v>1085670</v>
      </c>
      <c r="E1798" s="39">
        <v>1085670</v>
      </c>
      <c r="F1798" s="39" t="s">
        <v>385</v>
      </c>
      <c r="G1798" s="39"/>
      <c r="H1798" s="39"/>
      <c r="I1798" s="39"/>
      <c r="J1798" s="39"/>
      <c r="K1798" s="39"/>
      <c r="L1798" s="39"/>
      <c r="M1798" s="39"/>
      <c r="N1798" s="39"/>
      <c r="O1798" s="39"/>
      <c r="P1798" s="39"/>
      <c r="Q1798" s="39"/>
      <c r="R1798" s="39"/>
      <c r="S1798" s="39"/>
      <c r="T1798" s="39"/>
      <c r="U1798" s="39"/>
      <c r="V1798" s="39"/>
      <c r="W1798" s="39"/>
      <c r="X1798" s="39"/>
      <c r="Y1798" s="39"/>
      <c r="Z1798" s="39"/>
    </row>
    <row r="1799" spans="1:26" x14ac:dyDescent="0.2">
      <c r="A1799" s="39" t="s">
        <v>26</v>
      </c>
      <c r="B1799" s="39" t="s">
        <v>49</v>
      </c>
      <c r="C1799" s="39">
        <v>0</v>
      </c>
      <c r="D1799" s="39">
        <v>1717846</v>
      </c>
      <c r="E1799" s="39">
        <v>1717846</v>
      </c>
      <c r="F1799" s="39" t="s">
        <v>386</v>
      </c>
      <c r="G1799" s="39"/>
      <c r="H1799" s="39"/>
      <c r="I1799" s="39"/>
      <c r="J1799" s="39"/>
      <c r="K1799" s="39"/>
      <c r="L1799" s="39"/>
      <c r="M1799" s="39"/>
      <c r="N1799" s="39"/>
      <c r="O1799" s="39"/>
      <c r="P1799" s="39"/>
      <c r="Q1799" s="39"/>
      <c r="R1799" s="39"/>
      <c r="S1799" s="39"/>
      <c r="T1799" s="39"/>
      <c r="U1799" s="39"/>
      <c r="V1799" s="39"/>
      <c r="W1799" s="39"/>
      <c r="X1799" s="39"/>
      <c r="Y1799" s="39"/>
      <c r="Z1799" s="39"/>
    </row>
    <row r="1800" spans="1:26" x14ac:dyDescent="0.2">
      <c r="A1800" s="39" t="s">
        <v>26</v>
      </c>
      <c r="B1800" s="39" t="s">
        <v>50</v>
      </c>
      <c r="C1800" s="39">
        <v>0</v>
      </c>
      <c r="D1800" s="39">
        <v>523893</v>
      </c>
      <c r="E1800" s="39">
        <v>523893</v>
      </c>
      <c r="F1800" s="39" t="s">
        <v>382</v>
      </c>
      <c r="G1800" s="39"/>
      <c r="H1800" s="39"/>
      <c r="I1800" s="39"/>
      <c r="J1800" s="39"/>
      <c r="K1800" s="39"/>
      <c r="L1800" s="39"/>
      <c r="M1800" s="39"/>
      <c r="N1800" s="39"/>
      <c r="O1800" s="39"/>
      <c r="P1800" s="39"/>
      <c r="Q1800" s="39"/>
      <c r="R1800" s="39"/>
      <c r="S1800" s="39"/>
      <c r="T1800" s="39"/>
      <c r="U1800" s="39"/>
      <c r="V1800" s="39"/>
      <c r="W1800" s="39"/>
      <c r="X1800" s="39"/>
      <c r="Y1800" s="39"/>
      <c r="Z1800" s="39"/>
    </row>
    <row r="1801" spans="1:26" x14ac:dyDescent="0.2">
      <c r="A1801" s="39" t="s">
        <v>26</v>
      </c>
      <c r="B1801" s="39" t="s">
        <v>51</v>
      </c>
      <c r="C1801" s="39">
        <v>0</v>
      </c>
      <c r="D1801" s="39">
        <v>14238483</v>
      </c>
      <c r="E1801" s="39">
        <v>14238483</v>
      </c>
      <c r="F1801" s="39" t="s">
        <v>379</v>
      </c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  <c r="S1801" s="39"/>
      <c r="T1801" s="39"/>
      <c r="U1801" s="39"/>
      <c r="V1801" s="39"/>
      <c r="W1801" s="39"/>
      <c r="X1801" s="39"/>
      <c r="Y1801" s="39"/>
      <c r="Z1801" s="39"/>
    </row>
    <row r="1802" spans="1:26" x14ac:dyDescent="0.2">
      <c r="A1802" s="39" t="s">
        <v>26</v>
      </c>
      <c r="B1802" s="39" t="s">
        <v>52</v>
      </c>
      <c r="C1802" s="39">
        <v>0</v>
      </c>
      <c r="D1802" s="39">
        <v>8308967</v>
      </c>
      <c r="E1802" s="39">
        <v>8308967</v>
      </c>
      <c r="F1802" s="39" t="s">
        <v>387</v>
      </c>
      <c r="G1802" s="39"/>
      <c r="H1802" s="39"/>
      <c r="I1802" s="39"/>
      <c r="J1802" s="39"/>
      <c r="K1802" s="39"/>
      <c r="L1802" s="39"/>
      <c r="M1802" s="39"/>
      <c r="N1802" s="39"/>
      <c r="O1802" s="39"/>
      <c r="P1802" s="39"/>
      <c r="Q1802" s="39"/>
      <c r="R1802" s="39"/>
      <c r="S1802" s="39"/>
      <c r="T1802" s="39"/>
      <c r="U1802" s="39"/>
      <c r="V1802" s="39"/>
      <c r="W1802" s="39"/>
      <c r="X1802" s="39"/>
      <c r="Y1802" s="39"/>
      <c r="Z1802" s="39"/>
    </row>
    <row r="1803" spans="1:26" x14ac:dyDescent="0.2">
      <c r="A1803" s="39" t="s">
        <v>26</v>
      </c>
      <c r="B1803" s="39" t="s">
        <v>53</v>
      </c>
      <c r="C1803" s="39">
        <v>0</v>
      </c>
      <c r="D1803" s="39">
        <v>3148369</v>
      </c>
      <c r="E1803" s="39">
        <v>3148369</v>
      </c>
      <c r="F1803" s="39" t="s">
        <v>388</v>
      </c>
      <c r="G1803" s="39"/>
      <c r="H1803" s="39"/>
      <c r="I1803" s="39"/>
      <c r="J1803" s="39"/>
      <c r="K1803" s="39"/>
      <c r="L1803" s="39"/>
      <c r="M1803" s="39"/>
      <c r="N1803" s="39"/>
      <c r="O1803" s="39"/>
      <c r="P1803" s="39"/>
      <c r="Q1803" s="39"/>
      <c r="R1803" s="39"/>
      <c r="S1803" s="39"/>
      <c r="T1803" s="39"/>
      <c r="U1803" s="39"/>
      <c r="V1803" s="39"/>
      <c r="W1803" s="39"/>
      <c r="X1803" s="39"/>
      <c r="Y1803" s="39"/>
      <c r="Z1803" s="39"/>
    </row>
    <row r="1804" spans="1:26" x14ac:dyDescent="0.2">
      <c r="A1804" s="39" t="s">
        <v>26</v>
      </c>
      <c r="B1804" s="39" t="s">
        <v>54</v>
      </c>
      <c r="C1804" s="39">
        <v>0</v>
      </c>
      <c r="D1804" s="39">
        <v>4354354</v>
      </c>
      <c r="E1804" s="39">
        <v>4354354</v>
      </c>
      <c r="F1804" s="39" t="s">
        <v>373</v>
      </c>
      <c r="G1804" s="39"/>
      <c r="H1804" s="39"/>
      <c r="I1804" s="39"/>
      <c r="J1804" s="39"/>
      <c r="K1804" s="39"/>
      <c r="L1804" s="39"/>
      <c r="M1804" s="39"/>
      <c r="N1804" s="39"/>
      <c r="O1804" s="39"/>
      <c r="P1804" s="39"/>
      <c r="Q1804" s="39"/>
      <c r="R1804" s="39"/>
      <c r="S1804" s="39"/>
      <c r="T1804" s="39"/>
      <c r="U1804" s="39"/>
      <c r="V1804" s="39"/>
      <c r="W1804" s="39"/>
      <c r="X1804" s="39"/>
      <c r="Y1804" s="39"/>
      <c r="Z1804" s="39"/>
    </row>
    <row r="1805" spans="1:26" x14ac:dyDescent="0.2">
      <c r="A1805" s="39" t="s">
        <v>26</v>
      </c>
      <c r="B1805" s="39" t="s">
        <v>55</v>
      </c>
      <c r="C1805" s="39">
        <v>0</v>
      </c>
      <c r="D1805" s="39">
        <v>3497251</v>
      </c>
      <c r="E1805" s="39">
        <v>3497251</v>
      </c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  <c r="S1805" s="39"/>
      <c r="T1805" s="39"/>
      <c r="U1805" s="39"/>
      <c r="V1805" s="39"/>
      <c r="W1805" s="39"/>
      <c r="X1805" s="39"/>
      <c r="Y1805" s="39"/>
      <c r="Z1805" s="39"/>
    </row>
    <row r="1806" spans="1:26" x14ac:dyDescent="0.2">
      <c r="A1806" s="39" t="s">
        <v>26</v>
      </c>
      <c r="B1806" s="39" t="s">
        <v>56</v>
      </c>
      <c r="C1806" s="39">
        <v>0</v>
      </c>
      <c r="D1806" s="39">
        <v>2588490</v>
      </c>
      <c r="E1806" s="39">
        <v>2588490</v>
      </c>
      <c r="F1806" s="39" t="s">
        <v>386</v>
      </c>
      <c r="G1806" s="39"/>
      <c r="H1806" s="39"/>
      <c r="I1806" s="39"/>
      <c r="J1806" s="39"/>
      <c r="K1806" s="39"/>
      <c r="L1806" s="39"/>
      <c r="M1806" s="39"/>
      <c r="N1806" s="39"/>
      <c r="O1806" s="39"/>
      <c r="P1806" s="39"/>
      <c r="Q1806" s="39"/>
      <c r="R1806" s="39"/>
      <c r="S1806" s="39"/>
      <c r="T1806" s="39"/>
      <c r="U1806" s="39"/>
      <c r="V1806" s="39"/>
      <c r="W1806" s="39"/>
      <c r="X1806" s="39"/>
      <c r="Y1806" s="39"/>
      <c r="Z1806" s="39"/>
    </row>
    <row r="1807" spans="1:26" x14ac:dyDescent="0.2">
      <c r="A1807" s="39" t="s">
        <v>26</v>
      </c>
      <c r="B1807" s="39" t="s">
        <v>57</v>
      </c>
      <c r="C1807" s="39">
        <v>0</v>
      </c>
      <c r="D1807" s="39">
        <v>3772991</v>
      </c>
      <c r="E1807" s="39">
        <v>3772991</v>
      </c>
      <c r="F1807" s="39" t="s">
        <v>393</v>
      </c>
      <c r="G1807" s="39"/>
      <c r="H1807" s="39"/>
      <c r="I1807" s="39"/>
      <c r="J1807" s="39"/>
      <c r="K1807" s="39"/>
      <c r="L1807" s="39"/>
      <c r="M1807" s="39"/>
      <c r="N1807" s="39"/>
      <c r="O1807" s="39"/>
      <c r="P1807" s="39"/>
      <c r="Q1807" s="39"/>
      <c r="R1807" s="39"/>
      <c r="S1807" s="39"/>
      <c r="T1807" s="39"/>
      <c r="U1807" s="39"/>
      <c r="V1807" s="39"/>
      <c r="W1807" s="39"/>
      <c r="X1807" s="39"/>
      <c r="Y1807" s="39"/>
      <c r="Z1807" s="39"/>
    </row>
    <row r="1808" spans="1:26" x14ac:dyDescent="0.2">
      <c r="A1808" s="39" t="s">
        <v>26</v>
      </c>
      <c r="B1808" s="39" t="s">
        <v>58</v>
      </c>
      <c r="C1808" s="39">
        <v>0</v>
      </c>
      <c r="D1808" s="39">
        <v>2601261</v>
      </c>
      <c r="E1808" s="39">
        <v>2601261</v>
      </c>
      <c r="F1808" s="39" t="s">
        <v>389</v>
      </c>
      <c r="G1808" s="39"/>
      <c r="H1808" s="39"/>
      <c r="I1808" s="39"/>
      <c r="J1808" s="39"/>
      <c r="K1808" s="39"/>
      <c r="L1808" s="39"/>
      <c r="M1808" s="39"/>
      <c r="N1808" s="39"/>
      <c r="O1808" s="39"/>
      <c r="P1808" s="39"/>
      <c r="Q1808" s="39"/>
      <c r="R1808" s="39"/>
      <c r="S1808" s="39"/>
      <c r="T1808" s="39"/>
      <c r="U1808" s="39"/>
      <c r="V1808" s="39"/>
      <c r="W1808" s="39"/>
      <c r="X1808" s="39"/>
      <c r="Y1808" s="39"/>
      <c r="Z1808" s="39"/>
    </row>
    <row r="1809" spans="1:26" x14ac:dyDescent="0.2">
      <c r="A1809" s="39" t="s">
        <v>26</v>
      </c>
      <c r="B1809" s="39" t="s">
        <v>59</v>
      </c>
      <c r="C1809" s="39">
        <v>0</v>
      </c>
      <c r="D1809" s="39">
        <v>1640718</v>
      </c>
      <c r="E1809" s="39">
        <v>1640718</v>
      </c>
      <c r="F1809" s="39" t="s">
        <v>381</v>
      </c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  <c r="S1809" s="39"/>
      <c r="T1809" s="39"/>
      <c r="U1809" s="39"/>
      <c r="V1809" s="39"/>
      <c r="W1809" s="39"/>
      <c r="X1809" s="39"/>
      <c r="Y1809" s="39"/>
      <c r="Z1809" s="39"/>
    </row>
    <row r="1810" spans="1:26" x14ac:dyDescent="0.2">
      <c r="A1810" s="39" t="s">
        <v>26</v>
      </c>
      <c r="B1810" s="39" t="s">
        <v>60</v>
      </c>
      <c r="C1810" s="39">
        <v>0</v>
      </c>
      <c r="D1810" s="39">
        <v>3926460</v>
      </c>
      <c r="E1810" s="39">
        <v>3926460</v>
      </c>
      <c r="F1810" s="39" t="s">
        <v>390</v>
      </c>
      <c r="G1810" s="39"/>
      <c r="H1810" s="39"/>
      <c r="I1810" s="39"/>
      <c r="J1810" s="39"/>
      <c r="K1810" s="39"/>
      <c r="L1810" s="39"/>
      <c r="M1810" s="39"/>
      <c r="N1810" s="39"/>
      <c r="O1810" s="39"/>
      <c r="P1810" s="39"/>
      <c r="Q1810" s="39"/>
      <c r="R1810" s="39"/>
      <c r="S1810" s="39"/>
      <c r="T1810" s="39"/>
      <c r="U1810" s="39"/>
      <c r="V1810" s="39"/>
      <c r="W1810" s="39"/>
      <c r="X1810" s="39"/>
      <c r="Y1810" s="39"/>
      <c r="Z1810" s="39"/>
    </row>
    <row r="1811" spans="1:26" x14ac:dyDescent="0.2">
      <c r="A1811" s="39" t="s">
        <v>26</v>
      </c>
      <c r="B1811" s="39" t="s">
        <v>61</v>
      </c>
      <c r="C1811" s="39">
        <v>0</v>
      </c>
      <c r="D1811" s="39">
        <v>946969</v>
      </c>
      <c r="E1811" s="39">
        <v>946969</v>
      </c>
      <c r="F1811" s="39" t="s">
        <v>375</v>
      </c>
      <c r="G1811" s="39"/>
      <c r="H1811" s="39"/>
      <c r="I1811" s="39"/>
      <c r="J1811" s="39"/>
      <c r="K1811" s="39"/>
      <c r="L1811" s="39"/>
      <c r="M1811" s="39"/>
      <c r="N1811" s="39"/>
      <c r="O1811" s="39"/>
      <c r="P1811" s="39"/>
      <c r="Q1811" s="39"/>
      <c r="R1811" s="39"/>
      <c r="S1811" s="39"/>
      <c r="T1811" s="39"/>
      <c r="U1811" s="39"/>
      <c r="V1811" s="39"/>
      <c r="W1811" s="39"/>
      <c r="X1811" s="39"/>
      <c r="Y1811" s="39"/>
      <c r="Z1811" s="39"/>
    </row>
    <row r="1812" spans="1:26" x14ac:dyDescent="0.2">
      <c r="A1812" s="39" t="s">
        <v>26</v>
      </c>
      <c r="B1812" s="39" t="s">
        <v>62</v>
      </c>
      <c r="C1812" s="39">
        <v>0</v>
      </c>
      <c r="D1812" s="39">
        <v>861615</v>
      </c>
      <c r="E1812" s="39">
        <v>861615</v>
      </c>
      <c r="F1812" s="39" t="s">
        <v>385</v>
      </c>
      <c r="G1812" s="39"/>
      <c r="H1812" s="39"/>
      <c r="I1812" s="39"/>
      <c r="J1812" s="39"/>
      <c r="K1812" s="39"/>
      <c r="L1812" s="39"/>
      <c r="M1812" s="39"/>
      <c r="N1812" s="39"/>
      <c r="O1812" s="39"/>
      <c r="P1812" s="39"/>
      <c r="Q1812" s="39"/>
      <c r="R1812" s="39"/>
      <c r="S1812" s="39"/>
      <c r="T1812" s="39"/>
      <c r="U1812" s="39"/>
      <c r="V1812" s="39"/>
      <c r="W1812" s="39"/>
      <c r="X1812" s="39"/>
      <c r="Y1812" s="39"/>
      <c r="Z1812" s="39"/>
    </row>
    <row r="1813" spans="1:26" x14ac:dyDescent="0.2">
      <c r="A1813" s="39" t="s">
        <v>26</v>
      </c>
      <c r="B1813" s="39" t="s">
        <v>63</v>
      </c>
      <c r="C1813" s="39">
        <v>0</v>
      </c>
      <c r="D1813" s="39">
        <v>1965572</v>
      </c>
      <c r="E1813" s="39">
        <v>1965572</v>
      </c>
      <c r="F1813" s="39" t="s">
        <v>378</v>
      </c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  <c r="S1813" s="39"/>
      <c r="T1813" s="39"/>
      <c r="U1813" s="39"/>
      <c r="V1813" s="39"/>
      <c r="W1813" s="39"/>
      <c r="X1813" s="39"/>
      <c r="Y1813" s="39"/>
      <c r="Z1813" s="39"/>
    </row>
    <row r="1814" spans="1:26" x14ac:dyDescent="0.2">
      <c r="A1814" s="39" t="s">
        <v>26</v>
      </c>
      <c r="B1814" s="39" t="s">
        <v>64</v>
      </c>
      <c r="C1814" s="39">
        <v>0</v>
      </c>
      <c r="D1814" s="39">
        <v>10539950</v>
      </c>
      <c r="E1814" s="39">
        <v>10539950</v>
      </c>
      <c r="F1814" s="39" t="s">
        <v>373</v>
      </c>
      <c r="G1814" s="39"/>
      <c r="H1814" s="39"/>
      <c r="I1814" s="39"/>
      <c r="J1814" s="39"/>
      <c r="K1814" s="39"/>
      <c r="L1814" s="39"/>
      <c r="M1814" s="39"/>
      <c r="N1814" s="39"/>
      <c r="O1814" s="39"/>
      <c r="P1814" s="39"/>
      <c r="Q1814" s="39"/>
      <c r="R1814" s="39"/>
      <c r="S1814" s="39"/>
      <c r="T1814" s="39"/>
      <c r="U1814" s="39"/>
      <c r="V1814" s="39"/>
      <c r="W1814" s="39"/>
      <c r="X1814" s="39"/>
      <c r="Y1814" s="39"/>
      <c r="Z1814" s="39"/>
    </row>
    <row r="1815" spans="1:26" x14ac:dyDescent="0.2">
      <c r="A1815" s="39" t="s">
        <v>26</v>
      </c>
      <c r="B1815" s="39" t="s">
        <v>65</v>
      </c>
      <c r="C1815" s="39">
        <v>0</v>
      </c>
      <c r="D1815" s="39">
        <v>924000</v>
      </c>
      <c r="E1815" s="39">
        <v>924000</v>
      </c>
      <c r="F1815" s="39" t="s">
        <v>385</v>
      </c>
      <c r="G1815" s="39"/>
      <c r="H1815" s="39"/>
      <c r="I1815" s="39"/>
      <c r="J1815" s="39"/>
      <c r="K1815" s="39"/>
      <c r="L1815" s="39"/>
      <c r="M1815" s="39"/>
      <c r="N1815" s="39"/>
      <c r="O1815" s="39"/>
      <c r="P1815" s="39"/>
      <c r="Q1815" s="39"/>
      <c r="R1815" s="39"/>
      <c r="S1815" s="39"/>
      <c r="T1815" s="39"/>
      <c r="U1815" s="39"/>
      <c r="V1815" s="39"/>
      <c r="W1815" s="39"/>
      <c r="X1815" s="39"/>
      <c r="Y1815" s="39"/>
      <c r="Z1815" s="39"/>
    </row>
    <row r="1816" spans="1:26" x14ac:dyDescent="0.2">
      <c r="A1816" s="39" t="s">
        <v>26</v>
      </c>
      <c r="B1816" s="39" t="s">
        <v>66</v>
      </c>
      <c r="C1816" s="39">
        <v>0</v>
      </c>
      <c r="D1816" s="39">
        <v>2819888</v>
      </c>
      <c r="E1816" s="39">
        <v>2819888</v>
      </c>
      <c r="F1816" s="39" t="s">
        <v>384</v>
      </c>
      <c r="G1816" s="39"/>
      <c r="H1816" s="39"/>
      <c r="I1816" s="39"/>
      <c r="J1816" s="39"/>
      <c r="K1816" s="39"/>
      <c r="L1816" s="39"/>
      <c r="M1816" s="39"/>
      <c r="N1816" s="39"/>
      <c r="O1816" s="39"/>
      <c r="P1816" s="39"/>
      <c r="Q1816" s="39"/>
      <c r="R1816" s="39"/>
      <c r="S1816" s="39"/>
      <c r="T1816" s="39"/>
      <c r="U1816" s="39"/>
      <c r="V1816" s="39"/>
      <c r="W1816" s="39"/>
      <c r="X1816" s="39"/>
      <c r="Y1816" s="39"/>
      <c r="Z1816" s="39"/>
    </row>
    <row r="1817" spans="1:26" x14ac:dyDescent="0.2">
      <c r="A1817" s="39" t="s">
        <v>26</v>
      </c>
      <c r="B1817" s="39" t="s">
        <v>67</v>
      </c>
      <c r="C1817" s="39">
        <v>0</v>
      </c>
      <c r="D1817" s="39">
        <v>3378019</v>
      </c>
      <c r="E1817" s="39">
        <v>3378019</v>
      </c>
      <c r="F1817" s="39" t="s">
        <v>387</v>
      </c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  <c r="S1817" s="39"/>
      <c r="T1817" s="39"/>
      <c r="U1817" s="39"/>
      <c r="V1817" s="39"/>
      <c r="W1817" s="39"/>
      <c r="X1817" s="39"/>
      <c r="Y1817" s="39"/>
      <c r="Z1817" s="39"/>
    </row>
    <row r="1818" spans="1:26" x14ac:dyDescent="0.2">
      <c r="A1818" s="39" t="s">
        <v>26</v>
      </c>
      <c r="B1818" s="39" t="s">
        <v>68</v>
      </c>
      <c r="C1818" s="39">
        <v>0</v>
      </c>
      <c r="D1818" s="39">
        <v>14515895</v>
      </c>
      <c r="E1818" s="39">
        <v>14515895</v>
      </c>
      <c r="F1818" s="39" t="s">
        <v>388</v>
      </c>
      <c r="G1818" s="39"/>
      <c r="H1818" s="39"/>
      <c r="I1818" s="39"/>
      <c r="J1818" s="39"/>
      <c r="K1818" s="39"/>
      <c r="L1818" s="39"/>
      <c r="M1818" s="39"/>
      <c r="N1818" s="39"/>
      <c r="O1818" s="39"/>
      <c r="P1818" s="39"/>
      <c r="Q1818" s="39"/>
      <c r="R1818" s="39"/>
      <c r="S1818" s="39"/>
      <c r="T1818" s="39"/>
      <c r="U1818" s="39"/>
      <c r="V1818" s="39"/>
      <c r="W1818" s="39"/>
      <c r="X1818" s="39"/>
      <c r="Y1818" s="39"/>
      <c r="Z1818" s="39"/>
    </row>
    <row r="1819" spans="1:26" x14ac:dyDescent="0.2">
      <c r="A1819" s="39" t="s">
        <v>26</v>
      </c>
      <c r="B1819" s="39" t="s">
        <v>69</v>
      </c>
      <c r="C1819" s="39">
        <v>0</v>
      </c>
      <c r="D1819" s="39">
        <v>223514</v>
      </c>
      <c r="E1819" s="39">
        <v>223514</v>
      </c>
      <c r="F1819" s="39" t="s">
        <v>382</v>
      </c>
      <c r="G1819" s="39"/>
      <c r="H1819" s="39"/>
      <c r="I1819" s="39"/>
      <c r="J1819" s="39"/>
      <c r="K1819" s="39"/>
      <c r="L1819" s="39"/>
      <c r="M1819" s="39"/>
      <c r="N1819" s="39"/>
      <c r="O1819" s="39"/>
      <c r="P1819" s="39"/>
      <c r="Q1819" s="39"/>
      <c r="R1819" s="39"/>
      <c r="S1819" s="39"/>
      <c r="T1819" s="39"/>
      <c r="U1819" s="39"/>
      <c r="V1819" s="39"/>
      <c r="W1819" s="39"/>
      <c r="X1819" s="39"/>
      <c r="Y1819" s="39"/>
      <c r="Z1819" s="39"/>
    </row>
    <row r="1820" spans="1:26" x14ac:dyDescent="0.2">
      <c r="A1820" s="39" t="s">
        <v>26</v>
      </c>
      <c r="B1820" s="39" t="s">
        <v>70</v>
      </c>
      <c r="C1820" s="39">
        <v>0</v>
      </c>
      <c r="D1820" s="39">
        <v>6380895</v>
      </c>
      <c r="E1820" s="39">
        <v>6380895</v>
      </c>
      <c r="F1820" s="39" t="s">
        <v>379</v>
      </c>
      <c r="G1820" s="39"/>
      <c r="H1820" s="39"/>
      <c r="I1820" s="39"/>
      <c r="J1820" s="39"/>
      <c r="K1820" s="39"/>
      <c r="L1820" s="39"/>
      <c r="M1820" s="39"/>
      <c r="N1820" s="39"/>
      <c r="O1820" s="39"/>
      <c r="P1820" s="39"/>
      <c r="Q1820" s="39"/>
      <c r="R1820" s="39"/>
      <c r="S1820" s="39"/>
      <c r="T1820" s="39"/>
      <c r="U1820" s="39"/>
      <c r="V1820" s="39"/>
      <c r="W1820" s="39"/>
      <c r="X1820" s="39"/>
      <c r="Y1820" s="39"/>
      <c r="Z1820" s="39"/>
    </row>
    <row r="1821" spans="1:26" x14ac:dyDescent="0.2">
      <c r="A1821" s="39" t="s">
        <v>26</v>
      </c>
      <c r="B1821" s="39" t="s">
        <v>71</v>
      </c>
      <c r="C1821" s="39">
        <v>0</v>
      </c>
      <c r="D1821" s="39">
        <v>2896933</v>
      </c>
      <c r="E1821" s="39">
        <v>2896933</v>
      </c>
      <c r="F1821" s="39" t="s">
        <v>386</v>
      </c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  <c r="S1821" s="39"/>
      <c r="T1821" s="39"/>
      <c r="U1821" s="39"/>
      <c r="V1821" s="39"/>
      <c r="W1821" s="39"/>
      <c r="X1821" s="39"/>
      <c r="Y1821" s="39"/>
      <c r="Z1821" s="39"/>
    </row>
    <row r="1822" spans="1:26" x14ac:dyDescent="0.2">
      <c r="A1822" s="39" t="s">
        <v>26</v>
      </c>
      <c r="B1822" s="39" t="s">
        <v>72</v>
      </c>
      <c r="C1822" s="39">
        <v>0</v>
      </c>
      <c r="D1822" s="39">
        <v>3985929</v>
      </c>
      <c r="E1822" s="39">
        <v>3985929</v>
      </c>
      <c r="F1822" s="39" t="s">
        <v>382</v>
      </c>
      <c r="G1822" s="39"/>
      <c r="H1822" s="39"/>
      <c r="I1822" s="39"/>
      <c r="J1822" s="39"/>
      <c r="K1822" s="39"/>
      <c r="L1822" s="39"/>
      <c r="M1822" s="39"/>
      <c r="N1822" s="39"/>
      <c r="O1822" s="39"/>
      <c r="P1822" s="39"/>
      <c r="Q1822" s="39"/>
      <c r="R1822" s="39"/>
      <c r="S1822" s="39"/>
      <c r="T1822" s="39"/>
      <c r="U1822" s="39"/>
      <c r="V1822" s="39"/>
      <c r="W1822" s="39"/>
      <c r="X1822" s="39"/>
      <c r="Y1822" s="39"/>
      <c r="Z1822" s="39"/>
    </row>
    <row r="1823" spans="1:26" x14ac:dyDescent="0.2">
      <c r="A1823" s="39" t="s">
        <v>26</v>
      </c>
      <c r="B1823" s="39" t="s">
        <v>73</v>
      </c>
      <c r="C1823" s="39">
        <v>0</v>
      </c>
      <c r="D1823" s="39">
        <v>1962681</v>
      </c>
      <c r="E1823" s="39">
        <v>1962681</v>
      </c>
      <c r="F1823" s="39" t="s">
        <v>383</v>
      </c>
      <c r="G1823" s="39"/>
      <c r="H1823" s="39"/>
      <c r="I1823" s="39"/>
      <c r="J1823" s="39"/>
      <c r="K1823" s="39"/>
      <c r="L1823" s="39"/>
      <c r="M1823" s="39"/>
      <c r="N1823" s="39"/>
      <c r="O1823" s="39"/>
      <c r="P1823" s="39"/>
      <c r="Q1823" s="39"/>
      <c r="R1823" s="39"/>
      <c r="S1823" s="39"/>
      <c r="T1823" s="39"/>
      <c r="U1823" s="39"/>
      <c r="V1823" s="39"/>
      <c r="W1823" s="39"/>
      <c r="X1823" s="39"/>
      <c r="Y1823" s="39"/>
      <c r="Z1823" s="39"/>
    </row>
    <row r="1824" spans="1:26" x14ac:dyDescent="0.2">
      <c r="A1824" s="39" t="s">
        <v>26</v>
      </c>
      <c r="B1824" s="39" t="s">
        <v>74</v>
      </c>
      <c r="C1824" s="39">
        <v>0</v>
      </c>
      <c r="D1824" s="39">
        <v>4109280</v>
      </c>
      <c r="E1824" s="39">
        <v>4109280</v>
      </c>
      <c r="F1824" s="39" t="s">
        <v>384</v>
      </c>
      <c r="G1824" s="39"/>
      <c r="H1824" s="39"/>
      <c r="I1824" s="39"/>
      <c r="J1824" s="39"/>
      <c r="K1824" s="39"/>
      <c r="L1824" s="39"/>
      <c r="M1824" s="39"/>
      <c r="N1824" s="39"/>
      <c r="O1824" s="39"/>
      <c r="P1824" s="39"/>
      <c r="Q1824" s="39"/>
      <c r="R1824" s="39"/>
      <c r="S1824" s="39"/>
      <c r="T1824" s="39"/>
      <c r="U1824" s="39"/>
      <c r="V1824" s="39"/>
      <c r="W1824" s="39"/>
      <c r="X1824" s="39"/>
      <c r="Y1824" s="39"/>
      <c r="Z1824" s="39"/>
    </row>
    <row r="1825" spans="1:26" x14ac:dyDescent="0.2">
      <c r="A1825" s="39" t="s">
        <v>26</v>
      </c>
      <c r="B1825" s="39" t="s">
        <v>75</v>
      </c>
      <c r="C1825" s="39">
        <v>0</v>
      </c>
      <c r="D1825" s="39">
        <v>2083272</v>
      </c>
      <c r="E1825" s="39">
        <v>2083272</v>
      </c>
      <c r="F1825" s="39" t="s">
        <v>378</v>
      </c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  <c r="S1825" s="39"/>
      <c r="T1825" s="39"/>
      <c r="U1825" s="39"/>
      <c r="V1825" s="39"/>
      <c r="W1825" s="39"/>
      <c r="X1825" s="39"/>
      <c r="Y1825" s="39"/>
      <c r="Z1825" s="39"/>
    </row>
    <row r="1826" spans="1:26" x14ac:dyDescent="0.2">
      <c r="A1826" s="39" t="s">
        <v>26</v>
      </c>
      <c r="B1826" s="39" t="s">
        <v>76</v>
      </c>
      <c r="C1826" s="39">
        <v>0</v>
      </c>
      <c r="D1826" s="39">
        <v>913583</v>
      </c>
      <c r="E1826" s="39">
        <v>913583</v>
      </c>
      <c r="F1826" s="39" t="s">
        <v>375</v>
      </c>
      <c r="G1826" s="39"/>
      <c r="H1826" s="39"/>
      <c r="I1826" s="39"/>
      <c r="J1826" s="39"/>
      <c r="K1826" s="39"/>
      <c r="L1826" s="39"/>
      <c r="M1826" s="39"/>
      <c r="N1826" s="39"/>
      <c r="O1826" s="39"/>
      <c r="P1826" s="39"/>
      <c r="Q1826" s="39"/>
      <c r="R1826" s="39"/>
      <c r="S1826" s="39"/>
      <c r="T1826" s="39"/>
      <c r="U1826" s="39"/>
      <c r="V1826" s="39"/>
      <c r="W1826" s="39"/>
      <c r="X1826" s="39"/>
      <c r="Y1826" s="39"/>
      <c r="Z1826" s="39"/>
    </row>
    <row r="1827" spans="1:26" x14ac:dyDescent="0.2">
      <c r="A1827" s="39" t="s">
        <v>26</v>
      </c>
      <c r="B1827" s="39" t="s">
        <v>77</v>
      </c>
      <c r="C1827" s="39">
        <v>0</v>
      </c>
      <c r="D1827" s="39">
        <v>1723264</v>
      </c>
      <c r="E1827" s="39">
        <v>1723264</v>
      </c>
      <c r="F1827" s="39" t="s">
        <v>391</v>
      </c>
      <c r="G1827" s="39"/>
      <c r="H1827" s="39"/>
      <c r="I1827" s="39"/>
      <c r="J1827" s="39"/>
      <c r="K1827" s="39"/>
      <c r="L1827" s="39"/>
      <c r="M1827" s="39"/>
      <c r="N1827" s="39"/>
      <c r="O1827" s="39"/>
      <c r="P1827" s="39"/>
      <c r="Q1827" s="39"/>
      <c r="R1827" s="39"/>
      <c r="S1827" s="39"/>
      <c r="T1827" s="39"/>
      <c r="U1827" s="39"/>
      <c r="V1827" s="39"/>
      <c r="W1827" s="39"/>
      <c r="X1827" s="39"/>
      <c r="Y1827" s="39"/>
      <c r="Z1827" s="39"/>
    </row>
    <row r="1828" spans="1:26" x14ac:dyDescent="0.2">
      <c r="A1828" s="39" t="s">
        <v>26</v>
      </c>
      <c r="B1828" s="39" t="s">
        <v>78</v>
      </c>
      <c r="C1828" s="39">
        <v>0</v>
      </c>
      <c r="D1828" s="39">
        <v>19864407</v>
      </c>
      <c r="E1828" s="39">
        <v>19864407</v>
      </c>
      <c r="F1828" s="39" t="s">
        <v>388</v>
      </c>
      <c r="G1828" s="39"/>
      <c r="H1828" s="39"/>
      <c r="I1828" s="39"/>
      <c r="J1828" s="39"/>
      <c r="K1828" s="39"/>
      <c r="L1828" s="39"/>
      <c r="M1828" s="39"/>
      <c r="N1828" s="39"/>
      <c r="O1828" s="39"/>
      <c r="P1828" s="39"/>
      <c r="Q1828" s="39"/>
      <c r="R1828" s="39"/>
      <c r="S1828" s="39"/>
      <c r="T1828" s="39"/>
      <c r="U1828" s="39"/>
      <c r="V1828" s="39"/>
      <c r="W1828" s="39"/>
      <c r="X1828" s="39"/>
      <c r="Y1828" s="39"/>
      <c r="Z1828" s="39"/>
    </row>
    <row r="1829" spans="1:26" x14ac:dyDescent="0.2">
      <c r="A1829" s="39" t="s">
        <v>26</v>
      </c>
      <c r="B1829" s="39" t="s">
        <v>79</v>
      </c>
      <c r="C1829" s="39">
        <v>0</v>
      </c>
      <c r="D1829" s="39">
        <v>8068741</v>
      </c>
      <c r="E1829" s="39">
        <v>8068741</v>
      </c>
      <c r="F1829" s="39" t="s">
        <v>380</v>
      </c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  <c r="S1829" s="39"/>
      <c r="T1829" s="39"/>
      <c r="U1829" s="39"/>
      <c r="V1829" s="39"/>
      <c r="W1829" s="39"/>
      <c r="X1829" s="39"/>
      <c r="Y1829" s="39"/>
      <c r="Z1829" s="39"/>
    </row>
    <row r="1830" spans="1:26" x14ac:dyDescent="0.2">
      <c r="A1830" s="39" t="s">
        <v>26</v>
      </c>
      <c r="B1830" s="39" t="s">
        <v>80</v>
      </c>
      <c r="C1830" s="39">
        <v>0</v>
      </c>
      <c r="D1830" s="39">
        <v>2987101</v>
      </c>
      <c r="E1830" s="39">
        <v>2987101</v>
      </c>
      <c r="F1830" s="39" t="s">
        <v>392</v>
      </c>
      <c r="G1830" s="39"/>
      <c r="H1830" s="39"/>
      <c r="I1830" s="39"/>
      <c r="J1830" s="39"/>
      <c r="K1830" s="39"/>
      <c r="L1830" s="39"/>
      <c r="M1830" s="39"/>
      <c r="N1830" s="39"/>
      <c r="O1830" s="39"/>
      <c r="P1830" s="39"/>
      <c r="Q1830" s="39"/>
      <c r="R1830" s="39"/>
      <c r="S1830" s="39"/>
      <c r="T1830" s="39"/>
      <c r="U1830" s="39"/>
      <c r="V1830" s="39"/>
      <c r="W1830" s="39"/>
      <c r="X1830" s="39"/>
      <c r="Y1830" s="39"/>
      <c r="Z1830" s="39"/>
    </row>
    <row r="1831" spans="1:26" x14ac:dyDescent="0.2">
      <c r="A1831" s="39" t="s">
        <v>26</v>
      </c>
      <c r="B1831" s="39" t="s">
        <v>81</v>
      </c>
      <c r="C1831" s="39">
        <v>0</v>
      </c>
      <c r="D1831" s="39">
        <v>2754097</v>
      </c>
      <c r="E1831" s="39">
        <v>2754097</v>
      </c>
      <c r="F1831" s="39" t="s">
        <v>378</v>
      </c>
      <c r="G1831" s="39"/>
      <c r="H1831" s="39"/>
      <c r="I1831" s="39"/>
      <c r="J1831" s="39"/>
      <c r="K1831" s="39"/>
      <c r="L1831" s="39"/>
      <c r="M1831" s="39"/>
      <c r="N1831" s="39"/>
      <c r="O1831" s="39"/>
      <c r="P1831" s="39"/>
      <c r="Q1831" s="39"/>
      <c r="R1831" s="39"/>
      <c r="S1831" s="39"/>
      <c r="T1831" s="39"/>
      <c r="U1831" s="39"/>
      <c r="V1831" s="39"/>
      <c r="W1831" s="39"/>
      <c r="X1831" s="39"/>
      <c r="Y1831" s="39"/>
      <c r="Z1831" s="39"/>
    </row>
    <row r="1832" spans="1:26" x14ac:dyDescent="0.2">
      <c r="A1832" s="39" t="s">
        <v>26</v>
      </c>
      <c r="B1832" s="39" t="s">
        <v>82</v>
      </c>
      <c r="C1832" s="39">
        <v>0</v>
      </c>
      <c r="D1832" s="39">
        <v>6380824</v>
      </c>
      <c r="E1832" s="39">
        <v>6380824</v>
      </c>
      <c r="F1832" s="39" t="s">
        <v>378</v>
      </c>
      <c r="G1832" s="39"/>
      <c r="H1832" s="39"/>
      <c r="I1832" s="39"/>
      <c r="J1832" s="39"/>
      <c r="K1832" s="39"/>
      <c r="L1832" s="39"/>
      <c r="M1832" s="39"/>
      <c r="N1832" s="39"/>
      <c r="O1832" s="39"/>
      <c r="P1832" s="39"/>
      <c r="Q1832" s="39"/>
      <c r="R1832" s="39"/>
      <c r="S1832" s="39"/>
      <c r="T1832" s="39"/>
      <c r="U1832" s="39"/>
      <c r="V1832" s="39"/>
      <c r="W1832" s="39"/>
      <c r="X1832" s="39"/>
      <c r="Y1832" s="39"/>
      <c r="Z1832" s="39"/>
    </row>
    <row r="1833" spans="1:26" x14ac:dyDescent="0.2">
      <c r="A1833" s="39" t="s">
        <v>26</v>
      </c>
      <c r="B1833" s="39" t="s">
        <v>83</v>
      </c>
      <c r="C1833" s="39">
        <v>0</v>
      </c>
      <c r="D1833" s="39">
        <v>795593</v>
      </c>
      <c r="E1833" s="39">
        <v>795593</v>
      </c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  <c r="S1833" s="39"/>
      <c r="T1833" s="39"/>
      <c r="U1833" s="39"/>
      <c r="V1833" s="39"/>
      <c r="W1833" s="39"/>
      <c r="X1833" s="39"/>
      <c r="Y1833" s="39"/>
      <c r="Z1833" s="39"/>
    </row>
    <row r="1834" spans="1:26" x14ac:dyDescent="0.2">
      <c r="A1834" s="39" t="s">
        <v>26</v>
      </c>
      <c r="B1834" s="39" t="s">
        <v>84</v>
      </c>
      <c r="C1834" s="39">
        <v>0</v>
      </c>
      <c r="D1834" s="39">
        <v>6429832</v>
      </c>
      <c r="E1834" s="39">
        <v>6429832</v>
      </c>
      <c r="F1834" s="39"/>
      <c r="G1834" s="39"/>
      <c r="H1834" s="39"/>
      <c r="I1834" s="39"/>
      <c r="J1834" s="39"/>
      <c r="K1834" s="39"/>
      <c r="L1834" s="39"/>
      <c r="M1834" s="39"/>
      <c r="N1834" s="39"/>
      <c r="O1834" s="39"/>
      <c r="P1834" s="39"/>
      <c r="Q1834" s="39"/>
      <c r="R1834" s="39"/>
      <c r="S1834" s="39"/>
      <c r="T1834" s="39"/>
      <c r="U1834" s="39"/>
      <c r="V1834" s="39"/>
      <c r="W1834" s="39"/>
      <c r="X1834" s="39"/>
      <c r="Y1834" s="39"/>
      <c r="Z1834" s="39"/>
    </row>
    <row r="1835" spans="1:26" x14ac:dyDescent="0.2">
      <c r="A1835" s="39" t="s">
        <v>26</v>
      </c>
      <c r="B1835" s="39" t="s">
        <v>85</v>
      </c>
      <c r="C1835" s="39">
        <v>0</v>
      </c>
      <c r="D1835" s="39">
        <v>10041848</v>
      </c>
      <c r="E1835" s="39">
        <v>10041848</v>
      </c>
      <c r="F1835" s="39"/>
      <c r="G1835" s="39"/>
      <c r="H1835" s="39"/>
      <c r="I1835" s="39"/>
      <c r="J1835" s="39"/>
      <c r="K1835" s="39"/>
      <c r="L1835" s="39"/>
      <c r="M1835" s="39"/>
      <c r="N1835" s="39"/>
      <c r="O1835" s="39"/>
      <c r="P1835" s="39"/>
      <c r="Q1835" s="39"/>
      <c r="R1835" s="39"/>
      <c r="S1835" s="39"/>
      <c r="T1835" s="39"/>
      <c r="U1835" s="39"/>
      <c r="V1835" s="39"/>
      <c r="W1835" s="39"/>
      <c r="X1835" s="39"/>
      <c r="Y1835" s="39"/>
      <c r="Z1835" s="39"/>
    </row>
    <row r="1836" spans="1:26" x14ac:dyDescent="0.2">
      <c r="A1836" s="39" t="s">
        <v>26</v>
      </c>
      <c r="B1836" s="39" t="s">
        <v>86</v>
      </c>
      <c r="C1836" s="39">
        <v>0</v>
      </c>
      <c r="D1836" s="39">
        <v>3380081</v>
      </c>
      <c r="E1836" s="39">
        <v>3380081</v>
      </c>
      <c r="F1836" s="39" t="s">
        <v>393</v>
      </c>
      <c r="G1836" s="39"/>
      <c r="H1836" s="39"/>
      <c r="I1836" s="39"/>
      <c r="J1836" s="39"/>
      <c r="K1836" s="39"/>
      <c r="L1836" s="39"/>
      <c r="M1836" s="39"/>
      <c r="N1836" s="39"/>
      <c r="O1836" s="39"/>
      <c r="P1836" s="39"/>
      <c r="Q1836" s="39"/>
      <c r="R1836" s="39"/>
      <c r="S1836" s="39"/>
      <c r="T1836" s="39"/>
      <c r="U1836" s="39"/>
      <c r="V1836" s="39"/>
      <c r="W1836" s="39"/>
      <c r="X1836" s="39"/>
      <c r="Y1836" s="39"/>
      <c r="Z1836" s="39"/>
    </row>
    <row r="1837" spans="1:26" x14ac:dyDescent="0.2">
      <c r="A1837" s="39" t="s">
        <v>26</v>
      </c>
      <c r="B1837" s="39" t="s">
        <v>87</v>
      </c>
      <c r="C1837" s="39">
        <v>0</v>
      </c>
      <c r="D1837" s="39">
        <v>1348489</v>
      </c>
      <c r="E1837" s="39">
        <v>1348489</v>
      </c>
      <c r="F1837" s="39" t="s">
        <v>385</v>
      </c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  <c r="S1837" s="39"/>
      <c r="T1837" s="39"/>
      <c r="U1837" s="39"/>
      <c r="V1837" s="39"/>
      <c r="W1837" s="39"/>
      <c r="X1837" s="39"/>
      <c r="Y1837" s="39"/>
      <c r="Z1837" s="39"/>
    </row>
    <row r="1838" spans="1:26" x14ac:dyDescent="0.2">
      <c r="A1838" s="39" t="s">
        <v>26</v>
      </c>
      <c r="B1838" s="39" t="s">
        <v>88</v>
      </c>
      <c r="C1838" s="39">
        <v>0</v>
      </c>
      <c r="D1838" s="39">
        <v>6239811</v>
      </c>
      <c r="E1838" s="39">
        <v>6239811</v>
      </c>
      <c r="F1838" s="39" t="s">
        <v>389</v>
      </c>
      <c r="G1838" s="39"/>
      <c r="H1838" s="39"/>
      <c r="I1838" s="39"/>
      <c r="J1838" s="39"/>
      <c r="K1838" s="39"/>
      <c r="L1838" s="39"/>
      <c r="M1838" s="39"/>
      <c r="N1838" s="39"/>
      <c r="O1838" s="39"/>
      <c r="P1838" s="39"/>
      <c r="Q1838" s="39"/>
      <c r="R1838" s="39"/>
      <c r="S1838" s="39"/>
      <c r="T1838" s="39"/>
      <c r="U1838" s="39"/>
      <c r="V1838" s="39"/>
      <c r="W1838" s="39"/>
      <c r="X1838" s="39"/>
      <c r="Y1838" s="39"/>
      <c r="Z1838" s="39"/>
    </row>
    <row r="1839" spans="1:26" x14ac:dyDescent="0.2">
      <c r="A1839" s="39" t="s">
        <v>26</v>
      </c>
      <c r="B1839" s="39" t="s">
        <v>89</v>
      </c>
      <c r="C1839" s="39">
        <v>0</v>
      </c>
      <c r="D1839" s="39">
        <v>1666198</v>
      </c>
      <c r="E1839" s="39">
        <v>1666198</v>
      </c>
      <c r="F1839" s="39" t="s">
        <v>381</v>
      </c>
      <c r="G1839" s="39"/>
      <c r="H1839" s="39"/>
      <c r="I1839" s="39"/>
      <c r="J1839" s="39"/>
      <c r="K1839" s="39"/>
      <c r="L1839" s="39"/>
      <c r="M1839" s="39"/>
      <c r="N1839" s="39"/>
      <c r="O1839" s="39"/>
      <c r="P1839" s="39"/>
      <c r="Q1839" s="39"/>
      <c r="R1839" s="39"/>
      <c r="S1839" s="39"/>
      <c r="T1839" s="39"/>
      <c r="U1839" s="39"/>
      <c r="V1839" s="39"/>
      <c r="W1839" s="39"/>
      <c r="X1839" s="39"/>
      <c r="Y1839" s="39"/>
      <c r="Z1839" s="39"/>
    </row>
    <row r="1840" spans="1:26" x14ac:dyDescent="0.2">
      <c r="A1840" s="39" t="s">
        <v>26</v>
      </c>
      <c r="B1840" s="39" t="s">
        <v>90</v>
      </c>
      <c r="C1840" s="39">
        <v>0</v>
      </c>
      <c r="D1840" s="39">
        <v>2192852</v>
      </c>
      <c r="E1840" s="39">
        <v>2192852</v>
      </c>
      <c r="F1840" s="39" t="s">
        <v>374</v>
      </c>
      <c r="G1840" s="39"/>
      <c r="H1840" s="39"/>
      <c r="I1840" s="39"/>
      <c r="J1840" s="39"/>
      <c r="K1840" s="39"/>
      <c r="L1840" s="39"/>
      <c r="M1840" s="39"/>
      <c r="N1840" s="39"/>
      <c r="O1840" s="39"/>
      <c r="P1840" s="39"/>
      <c r="Q1840" s="39"/>
      <c r="R1840" s="39"/>
      <c r="S1840" s="39"/>
      <c r="T1840" s="39"/>
      <c r="U1840" s="39"/>
      <c r="V1840" s="39"/>
      <c r="W1840" s="39"/>
      <c r="X1840" s="39"/>
      <c r="Y1840" s="39"/>
      <c r="Z1840" s="39"/>
    </row>
    <row r="1841" spans="1:26" x14ac:dyDescent="0.2">
      <c r="A1841" s="39" t="s">
        <v>26</v>
      </c>
      <c r="B1841" s="39" t="s">
        <v>91</v>
      </c>
      <c r="C1841" s="39">
        <v>0</v>
      </c>
      <c r="D1841" s="39">
        <v>3074717</v>
      </c>
      <c r="E1841" s="39">
        <v>3074717</v>
      </c>
      <c r="F1841" s="39" t="s">
        <v>384</v>
      </c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  <c r="S1841" s="39"/>
      <c r="T1841" s="39"/>
      <c r="U1841" s="39"/>
      <c r="V1841" s="39"/>
      <c r="W1841" s="39"/>
      <c r="X1841" s="39"/>
      <c r="Y1841" s="39"/>
      <c r="Z1841" s="39"/>
    </row>
    <row r="1842" spans="1:26" x14ac:dyDescent="0.2">
      <c r="A1842" s="39" t="s">
        <v>26</v>
      </c>
      <c r="B1842" s="39" t="s">
        <v>92</v>
      </c>
      <c r="C1842" s="39">
        <v>0</v>
      </c>
      <c r="D1842" s="39">
        <v>19970662</v>
      </c>
      <c r="E1842" s="39">
        <v>19970662</v>
      </c>
      <c r="F1842" s="39" t="s">
        <v>379</v>
      </c>
      <c r="G1842" s="39"/>
      <c r="H1842" s="39"/>
      <c r="I1842" s="39"/>
      <c r="J1842" s="39"/>
      <c r="K1842" s="39"/>
      <c r="L1842" s="39"/>
      <c r="M1842" s="39"/>
      <c r="N1842" s="39"/>
      <c r="O1842" s="39"/>
      <c r="P1842" s="39"/>
      <c r="Q1842" s="39"/>
      <c r="R1842" s="39"/>
      <c r="S1842" s="39"/>
      <c r="T1842" s="39"/>
      <c r="U1842" s="39"/>
      <c r="V1842" s="39"/>
      <c r="W1842" s="39"/>
      <c r="X1842" s="39"/>
      <c r="Y1842" s="39"/>
      <c r="Z1842" s="39"/>
    </row>
    <row r="1843" spans="1:26" x14ac:dyDescent="0.2">
      <c r="A1843" s="39" t="s">
        <v>26</v>
      </c>
      <c r="B1843" s="39" t="s">
        <v>93</v>
      </c>
      <c r="C1843" s="39">
        <v>0</v>
      </c>
      <c r="D1843" s="39">
        <v>1039512</v>
      </c>
      <c r="E1843" s="39">
        <v>1039512</v>
      </c>
      <c r="F1843" s="39"/>
      <c r="G1843" s="39"/>
      <c r="H1843" s="39"/>
      <c r="I1843" s="39"/>
      <c r="J1843" s="39"/>
      <c r="K1843" s="39"/>
      <c r="L1843" s="39"/>
      <c r="M1843" s="39"/>
      <c r="N1843" s="39"/>
      <c r="O1843" s="39"/>
      <c r="P1843" s="39"/>
      <c r="Q1843" s="39"/>
      <c r="R1843" s="39"/>
      <c r="S1843" s="39"/>
      <c r="T1843" s="39"/>
      <c r="U1843" s="39"/>
      <c r="V1843" s="39"/>
      <c r="W1843" s="39"/>
      <c r="X1843" s="39"/>
      <c r="Y1843" s="39"/>
      <c r="Z1843" s="39"/>
    </row>
    <row r="1844" spans="1:26" x14ac:dyDescent="0.2">
      <c r="A1844" s="39" t="s">
        <v>26</v>
      </c>
      <c r="B1844" s="39" t="s">
        <v>94</v>
      </c>
      <c r="C1844" s="39">
        <v>0</v>
      </c>
      <c r="D1844" s="39">
        <v>11562373</v>
      </c>
      <c r="E1844" s="39">
        <v>11562373</v>
      </c>
      <c r="F1844" s="39" t="s">
        <v>394</v>
      </c>
      <c r="G1844" s="39"/>
      <c r="H1844" s="39"/>
      <c r="I1844" s="39"/>
      <c r="J1844" s="39"/>
      <c r="K1844" s="39"/>
      <c r="L1844" s="39"/>
      <c r="M1844" s="39"/>
      <c r="N1844" s="39"/>
      <c r="O1844" s="39"/>
      <c r="P1844" s="39"/>
      <c r="Q1844" s="39"/>
      <c r="R1844" s="39"/>
      <c r="S1844" s="39"/>
      <c r="T1844" s="39"/>
      <c r="U1844" s="39"/>
      <c r="V1844" s="39"/>
      <c r="W1844" s="39"/>
      <c r="X1844" s="39"/>
      <c r="Y1844" s="39"/>
      <c r="Z1844" s="39"/>
    </row>
    <row r="1845" spans="1:26" x14ac:dyDescent="0.2">
      <c r="A1845" s="39" t="s">
        <v>26</v>
      </c>
      <c r="B1845" s="39" t="s">
        <v>95</v>
      </c>
      <c r="C1845" s="39">
        <v>0</v>
      </c>
      <c r="D1845" s="39">
        <v>2982960</v>
      </c>
      <c r="E1845" s="39">
        <v>2982960</v>
      </c>
      <c r="F1845" s="39" t="s">
        <v>387</v>
      </c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  <c r="S1845" s="39"/>
      <c r="T1845" s="39"/>
      <c r="U1845" s="39"/>
      <c r="V1845" s="39"/>
      <c r="W1845" s="39"/>
      <c r="X1845" s="39"/>
      <c r="Y1845" s="39"/>
      <c r="Z1845" s="39"/>
    </row>
    <row r="1846" spans="1:26" x14ac:dyDescent="0.2">
      <c r="A1846" s="39" t="s">
        <v>26</v>
      </c>
      <c r="B1846" s="39" t="s">
        <v>96</v>
      </c>
      <c r="C1846" s="39">
        <v>0</v>
      </c>
      <c r="D1846" s="39">
        <v>1014370</v>
      </c>
      <c r="E1846" s="39">
        <v>1014370</v>
      </c>
      <c r="F1846" s="39" t="s">
        <v>385</v>
      </c>
      <c r="G1846" s="39"/>
      <c r="H1846" s="39"/>
      <c r="I1846" s="39"/>
      <c r="J1846" s="39"/>
      <c r="K1846" s="39"/>
      <c r="L1846" s="39"/>
      <c r="M1846" s="39"/>
      <c r="N1846" s="39"/>
      <c r="O1846" s="39"/>
      <c r="P1846" s="39"/>
      <c r="Q1846" s="39"/>
      <c r="R1846" s="39"/>
      <c r="S1846" s="39"/>
      <c r="T1846" s="39"/>
      <c r="U1846" s="39"/>
      <c r="V1846" s="39"/>
      <c r="W1846" s="39"/>
      <c r="X1846" s="39"/>
      <c r="Y1846" s="39"/>
      <c r="Z1846" s="39"/>
    </row>
    <row r="1847" spans="1:26" x14ac:dyDescent="0.2">
      <c r="A1847" s="39" t="s">
        <v>26</v>
      </c>
      <c r="B1847" s="39" t="s">
        <v>97</v>
      </c>
      <c r="C1847" s="39">
        <v>0</v>
      </c>
      <c r="D1847" s="39">
        <v>2650834</v>
      </c>
      <c r="E1847" s="39">
        <v>2650834</v>
      </c>
      <c r="F1847" s="39" t="s">
        <v>374</v>
      </c>
      <c r="G1847" s="39"/>
      <c r="H1847" s="39"/>
      <c r="I1847" s="39"/>
      <c r="J1847" s="39"/>
      <c r="K1847" s="39"/>
      <c r="L1847" s="39"/>
      <c r="M1847" s="39"/>
      <c r="N1847" s="39"/>
      <c r="O1847" s="39"/>
      <c r="P1847" s="39"/>
      <c r="Q1847" s="39"/>
      <c r="R1847" s="39"/>
      <c r="S1847" s="39"/>
      <c r="T1847" s="39"/>
      <c r="U1847" s="39"/>
      <c r="V1847" s="39"/>
      <c r="W1847" s="39"/>
      <c r="X1847" s="39"/>
      <c r="Y1847" s="39"/>
      <c r="Z1847" s="39"/>
    </row>
    <row r="1848" spans="1:26" x14ac:dyDescent="0.2">
      <c r="A1848" s="39" t="s">
        <v>26</v>
      </c>
      <c r="B1848" s="39" t="s">
        <v>98</v>
      </c>
      <c r="C1848" s="39">
        <v>0</v>
      </c>
      <c r="D1848" s="39">
        <v>2070508</v>
      </c>
      <c r="E1848" s="39">
        <v>2070508</v>
      </c>
      <c r="F1848" s="39" t="s">
        <v>376</v>
      </c>
      <c r="G1848" s="39"/>
      <c r="H1848" s="39"/>
      <c r="I1848" s="39"/>
      <c r="J1848" s="39"/>
      <c r="K1848" s="39"/>
      <c r="L1848" s="39"/>
      <c r="M1848" s="39"/>
      <c r="N1848" s="39"/>
      <c r="O1848" s="39"/>
      <c r="P1848" s="39"/>
      <c r="Q1848" s="39"/>
      <c r="R1848" s="39"/>
      <c r="S1848" s="39"/>
      <c r="T1848" s="39"/>
      <c r="U1848" s="39"/>
      <c r="V1848" s="39"/>
      <c r="W1848" s="39"/>
      <c r="X1848" s="39"/>
      <c r="Y1848" s="39"/>
      <c r="Z1848" s="39"/>
    </row>
    <row r="1849" spans="1:26" x14ac:dyDescent="0.2">
      <c r="A1849" s="39" t="s">
        <v>26</v>
      </c>
      <c r="B1849" s="39" t="s">
        <v>99</v>
      </c>
      <c r="C1849" s="39">
        <v>0</v>
      </c>
      <c r="D1849" s="39">
        <v>1467981</v>
      </c>
      <c r="E1849" s="39">
        <v>1467981</v>
      </c>
      <c r="F1849" s="39" t="s">
        <v>382</v>
      </c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  <c r="S1849" s="39"/>
      <c r="T1849" s="39"/>
      <c r="U1849" s="39"/>
      <c r="V1849" s="39"/>
      <c r="W1849" s="39"/>
      <c r="X1849" s="39"/>
      <c r="Y1849" s="39"/>
      <c r="Z1849" s="39"/>
    </row>
    <row r="1850" spans="1:26" x14ac:dyDescent="0.2">
      <c r="A1850" s="39" t="s">
        <v>26</v>
      </c>
      <c r="B1850" s="39" t="s">
        <v>100</v>
      </c>
      <c r="C1850" s="39">
        <v>0</v>
      </c>
      <c r="D1850" s="39">
        <v>2762300</v>
      </c>
      <c r="E1850" s="39">
        <v>2762300</v>
      </c>
      <c r="F1850" s="39" t="s">
        <v>383</v>
      </c>
      <c r="G1850" s="39"/>
      <c r="H1850" s="39"/>
      <c r="I1850" s="39"/>
      <c r="J1850" s="39"/>
      <c r="K1850" s="39"/>
      <c r="L1850" s="39"/>
      <c r="M1850" s="39"/>
      <c r="N1850" s="39"/>
      <c r="O1850" s="39"/>
      <c r="P1850" s="39"/>
      <c r="Q1850" s="39"/>
      <c r="R1850" s="39"/>
      <c r="S1850" s="39"/>
      <c r="T1850" s="39"/>
      <c r="U1850" s="39"/>
      <c r="V1850" s="39"/>
      <c r="W1850" s="39"/>
      <c r="X1850" s="39"/>
      <c r="Y1850" s="39"/>
      <c r="Z1850" s="39"/>
    </row>
    <row r="1851" spans="1:26" x14ac:dyDescent="0.2">
      <c r="A1851" s="39" t="s">
        <v>26</v>
      </c>
      <c r="B1851" s="39" t="s">
        <v>101</v>
      </c>
      <c r="C1851" s="39">
        <v>0</v>
      </c>
      <c r="D1851" s="39">
        <v>3029771</v>
      </c>
      <c r="E1851" s="39">
        <v>3029771</v>
      </c>
      <c r="F1851" s="39" t="s">
        <v>387</v>
      </c>
      <c r="G1851" s="39"/>
      <c r="H1851" s="39"/>
      <c r="I1851" s="39"/>
      <c r="J1851" s="39"/>
      <c r="K1851" s="39"/>
      <c r="L1851" s="39"/>
      <c r="M1851" s="39"/>
      <c r="N1851" s="39"/>
      <c r="O1851" s="39"/>
      <c r="P1851" s="39"/>
      <c r="Q1851" s="39"/>
      <c r="R1851" s="39"/>
      <c r="S1851" s="39"/>
      <c r="T1851" s="39"/>
      <c r="U1851" s="39"/>
      <c r="V1851" s="39"/>
      <c r="W1851" s="39"/>
      <c r="X1851" s="39"/>
      <c r="Y1851" s="39"/>
      <c r="Z1851" s="39"/>
    </row>
    <row r="1852" spans="1:26" x14ac:dyDescent="0.2">
      <c r="A1852" s="39" t="s">
        <v>26</v>
      </c>
      <c r="B1852" s="39" t="s">
        <v>102</v>
      </c>
      <c r="C1852" s="39">
        <v>0</v>
      </c>
      <c r="D1852" s="39">
        <v>2314714</v>
      </c>
      <c r="E1852" s="39">
        <v>2314714</v>
      </c>
      <c r="F1852" s="39" t="s">
        <v>384</v>
      </c>
      <c r="G1852" s="39"/>
      <c r="H1852" s="39"/>
      <c r="I1852" s="39"/>
      <c r="J1852" s="39"/>
      <c r="K1852" s="39"/>
      <c r="L1852" s="39"/>
      <c r="M1852" s="39"/>
      <c r="N1852" s="39"/>
      <c r="O1852" s="39"/>
      <c r="P1852" s="39"/>
      <c r="Q1852" s="39"/>
      <c r="R1852" s="39"/>
      <c r="S1852" s="39"/>
      <c r="T1852" s="39"/>
      <c r="U1852" s="39"/>
      <c r="V1852" s="39"/>
      <c r="W1852" s="39"/>
      <c r="X1852" s="39"/>
      <c r="Y1852" s="39"/>
      <c r="Z1852" s="39"/>
    </row>
    <row r="1853" spans="1:26" x14ac:dyDescent="0.2">
      <c r="A1853" s="39" t="s">
        <v>26</v>
      </c>
      <c r="B1853" s="39" t="s">
        <v>103</v>
      </c>
      <c r="C1853" s="39">
        <v>0</v>
      </c>
      <c r="D1853" s="39">
        <v>9296928</v>
      </c>
      <c r="E1853" s="39">
        <v>9296928</v>
      </c>
      <c r="F1853" s="39" t="s">
        <v>391</v>
      </c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  <c r="S1853" s="39"/>
      <c r="T1853" s="39"/>
      <c r="U1853" s="39"/>
      <c r="V1853" s="39"/>
      <c r="W1853" s="39"/>
      <c r="X1853" s="39"/>
      <c r="Y1853" s="39"/>
      <c r="Z1853" s="39"/>
    </row>
    <row r="1854" spans="1:26" x14ac:dyDescent="0.2">
      <c r="A1854" s="39" t="s">
        <v>26</v>
      </c>
      <c r="B1854" s="39" t="s">
        <v>104</v>
      </c>
      <c r="C1854" s="39">
        <v>0</v>
      </c>
      <c r="D1854" s="39">
        <v>3684525</v>
      </c>
      <c r="E1854" s="39">
        <v>3684525</v>
      </c>
      <c r="F1854" s="39" t="s">
        <v>387</v>
      </c>
      <c r="G1854" s="39"/>
      <c r="H1854" s="39"/>
      <c r="I1854" s="39"/>
      <c r="J1854" s="39"/>
      <c r="K1854" s="39"/>
      <c r="L1854" s="39"/>
      <c r="M1854" s="39"/>
      <c r="N1854" s="39"/>
      <c r="O1854" s="39"/>
      <c r="P1854" s="39"/>
      <c r="Q1854" s="39"/>
      <c r="R1854" s="39"/>
      <c r="S1854" s="39"/>
      <c r="T1854" s="39"/>
      <c r="U1854" s="39"/>
      <c r="V1854" s="39"/>
      <c r="W1854" s="39"/>
      <c r="X1854" s="39"/>
      <c r="Y1854" s="39"/>
      <c r="Z1854" s="39"/>
    </row>
    <row r="1855" spans="1:26" x14ac:dyDescent="0.2">
      <c r="A1855" s="39" t="s">
        <v>26</v>
      </c>
      <c r="B1855" s="39" t="s">
        <v>105</v>
      </c>
      <c r="C1855" s="39">
        <v>0</v>
      </c>
      <c r="D1855" s="39">
        <v>17513847</v>
      </c>
      <c r="E1855" s="39">
        <v>17513847</v>
      </c>
      <c r="F1855" s="39" t="s">
        <v>389</v>
      </c>
      <c r="G1855" s="39"/>
      <c r="H1855" s="39"/>
      <c r="I1855" s="39"/>
      <c r="J1855" s="39"/>
      <c r="K1855" s="39"/>
      <c r="L1855" s="39"/>
      <c r="M1855" s="39"/>
      <c r="N1855" s="39"/>
      <c r="O1855" s="39"/>
      <c r="P1855" s="39"/>
      <c r="Q1855" s="39"/>
      <c r="R1855" s="39"/>
      <c r="S1855" s="39"/>
      <c r="T1855" s="39"/>
      <c r="U1855" s="39"/>
      <c r="V1855" s="39"/>
      <c r="W1855" s="39"/>
      <c r="X1855" s="39"/>
      <c r="Y1855" s="39"/>
      <c r="Z1855" s="39"/>
    </row>
    <row r="1856" spans="1:26" x14ac:dyDescent="0.2">
      <c r="A1856" s="39" t="s">
        <v>26</v>
      </c>
      <c r="B1856" s="39" t="s">
        <v>106</v>
      </c>
      <c r="C1856" s="39">
        <v>0</v>
      </c>
      <c r="D1856" s="39">
        <v>2072408</v>
      </c>
      <c r="E1856" s="39">
        <v>2072408</v>
      </c>
      <c r="F1856" s="39" t="s">
        <v>389</v>
      </c>
      <c r="G1856" s="39"/>
      <c r="H1856" s="39"/>
      <c r="I1856" s="39"/>
      <c r="J1856" s="39"/>
      <c r="K1856" s="39"/>
      <c r="L1856" s="39"/>
      <c r="M1856" s="39"/>
      <c r="N1856" s="39"/>
      <c r="O1856" s="39"/>
      <c r="P1856" s="39"/>
      <c r="Q1856" s="39"/>
      <c r="R1856" s="39"/>
      <c r="S1856" s="39"/>
      <c r="T1856" s="39"/>
      <c r="U1856" s="39"/>
      <c r="V1856" s="39"/>
      <c r="W1856" s="39"/>
      <c r="X1856" s="39"/>
      <c r="Y1856" s="39"/>
      <c r="Z1856" s="39"/>
    </row>
    <row r="1857" spans="1:26" x14ac:dyDescent="0.2">
      <c r="A1857" s="39" t="s">
        <v>26</v>
      </c>
      <c r="B1857" s="39" t="s">
        <v>107</v>
      </c>
      <c r="C1857" s="39">
        <v>0</v>
      </c>
      <c r="D1857" s="39">
        <v>1429945</v>
      </c>
      <c r="E1857" s="39">
        <v>1429945</v>
      </c>
      <c r="F1857" s="39" t="s">
        <v>372</v>
      </c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  <c r="S1857" s="39"/>
      <c r="T1857" s="39"/>
      <c r="U1857" s="39"/>
      <c r="V1857" s="39"/>
      <c r="W1857" s="39"/>
      <c r="X1857" s="39"/>
      <c r="Y1857" s="39"/>
      <c r="Z1857" s="39"/>
    </row>
    <row r="1858" spans="1:26" x14ac:dyDescent="0.2">
      <c r="A1858" s="39" t="s">
        <v>26</v>
      </c>
      <c r="B1858" s="39" t="s">
        <v>108</v>
      </c>
      <c r="C1858" s="39">
        <v>0</v>
      </c>
      <c r="D1858" s="39">
        <v>2779643</v>
      </c>
      <c r="E1858" s="39">
        <v>2779643</v>
      </c>
      <c r="F1858" s="39" t="s">
        <v>384</v>
      </c>
      <c r="G1858" s="39"/>
      <c r="H1858" s="39"/>
      <c r="I1858" s="39"/>
      <c r="J1858" s="39"/>
      <c r="K1858" s="39"/>
      <c r="L1858" s="39"/>
      <c r="M1858" s="39"/>
      <c r="N1858" s="39"/>
      <c r="O1858" s="39"/>
      <c r="P1858" s="39"/>
      <c r="Q1858" s="39"/>
      <c r="R1858" s="39"/>
      <c r="S1858" s="39"/>
      <c r="T1858" s="39"/>
      <c r="U1858" s="39"/>
      <c r="V1858" s="39"/>
      <c r="W1858" s="39"/>
      <c r="X1858" s="39"/>
      <c r="Y1858" s="39"/>
      <c r="Z1858" s="39"/>
    </row>
    <row r="1859" spans="1:26" x14ac:dyDescent="0.2">
      <c r="A1859" s="39" t="s">
        <v>26</v>
      </c>
      <c r="B1859" s="39" t="s">
        <v>109</v>
      </c>
      <c r="C1859" s="39">
        <v>0</v>
      </c>
      <c r="D1859" s="39">
        <v>45254</v>
      </c>
      <c r="E1859" s="39">
        <v>45254</v>
      </c>
      <c r="F1859" s="39"/>
      <c r="G1859" s="39"/>
      <c r="H1859" s="39"/>
      <c r="I1859" s="39"/>
      <c r="J1859" s="39"/>
      <c r="K1859" s="39"/>
      <c r="L1859" s="39"/>
      <c r="M1859" s="39"/>
      <c r="N1859" s="39"/>
      <c r="O1859" s="39"/>
      <c r="P1859" s="39"/>
      <c r="Q1859" s="39"/>
      <c r="R1859" s="39"/>
      <c r="S1859" s="39"/>
      <c r="T1859" s="39"/>
      <c r="U1859" s="39"/>
      <c r="V1859" s="39"/>
      <c r="W1859" s="39"/>
      <c r="X1859" s="39"/>
      <c r="Y1859" s="39"/>
      <c r="Z1859" s="39"/>
    </row>
    <row r="1860" spans="1:26" x14ac:dyDescent="0.2">
      <c r="A1860" s="39" t="s">
        <v>26</v>
      </c>
      <c r="B1860" s="39" t="s">
        <v>110</v>
      </c>
      <c r="C1860" s="39">
        <v>0</v>
      </c>
      <c r="D1860" s="39">
        <v>12285570</v>
      </c>
      <c r="E1860" s="39">
        <v>12285570</v>
      </c>
      <c r="F1860" s="39" t="s">
        <v>383</v>
      </c>
      <c r="G1860" s="39"/>
      <c r="H1860" s="39"/>
      <c r="I1860" s="39"/>
      <c r="J1860" s="39"/>
      <c r="K1860" s="39"/>
      <c r="L1860" s="39"/>
      <c r="M1860" s="39"/>
      <c r="N1860" s="39"/>
      <c r="O1860" s="39"/>
      <c r="P1860" s="39"/>
      <c r="Q1860" s="39"/>
      <c r="R1860" s="39"/>
      <c r="S1860" s="39"/>
      <c r="T1860" s="39"/>
      <c r="U1860" s="39"/>
      <c r="V1860" s="39"/>
      <c r="W1860" s="39"/>
      <c r="X1860" s="39"/>
      <c r="Y1860" s="39"/>
      <c r="Z1860" s="39"/>
    </row>
    <row r="1861" spans="1:26" x14ac:dyDescent="0.2">
      <c r="A1861" s="39" t="s">
        <v>26</v>
      </c>
      <c r="B1861" s="39" t="s">
        <v>111</v>
      </c>
      <c r="C1861" s="39">
        <v>0</v>
      </c>
      <c r="D1861" s="39">
        <v>1037931</v>
      </c>
      <c r="E1861" s="39">
        <v>1037931</v>
      </c>
      <c r="F1861" s="39" t="s">
        <v>385</v>
      </c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  <c r="S1861" s="39"/>
      <c r="T1861" s="39"/>
      <c r="U1861" s="39"/>
      <c r="V1861" s="39"/>
      <c r="W1861" s="39"/>
      <c r="X1861" s="39"/>
      <c r="Y1861" s="39"/>
      <c r="Z1861" s="39"/>
    </row>
    <row r="1862" spans="1:26" x14ac:dyDescent="0.2">
      <c r="A1862" s="39" t="s">
        <v>26</v>
      </c>
      <c r="B1862" s="39" t="s">
        <v>112</v>
      </c>
      <c r="C1862" s="39">
        <v>0</v>
      </c>
      <c r="D1862" s="39">
        <v>678681</v>
      </c>
      <c r="E1862" s="39">
        <v>678681</v>
      </c>
      <c r="F1862" s="39" t="s">
        <v>382</v>
      </c>
      <c r="G1862" s="39"/>
      <c r="H1862" s="39"/>
      <c r="I1862" s="39"/>
      <c r="J1862" s="39"/>
      <c r="K1862" s="39"/>
      <c r="L1862" s="39"/>
      <c r="M1862" s="39"/>
      <c r="N1862" s="39"/>
      <c r="O1862" s="39"/>
      <c r="P1862" s="39"/>
      <c r="Q1862" s="39"/>
      <c r="R1862" s="39"/>
      <c r="S1862" s="39"/>
      <c r="T1862" s="39"/>
      <c r="U1862" s="39"/>
      <c r="V1862" s="39"/>
      <c r="W1862" s="39"/>
      <c r="X1862" s="39"/>
      <c r="Y1862" s="39"/>
      <c r="Z1862" s="39"/>
    </row>
    <row r="1863" spans="1:26" x14ac:dyDescent="0.2">
      <c r="A1863" s="39" t="s">
        <v>26</v>
      </c>
      <c r="B1863" s="39" t="s">
        <v>113</v>
      </c>
      <c r="C1863" s="39">
        <v>0</v>
      </c>
      <c r="D1863" s="39">
        <v>4843692</v>
      </c>
      <c r="E1863" s="39">
        <v>4843692</v>
      </c>
      <c r="F1863" s="39" t="s">
        <v>385</v>
      </c>
      <c r="G1863" s="39"/>
      <c r="H1863" s="39"/>
      <c r="I1863" s="39"/>
      <c r="J1863" s="39"/>
      <c r="K1863" s="39"/>
      <c r="L1863" s="39"/>
      <c r="M1863" s="39"/>
      <c r="N1863" s="39"/>
      <c r="O1863" s="39"/>
      <c r="P1863" s="39"/>
      <c r="Q1863" s="39"/>
      <c r="R1863" s="39"/>
      <c r="S1863" s="39"/>
      <c r="T1863" s="39"/>
      <c r="U1863" s="39"/>
      <c r="V1863" s="39"/>
      <c r="W1863" s="39"/>
      <c r="X1863" s="39"/>
      <c r="Y1863" s="39"/>
      <c r="Z1863" s="39"/>
    </row>
    <row r="1864" spans="1:26" x14ac:dyDescent="0.2">
      <c r="A1864" s="39" t="s">
        <v>26</v>
      </c>
      <c r="B1864" s="39" t="s">
        <v>114</v>
      </c>
      <c r="C1864" s="39">
        <v>0</v>
      </c>
      <c r="D1864" s="39">
        <v>2551685</v>
      </c>
      <c r="E1864" s="39">
        <v>2551685</v>
      </c>
      <c r="F1864" s="39" t="s">
        <v>372</v>
      </c>
      <c r="G1864" s="39"/>
      <c r="H1864" s="39"/>
      <c r="I1864" s="39"/>
      <c r="J1864" s="39"/>
      <c r="K1864" s="39"/>
      <c r="L1864" s="39"/>
      <c r="M1864" s="39"/>
      <c r="N1864" s="39"/>
      <c r="O1864" s="39"/>
      <c r="P1864" s="39"/>
      <c r="Q1864" s="39"/>
      <c r="R1864" s="39"/>
      <c r="S1864" s="39"/>
      <c r="T1864" s="39"/>
      <c r="U1864" s="39"/>
      <c r="V1864" s="39"/>
      <c r="W1864" s="39"/>
      <c r="X1864" s="39"/>
      <c r="Y1864" s="39"/>
      <c r="Z1864" s="39"/>
    </row>
    <row r="1865" spans="1:26" x14ac:dyDescent="0.2">
      <c r="A1865" s="39" t="s">
        <v>26</v>
      </c>
      <c r="B1865" s="39" t="s">
        <v>115</v>
      </c>
      <c r="C1865" s="39">
        <v>0</v>
      </c>
      <c r="D1865" s="39">
        <v>5293597</v>
      </c>
      <c r="E1865" s="39">
        <v>5293597</v>
      </c>
      <c r="F1865" s="39" t="s">
        <v>390</v>
      </c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  <c r="S1865" s="39"/>
      <c r="T1865" s="39"/>
      <c r="U1865" s="39"/>
      <c r="V1865" s="39"/>
      <c r="W1865" s="39"/>
      <c r="X1865" s="39"/>
      <c r="Y1865" s="39"/>
      <c r="Z1865" s="39"/>
    </row>
    <row r="1866" spans="1:26" x14ac:dyDescent="0.2">
      <c r="A1866" s="39" t="s">
        <v>26</v>
      </c>
      <c r="B1866" s="39" t="s">
        <v>116</v>
      </c>
      <c r="C1866" s="39">
        <v>0</v>
      </c>
      <c r="D1866" s="39">
        <v>5539155</v>
      </c>
      <c r="E1866" s="39">
        <v>5539155</v>
      </c>
      <c r="F1866" s="39" t="s">
        <v>388</v>
      </c>
      <c r="G1866" s="39"/>
      <c r="H1866" s="39"/>
      <c r="I1866" s="39"/>
      <c r="J1866" s="39"/>
      <c r="K1866" s="39"/>
      <c r="L1866" s="39"/>
      <c r="M1866" s="39"/>
      <c r="N1866" s="39"/>
      <c r="O1866" s="39"/>
      <c r="P1866" s="39"/>
      <c r="Q1866" s="39"/>
      <c r="R1866" s="39"/>
      <c r="S1866" s="39"/>
      <c r="T1866" s="39"/>
      <c r="U1866" s="39"/>
      <c r="V1866" s="39"/>
      <c r="W1866" s="39"/>
      <c r="X1866" s="39"/>
      <c r="Y1866" s="39"/>
      <c r="Z1866" s="39"/>
    </row>
    <row r="1867" spans="1:26" x14ac:dyDescent="0.2">
      <c r="A1867" s="39" t="s">
        <v>26</v>
      </c>
      <c r="B1867" s="39" t="s">
        <v>117</v>
      </c>
      <c r="C1867" s="39">
        <v>0</v>
      </c>
      <c r="D1867" s="39">
        <v>4829064</v>
      </c>
      <c r="E1867" s="39">
        <v>4829064</v>
      </c>
      <c r="F1867" s="39" t="s">
        <v>373</v>
      </c>
      <c r="G1867" s="39"/>
      <c r="H1867" s="39"/>
      <c r="I1867" s="39"/>
      <c r="J1867" s="39"/>
      <c r="K1867" s="39"/>
      <c r="L1867" s="39"/>
      <c r="M1867" s="39"/>
      <c r="N1867" s="39"/>
      <c r="O1867" s="39"/>
      <c r="P1867" s="39"/>
      <c r="Q1867" s="39"/>
      <c r="R1867" s="39"/>
      <c r="S1867" s="39"/>
      <c r="T1867" s="39"/>
      <c r="U1867" s="39"/>
      <c r="V1867" s="39"/>
      <c r="W1867" s="39"/>
      <c r="X1867" s="39"/>
      <c r="Y1867" s="39"/>
      <c r="Z1867" s="39"/>
    </row>
    <row r="1868" spans="1:26" x14ac:dyDescent="0.2">
      <c r="A1868" s="39" t="s">
        <v>26</v>
      </c>
      <c r="B1868" s="39" t="s">
        <v>118</v>
      </c>
      <c r="C1868" s="39">
        <v>0</v>
      </c>
      <c r="D1868" s="39">
        <v>1610859</v>
      </c>
      <c r="E1868" s="39">
        <v>1610859</v>
      </c>
      <c r="F1868" s="39" t="s">
        <v>375</v>
      </c>
      <c r="G1868" s="39"/>
      <c r="H1868" s="39"/>
      <c r="I1868" s="39"/>
      <c r="J1868" s="39"/>
      <c r="K1868" s="39"/>
      <c r="L1868" s="39"/>
      <c r="M1868" s="39"/>
      <c r="N1868" s="39"/>
      <c r="O1868" s="39"/>
      <c r="P1868" s="39"/>
      <c r="Q1868" s="39"/>
      <c r="R1868" s="39"/>
      <c r="S1868" s="39"/>
      <c r="T1868" s="39"/>
      <c r="U1868" s="39"/>
      <c r="V1868" s="39"/>
      <c r="W1868" s="39"/>
      <c r="X1868" s="39"/>
      <c r="Y1868" s="39"/>
      <c r="Z1868" s="39"/>
    </row>
    <row r="1869" spans="1:26" x14ac:dyDescent="0.2">
      <c r="A1869" s="39" t="s">
        <v>26</v>
      </c>
      <c r="B1869" s="39" t="s">
        <v>119</v>
      </c>
      <c r="C1869" s="39">
        <v>0</v>
      </c>
      <c r="D1869" s="39">
        <v>7551799</v>
      </c>
      <c r="E1869" s="39">
        <v>7551799</v>
      </c>
      <c r="F1869" s="39" t="s">
        <v>375</v>
      </c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  <c r="S1869" s="39"/>
      <c r="T1869" s="39"/>
      <c r="U1869" s="39"/>
      <c r="V1869" s="39"/>
      <c r="W1869" s="39"/>
      <c r="X1869" s="39"/>
      <c r="Y1869" s="39"/>
      <c r="Z1869" s="39"/>
    </row>
    <row r="1870" spans="1:26" x14ac:dyDescent="0.2">
      <c r="A1870" s="39" t="s">
        <v>26</v>
      </c>
      <c r="B1870" s="39" t="s">
        <v>120</v>
      </c>
      <c r="C1870" s="39">
        <v>0</v>
      </c>
      <c r="D1870" s="39">
        <v>6931378</v>
      </c>
      <c r="E1870" s="39">
        <v>6931378</v>
      </c>
      <c r="F1870" s="39" t="s">
        <v>392</v>
      </c>
      <c r="G1870" s="39"/>
      <c r="H1870" s="39"/>
      <c r="I1870" s="39"/>
      <c r="J1870" s="39"/>
      <c r="K1870" s="39"/>
      <c r="L1870" s="39"/>
      <c r="M1870" s="39"/>
      <c r="N1870" s="39"/>
      <c r="O1870" s="39"/>
      <c r="P1870" s="39"/>
      <c r="Q1870" s="39"/>
      <c r="R1870" s="39"/>
      <c r="S1870" s="39"/>
      <c r="T1870" s="39"/>
      <c r="U1870" s="39"/>
      <c r="V1870" s="39"/>
      <c r="W1870" s="39"/>
      <c r="X1870" s="39"/>
      <c r="Y1870" s="39"/>
      <c r="Z1870" s="39"/>
    </row>
    <row r="1871" spans="1:26" x14ac:dyDescent="0.2">
      <c r="A1871" s="39" t="s">
        <v>26</v>
      </c>
      <c r="B1871" s="39" t="s">
        <v>121</v>
      </c>
      <c r="C1871" s="39">
        <v>0</v>
      </c>
      <c r="D1871" s="39">
        <v>8740110</v>
      </c>
      <c r="E1871" s="39">
        <v>8740110</v>
      </c>
      <c r="F1871" s="39" t="s">
        <v>376</v>
      </c>
      <c r="G1871" s="39"/>
      <c r="H1871" s="39"/>
      <c r="I1871" s="39"/>
      <c r="J1871" s="39"/>
      <c r="K1871" s="39"/>
      <c r="L1871" s="39"/>
      <c r="M1871" s="39"/>
      <c r="N1871" s="39"/>
      <c r="O1871" s="39"/>
      <c r="P1871" s="39"/>
      <c r="Q1871" s="39"/>
      <c r="R1871" s="39"/>
      <c r="S1871" s="39"/>
      <c r="T1871" s="39"/>
      <c r="U1871" s="39"/>
      <c r="V1871" s="39"/>
      <c r="W1871" s="39"/>
      <c r="X1871" s="39"/>
      <c r="Y1871" s="39"/>
      <c r="Z1871" s="39"/>
    </row>
    <row r="1872" spans="1:26" x14ac:dyDescent="0.2">
      <c r="A1872" s="39" t="s">
        <v>26</v>
      </c>
      <c r="B1872" s="39" t="s">
        <v>122</v>
      </c>
      <c r="C1872" s="39">
        <v>0</v>
      </c>
      <c r="D1872" s="39">
        <v>18019297</v>
      </c>
      <c r="E1872" s="39">
        <v>18019297</v>
      </c>
      <c r="F1872" s="39" t="s">
        <v>390</v>
      </c>
      <c r="G1872" s="39"/>
      <c r="H1872" s="39"/>
      <c r="I1872" s="39"/>
      <c r="J1872" s="39"/>
      <c r="K1872" s="39"/>
      <c r="L1872" s="39"/>
      <c r="M1872" s="39"/>
      <c r="N1872" s="39"/>
      <c r="O1872" s="39"/>
      <c r="P1872" s="39"/>
      <c r="Q1872" s="39"/>
      <c r="R1872" s="39"/>
      <c r="S1872" s="39"/>
      <c r="T1872" s="39"/>
      <c r="U1872" s="39"/>
      <c r="V1872" s="39"/>
      <c r="W1872" s="39"/>
      <c r="X1872" s="39"/>
      <c r="Y1872" s="39"/>
      <c r="Z1872" s="39"/>
    </row>
    <row r="1873" spans="1:26" x14ac:dyDescent="0.2">
      <c r="A1873" s="39" t="s">
        <v>26</v>
      </c>
      <c r="B1873" s="39" t="s">
        <v>123</v>
      </c>
      <c r="C1873" s="39">
        <v>0</v>
      </c>
      <c r="D1873" s="39">
        <v>5890071</v>
      </c>
      <c r="E1873" s="39">
        <v>5890071</v>
      </c>
      <c r="F1873" s="39" t="s">
        <v>387</v>
      </c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  <c r="S1873" s="39"/>
      <c r="T1873" s="39"/>
      <c r="U1873" s="39"/>
      <c r="V1873" s="39"/>
      <c r="W1873" s="39"/>
      <c r="X1873" s="39"/>
      <c r="Y1873" s="39"/>
      <c r="Z1873" s="39"/>
    </row>
    <row r="1874" spans="1:26" x14ac:dyDescent="0.2">
      <c r="A1874" s="39" t="s">
        <v>26</v>
      </c>
      <c r="B1874" s="39" t="s">
        <v>124</v>
      </c>
      <c r="C1874" s="39">
        <v>0</v>
      </c>
      <c r="D1874" s="39">
        <v>1219862</v>
      </c>
      <c r="E1874" s="39">
        <v>1219862</v>
      </c>
      <c r="F1874" s="39" t="s">
        <v>382</v>
      </c>
      <c r="G1874" s="39"/>
      <c r="H1874" s="39"/>
      <c r="I1874" s="39"/>
      <c r="J1874" s="39"/>
      <c r="K1874" s="39"/>
      <c r="L1874" s="39"/>
      <c r="M1874" s="39"/>
      <c r="N1874" s="39"/>
      <c r="O1874" s="39"/>
      <c r="P1874" s="39"/>
      <c r="Q1874" s="39"/>
      <c r="R1874" s="39"/>
      <c r="S1874" s="39"/>
      <c r="T1874" s="39"/>
      <c r="U1874" s="39"/>
      <c r="V1874" s="39"/>
      <c r="W1874" s="39"/>
      <c r="X1874" s="39"/>
      <c r="Y1874" s="39"/>
      <c r="Z1874" s="39"/>
    </row>
    <row r="1875" spans="1:26" x14ac:dyDescent="0.2">
      <c r="A1875" s="39" t="s">
        <v>26</v>
      </c>
      <c r="B1875" s="39" t="s">
        <v>125</v>
      </c>
      <c r="C1875" s="39">
        <v>0</v>
      </c>
      <c r="D1875" s="39">
        <v>2025940</v>
      </c>
      <c r="E1875" s="39">
        <v>2025940</v>
      </c>
      <c r="F1875" s="39" t="s">
        <v>372</v>
      </c>
      <c r="G1875" s="39"/>
      <c r="H1875" s="39"/>
      <c r="I1875" s="39"/>
      <c r="J1875" s="39"/>
      <c r="K1875" s="39"/>
      <c r="L1875" s="39"/>
      <c r="M1875" s="39"/>
      <c r="N1875" s="39"/>
      <c r="O1875" s="39"/>
      <c r="P1875" s="39"/>
      <c r="Q1875" s="39"/>
      <c r="R1875" s="39"/>
      <c r="S1875" s="39"/>
      <c r="T1875" s="39"/>
      <c r="U1875" s="39"/>
      <c r="V1875" s="39"/>
      <c r="W1875" s="39"/>
      <c r="X1875" s="39"/>
      <c r="Y1875" s="39"/>
      <c r="Z1875" s="39"/>
    </row>
    <row r="1876" spans="1:26" x14ac:dyDescent="0.2">
      <c r="A1876" s="39" t="s">
        <v>26</v>
      </c>
      <c r="B1876" s="39" t="s">
        <v>126</v>
      </c>
      <c r="C1876" s="39">
        <v>0</v>
      </c>
      <c r="D1876" s="39">
        <v>10722705</v>
      </c>
      <c r="E1876" s="39">
        <v>10722705</v>
      </c>
      <c r="F1876" s="39" t="s">
        <v>389</v>
      </c>
      <c r="G1876" s="39"/>
      <c r="H1876" s="39"/>
      <c r="I1876" s="39"/>
      <c r="J1876" s="39"/>
      <c r="K1876" s="39"/>
      <c r="L1876" s="39"/>
      <c r="M1876" s="39"/>
      <c r="N1876" s="39"/>
      <c r="O1876" s="39"/>
      <c r="P1876" s="39"/>
      <c r="Q1876" s="39"/>
      <c r="R1876" s="39"/>
      <c r="S1876" s="39"/>
      <c r="T1876" s="39"/>
      <c r="U1876" s="39"/>
      <c r="V1876" s="39"/>
      <c r="W1876" s="39"/>
      <c r="X1876" s="39"/>
      <c r="Y1876" s="39"/>
      <c r="Z1876" s="39"/>
    </row>
    <row r="1877" spans="1:26" x14ac:dyDescent="0.2">
      <c r="A1877" s="39" t="s">
        <v>26</v>
      </c>
      <c r="B1877" s="39" t="s">
        <v>127</v>
      </c>
      <c r="C1877" s="39">
        <v>0</v>
      </c>
      <c r="D1877" s="39">
        <v>2393245</v>
      </c>
      <c r="E1877" s="39">
        <v>2393245</v>
      </c>
      <c r="F1877" s="39" t="s">
        <v>383</v>
      </c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  <c r="S1877" s="39"/>
      <c r="T1877" s="39"/>
      <c r="U1877" s="39"/>
      <c r="V1877" s="39"/>
      <c r="W1877" s="39"/>
      <c r="X1877" s="39"/>
      <c r="Y1877" s="39"/>
      <c r="Z1877" s="39"/>
    </row>
    <row r="1878" spans="1:26" x14ac:dyDescent="0.2">
      <c r="A1878" s="39" t="s">
        <v>26</v>
      </c>
      <c r="B1878" s="39" t="s">
        <v>128</v>
      </c>
      <c r="C1878" s="39">
        <v>0</v>
      </c>
      <c r="D1878" s="39">
        <v>2205407</v>
      </c>
      <c r="E1878" s="39">
        <v>2205407</v>
      </c>
      <c r="F1878" s="39" t="s">
        <v>386</v>
      </c>
      <c r="G1878" s="39"/>
      <c r="H1878" s="39"/>
      <c r="I1878" s="39"/>
      <c r="J1878" s="39"/>
      <c r="K1878" s="39"/>
      <c r="L1878" s="39"/>
      <c r="M1878" s="39"/>
      <c r="N1878" s="39"/>
      <c r="O1878" s="39"/>
      <c r="P1878" s="39"/>
      <c r="Q1878" s="39"/>
      <c r="R1878" s="39"/>
      <c r="S1878" s="39"/>
      <c r="T1878" s="39"/>
      <c r="U1878" s="39"/>
      <c r="V1878" s="39"/>
      <c r="W1878" s="39"/>
      <c r="X1878" s="39"/>
      <c r="Y1878" s="39"/>
      <c r="Z1878" s="39"/>
    </row>
    <row r="1879" spans="1:26" x14ac:dyDescent="0.2">
      <c r="A1879" s="39" t="s">
        <v>26</v>
      </c>
      <c r="B1879" s="39" t="s">
        <v>129</v>
      </c>
      <c r="C1879" s="39">
        <v>0</v>
      </c>
      <c r="D1879" s="39">
        <v>1699587</v>
      </c>
      <c r="E1879" s="39">
        <v>1699587</v>
      </c>
      <c r="F1879" s="39"/>
      <c r="G1879" s="39"/>
      <c r="H1879" s="39"/>
      <c r="I1879" s="39"/>
      <c r="J1879" s="39"/>
      <c r="K1879" s="39"/>
      <c r="L1879" s="39"/>
      <c r="M1879" s="39"/>
      <c r="N1879" s="39"/>
      <c r="O1879" s="39"/>
      <c r="P1879" s="39"/>
      <c r="Q1879" s="39"/>
      <c r="R1879" s="39"/>
      <c r="S1879" s="39"/>
      <c r="T1879" s="39"/>
      <c r="U1879" s="39"/>
      <c r="V1879" s="39"/>
      <c r="W1879" s="39"/>
      <c r="X1879" s="39"/>
      <c r="Y1879" s="39"/>
      <c r="Z1879" s="39"/>
    </row>
    <row r="1880" spans="1:26" x14ac:dyDescent="0.2">
      <c r="A1880" s="39" t="s">
        <v>26</v>
      </c>
      <c r="B1880" s="39" t="s">
        <v>130</v>
      </c>
      <c r="C1880" s="39">
        <v>0</v>
      </c>
      <c r="D1880" s="39">
        <v>821986</v>
      </c>
      <c r="E1880" s="39">
        <v>821986</v>
      </c>
      <c r="F1880" s="39" t="s">
        <v>381</v>
      </c>
      <c r="G1880" s="39"/>
      <c r="H1880" s="39"/>
      <c r="I1880" s="39"/>
      <c r="J1880" s="39"/>
      <c r="K1880" s="39"/>
      <c r="L1880" s="39"/>
      <c r="M1880" s="39"/>
      <c r="N1880" s="39"/>
      <c r="O1880" s="39"/>
      <c r="P1880" s="39"/>
      <c r="Q1880" s="39"/>
      <c r="R1880" s="39"/>
      <c r="S1880" s="39"/>
      <c r="T1880" s="39"/>
      <c r="U1880" s="39"/>
      <c r="V1880" s="39"/>
      <c r="W1880" s="39"/>
      <c r="X1880" s="39"/>
      <c r="Y1880" s="39"/>
      <c r="Z1880" s="39"/>
    </row>
    <row r="1881" spans="1:26" x14ac:dyDescent="0.2">
      <c r="A1881" s="39" t="s">
        <v>26</v>
      </c>
      <c r="B1881" s="39" t="s">
        <v>131</v>
      </c>
      <c r="C1881" s="39">
        <v>0</v>
      </c>
      <c r="D1881" s="39">
        <v>924327</v>
      </c>
      <c r="E1881" s="39">
        <v>924327</v>
      </c>
      <c r="F1881" s="39" t="s">
        <v>385</v>
      </c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  <c r="S1881" s="39"/>
      <c r="T1881" s="39"/>
      <c r="U1881" s="39"/>
      <c r="V1881" s="39"/>
      <c r="W1881" s="39"/>
      <c r="X1881" s="39"/>
      <c r="Y1881" s="39"/>
      <c r="Z1881" s="39"/>
    </row>
    <row r="1882" spans="1:26" x14ac:dyDescent="0.2">
      <c r="A1882" s="39" t="s">
        <v>26</v>
      </c>
      <c r="B1882" s="39" t="s">
        <v>132</v>
      </c>
      <c r="C1882" s="39">
        <v>0</v>
      </c>
      <c r="D1882" s="39">
        <v>18306715</v>
      </c>
      <c r="E1882" s="39">
        <v>18306715</v>
      </c>
      <c r="F1882" s="39"/>
      <c r="G1882" s="39"/>
      <c r="H1882" s="39"/>
      <c r="I1882" s="39"/>
      <c r="J1882" s="39"/>
      <c r="K1882" s="39"/>
      <c r="L1882" s="39"/>
      <c r="M1882" s="39"/>
      <c r="N1882" s="39"/>
      <c r="O1882" s="39"/>
      <c r="P1882" s="39"/>
      <c r="Q1882" s="39"/>
      <c r="R1882" s="39"/>
      <c r="S1882" s="39"/>
      <c r="T1882" s="39"/>
      <c r="U1882" s="39"/>
      <c r="V1882" s="39"/>
      <c r="W1882" s="39"/>
      <c r="X1882" s="39"/>
      <c r="Y1882" s="39"/>
      <c r="Z1882" s="39"/>
    </row>
    <row r="1883" spans="1:26" x14ac:dyDescent="0.2">
      <c r="A1883" s="39" t="s">
        <v>26</v>
      </c>
      <c r="B1883" s="39" t="s">
        <v>133</v>
      </c>
      <c r="C1883" s="39">
        <v>0</v>
      </c>
      <c r="D1883" s="39">
        <v>7221494</v>
      </c>
      <c r="E1883" s="39">
        <v>7221494</v>
      </c>
      <c r="F1883" s="39" t="s">
        <v>383</v>
      </c>
      <c r="G1883" s="39"/>
      <c r="H1883" s="39"/>
      <c r="I1883" s="39"/>
      <c r="J1883" s="39"/>
      <c r="K1883" s="39"/>
      <c r="L1883" s="39"/>
      <c r="M1883" s="39"/>
      <c r="N1883" s="39"/>
      <c r="O1883" s="39"/>
      <c r="P1883" s="39"/>
      <c r="Q1883" s="39"/>
      <c r="R1883" s="39"/>
      <c r="S1883" s="39"/>
      <c r="T1883" s="39"/>
      <c r="U1883" s="39"/>
      <c r="V1883" s="39"/>
      <c r="W1883" s="39"/>
      <c r="X1883" s="39"/>
      <c r="Y1883" s="39"/>
      <c r="Z1883" s="39"/>
    </row>
    <row r="1884" spans="1:26" x14ac:dyDescent="0.2">
      <c r="A1884" s="39" t="s">
        <v>26</v>
      </c>
      <c r="B1884" s="39" t="s">
        <v>134</v>
      </c>
      <c r="C1884" s="39">
        <v>0</v>
      </c>
      <c r="D1884" s="39">
        <v>921753</v>
      </c>
      <c r="E1884" s="39">
        <v>921753</v>
      </c>
      <c r="F1884" s="39" t="s">
        <v>385</v>
      </c>
      <c r="G1884" s="39"/>
      <c r="H1884" s="39"/>
      <c r="I1884" s="39"/>
      <c r="J1884" s="39"/>
      <c r="K1884" s="39"/>
      <c r="L1884" s="39"/>
      <c r="M1884" s="39"/>
      <c r="N1884" s="39"/>
      <c r="O1884" s="39"/>
      <c r="P1884" s="39"/>
      <c r="Q1884" s="39"/>
      <c r="R1884" s="39"/>
      <c r="S1884" s="39"/>
      <c r="T1884" s="39"/>
      <c r="U1884" s="39"/>
      <c r="V1884" s="39"/>
      <c r="W1884" s="39"/>
      <c r="X1884" s="39"/>
      <c r="Y1884" s="39"/>
      <c r="Z1884" s="39"/>
    </row>
    <row r="1885" spans="1:26" x14ac:dyDescent="0.2">
      <c r="A1885" s="39" t="s">
        <v>26</v>
      </c>
      <c r="B1885" s="39" t="s">
        <v>135</v>
      </c>
      <c r="C1885" s="39">
        <v>0</v>
      </c>
      <c r="D1885" s="39">
        <v>1591361</v>
      </c>
      <c r="E1885" s="39">
        <v>1591361</v>
      </c>
      <c r="F1885" s="39" t="s">
        <v>389</v>
      </c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  <c r="S1885" s="39"/>
      <c r="T1885" s="39"/>
      <c r="U1885" s="39"/>
      <c r="V1885" s="39"/>
      <c r="W1885" s="39"/>
      <c r="X1885" s="39"/>
      <c r="Y1885" s="39"/>
      <c r="Z1885" s="39"/>
    </row>
    <row r="1886" spans="1:26" x14ac:dyDescent="0.2">
      <c r="A1886" s="39" t="s">
        <v>26</v>
      </c>
      <c r="B1886" s="39" t="s">
        <v>136</v>
      </c>
      <c r="C1886" s="39">
        <v>0</v>
      </c>
      <c r="D1886" s="39">
        <v>1207206</v>
      </c>
      <c r="E1886" s="39">
        <v>1207206</v>
      </c>
      <c r="F1886" s="39" t="s">
        <v>384</v>
      </c>
      <c r="G1886" s="39"/>
      <c r="H1886" s="39"/>
      <c r="I1886" s="39"/>
      <c r="J1886" s="39"/>
      <c r="K1886" s="39"/>
      <c r="L1886" s="39"/>
      <c r="M1886" s="39"/>
      <c r="N1886" s="39"/>
      <c r="O1886" s="39"/>
      <c r="P1886" s="39"/>
      <c r="Q1886" s="39"/>
      <c r="R1886" s="39"/>
      <c r="S1886" s="39"/>
      <c r="T1886" s="39"/>
      <c r="U1886" s="39"/>
      <c r="V1886" s="39"/>
      <c r="W1886" s="39"/>
      <c r="X1886" s="39"/>
      <c r="Y1886" s="39"/>
      <c r="Z1886" s="39"/>
    </row>
    <row r="1887" spans="1:26" x14ac:dyDescent="0.2">
      <c r="A1887" s="39" t="s">
        <v>26</v>
      </c>
      <c r="B1887" s="39" t="s">
        <v>137</v>
      </c>
      <c r="C1887" s="39">
        <v>0</v>
      </c>
      <c r="D1887" s="39">
        <v>14848552</v>
      </c>
      <c r="E1887" s="39">
        <v>14848552</v>
      </c>
      <c r="F1887" s="39" t="s">
        <v>390</v>
      </c>
      <c r="G1887" s="39"/>
      <c r="H1887" s="39"/>
      <c r="I1887" s="39"/>
      <c r="J1887" s="39"/>
      <c r="K1887" s="39"/>
      <c r="L1887" s="39"/>
      <c r="M1887" s="39"/>
      <c r="N1887" s="39"/>
      <c r="O1887" s="39"/>
      <c r="P1887" s="39"/>
      <c r="Q1887" s="39"/>
      <c r="R1887" s="39"/>
      <c r="S1887" s="39"/>
      <c r="T1887" s="39"/>
      <c r="U1887" s="39"/>
      <c r="V1887" s="39"/>
      <c r="W1887" s="39"/>
      <c r="X1887" s="39"/>
      <c r="Y1887" s="39"/>
      <c r="Z1887" s="39"/>
    </row>
    <row r="1888" spans="1:26" x14ac:dyDescent="0.2">
      <c r="A1888" s="39" t="s">
        <v>26</v>
      </c>
      <c r="B1888" s="39" t="s">
        <v>138</v>
      </c>
      <c r="C1888" s="39">
        <v>0</v>
      </c>
      <c r="D1888" s="39">
        <v>4088784</v>
      </c>
      <c r="E1888" s="39">
        <v>4088784</v>
      </c>
      <c r="F1888" s="39" t="s">
        <v>383</v>
      </c>
      <c r="G1888" s="39"/>
      <c r="H1888" s="39"/>
      <c r="I1888" s="39"/>
      <c r="J1888" s="39"/>
      <c r="K1888" s="39"/>
      <c r="L1888" s="39"/>
      <c r="M1888" s="39"/>
      <c r="N1888" s="39"/>
      <c r="O1888" s="39"/>
      <c r="P1888" s="39"/>
      <c r="Q1888" s="39"/>
      <c r="R1888" s="39"/>
      <c r="S1888" s="39"/>
      <c r="T1888" s="39"/>
      <c r="U1888" s="39"/>
      <c r="V1888" s="39"/>
      <c r="W1888" s="39"/>
      <c r="X1888" s="39"/>
      <c r="Y1888" s="39"/>
      <c r="Z1888" s="39"/>
    </row>
    <row r="1889" spans="1:26" x14ac:dyDescent="0.2">
      <c r="A1889" s="39" t="s">
        <v>26</v>
      </c>
      <c r="B1889" s="39" t="s">
        <v>139</v>
      </c>
      <c r="C1889" s="39">
        <v>0</v>
      </c>
      <c r="D1889" s="39">
        <v>2537337</v>
      </c>
      <c r="E1889" s="39">
        <v>2537337</v>
      </c>
      <c r="F1889" s="39" t="s">
        <v>377</v>
      </c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  <c r="S1889" s="39"/>
      <c r="T1889" s="39"/>
      <c r="U1889" s="39"/>
      <c r="V1889" s="39"/>
      <c r="W1889" s="39"/>
      <c r="X1889" s="39"/>
      <c r="Y1889" s="39"/>
      <c r="Z1889" s="39"/>
    </row>
    <row r="1890" spans="1:26" x14ac:dyDescent="0.2">
      <c r="A1890" s="39" t="s">
        <v>26</v>
      </c>
      <c r="B1890" s="39" t="s">
        <v>140</v>
      </c>
      <c r="C1890" s="39">
        <v>0</v>
      </c>
      <c r="D1890" s="39">
        <v>10408361</v>
      </c>
      <c r="E1890" s="39">
        <v>10408361</v>
      </c>
      <c r="F1890" s="39" t="s">
        <v>383</v>
      </c>
      <c r="G1890" s="39"/>
      <c r="H1890" s="39"/>
      <c r="I1890" s="39"/>
      <c r="J1890" s="39"/>
      <c r="K1890" s="39"/>
      <c r="L1890" s="39"/>
      <c r="M1890" s="39"/>
      <c r="N1890" s="39"/>
      <c r="O1890" s="39"/>
      <c r="P1890" s="39"/>
      <c r="Q1890" s="39"/>
      <c r="R1890" s="39"/>
      <c r="S1890" s="39"/>
      <c r="T1890" s="39"/>
      <c r="U1890" s="39"/>
      <c r="V1890" s="39"/>
      <c r="W1890" s="39"/>
      <c r="X1890" s="39"/>
      <c r="Y1890" s="39"/>
      <c r="Z1890" s="39"/>
    </row>
    <row r="1891" spans="1:26" x14ac:dyDescent="0.2">
      <c r="A1891" s="39" t="s">
        <v>26</v>
      </c>
      <c r="B1891" s="39" t="s">
        <v>141</v>
      </c>
      <c r="C1891" s="39">
        <v>0</v>
      </c>
      <c r="D1891" s="39">
        <v>17484506</v>
      </c>
      <c r="E1891" s="39">
        <v>17484506</v>
      </c>
      <c r="F1891" s="39" t="s">
        <v>392</v>
      </c>
      <c r="G1891" s="39"/>
      <c r="H1891" s="39"/>
      <c r="I1891" s="39"/>
      <c r="J1891" s="39"/>
      <c r="K1891" s="39"/>
      <c r="L1891" s="39"/>
      <c r="M1891" s="39"/>
      <c r="N1891" s="39"/>
      <c r="O1891" s="39"/>
      <c r="P1891" s="39"/>
      <c r="Q1891" s="39"/>
      <c r="R1891" s="39"/>
      <c r="S1891" s="39"/>
      <c r="T1891" s="39"/>
      <c r="U1891" s="39"/>
      <c r="V1891" s="39"/>
      <c r="W1891" s="39"/>
      <c r="X1891" s="39"/>
      <c r="Y1891" s="39"/>
      <c r="Z1891" s="39"/>
    </row>
    <row r="1892" spans="1:26" x14ac:dyDescent="0.2">
      <c r="A1892" s="39" t="s">
        <v>26</v>
      </c>
      <c r="B1892" s="39" t="s">
        <v>142</v>
      </c>
      <c r="C1892" s="39">
        <v>0</v>
      </c>
      <c r="D1892" s="39">
        <v>2323414</v>
      </c>
      <c r="E1892" s="39">
        <v>2323414</v>
      </c>
      <c r="F1892" s="39"/>
      <c r="G1892" s="39"/>
      <c r="H1892" s="39"/>
      <c r="I1892" s="39"/>
      <c r="J1892" s="39"/>
      <c r="K1892" s="39"/>
      <c r="L1892" s="39"/>
      <c r="M1892" s="39"/>
      <c r="N1892" s="39"/>
      <c r="O1892" s="39"/>
      <c r="P1892" s="39"/>
      <c r="Q1892" s="39"/>
      <c r="R1892" s="39"/>
      <c r="S1892" s="39"/>
      <c r="T1892" s="39"/>
      <c r="U1892" s="39"/>
      <c r="V1892" s="39"/>
      <c r="W1892" s="39"/>
      <c r="X1892" s="39"/>
      <c r="Y1892" s="39"/>
      <c r="Z1892" s="39"/>
    </row>
    <row r="1893" spans="1:26" x14ac:dyDescent="0.2">
      <c r="A1893" s="39" t="s">
        <v>26</v>
      </c>
      <c r="B1893" s="39" t="s">
        <v>143</v>
      </c>
      <c r="C1893" s="39">
        <v>0</v>
      </c>
      <c r="D1893" s="39">
        <v>3496238</v>
      </c>
      <c r="E1893" s="39">
        <v>3496238</v>
      </c>
      <c r="F1893" s="39" t="s">
        <v>394</v>
      </c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  <c r="S1893" s="39"/>
      <c r="T1893" s="39"/>
      <c r="U1893" s="39"/>
      <c r="V1893" s="39"/>
      <c r="W1893" s="39"/>
      <c r="X1893" s="39"/>
      <c r="Y1893" s="39"/>
      <c r="Z1893" s="39"/>
    </row>
    <row r="1894" spans="1:26" x14ac:dyDescent="0.2">
      <c r="A1894" s="39" t="s">
        <v>26</v>
      </c>
      <c r="B1894" s="39" t="s">
        <v>144</v>
      </c>
      <c r="C1894" s="39">
        <v>0</v>
      </c>
      <c r="D1894" s="39">
        <v>5669660</v>
      </c>
      <c r="E1894" s="39">
        <v>5669660</v>
      </c>
      <c r="F1894" s="39"/>
      <c r="G1894" s="39"/>
      <c r="H1894" s="39"/>
      <c r="I1894" s="39"/>
      <c r="J1894" s="39"/>
      <c r="K1894" s="39"/>
      <c r="L1894" s="39"/>
      <c r="M1894" s="39"/>
      <c r="N1894" s="39"/>
      <c r="O1894" s="39"/>
      <c r="P1894" s="39"/>
      <c r="Q1894" s="39"/>
      <c r="R1894" s="39"/>
      <c r="S1894" s="39"/>
      <c r="T1894" s="39"/>
      <c r="U1894" s="39"/>
      <c r="V1894" s="39"/>
      <c r="W1894" s="39"/>
      <c r="X1894" s="39"/>
      <c r="Y1894" s="39"/>
      <c r="Z1894" s="39"/>
    </row>
    <row r="1895" spans="1:26" x14ac:dyDescent="0.2">
      <c r="A1895" s="39" t="s">
        <v>26</v>
      </c>
      <c r="B1895" s="39" t="s">
        <v>145</v>
      </c>
      <c r="C1895" s="39">
        <v>0</v>
      </c>
      <c r="D1895" s="39">
        <v>1677439</v>
      </c>
      <c r="E1895" s="39">
        <v>1677439</v>
      </c>
      <c r="F1895" s="39"/>
      <c r="G1895" s="39"/>
      <c r="H1895" s="39"/>
      <c r="I1895" s="39"/>
      <c r="J1895" s="39"/>
      <c r="K1895" s="39"/>
      <c r="L1895" s="39"/>
      <c r="M1895" s="39"/>
      <c r="N1895" s="39"/>
      <c r="O1895" s="39"/>
      <c r="P1895" s="39"/>
      <c r="Q1895" s="39"/>
      <c r="R1895" s="39"/>
      <c r="S1895" s="39"/>
      <c r="T1895" s="39"/>
      <c r="U1895" s="39"/>
      <c r="V1895" s="39"/>
      <c r="W1895" s="39"/>
      <c r="X1895" s="39"/>
      <c r="Y1895" s="39"/>
      <c r="Z1895" s="39"/>
    </row>
    <row r="1896" spans="1:26" x14ac:dyDescent="0.2">
      <c r="A1896" s="39" t="s">
        <v>26</v>
      </c>
      <c r="B1896" s="39" t="s">
        <v>146</v>
      </c>
      <c r="C1896" s="39">
        <v>0</v>
      </c>
      <c r="D1896" s="39">
        <v>6430458</v>
      </c>
      <c r="E1896" s="39">
        <v>6430458</v>
      </c>
      <c r="F1896" s="39" t="s">
        <v>376</v>
      </c>
      <c r="G1896" s="39"/>
      <c r="H1896" s="39"/>
      <c r="I1896" s="39"/>
      <c r="J1896" s="39"/>
      <c r="K1896" s="39"/>
      <c r="L1896" s="39"/>
      <c r="M1896" s="39"/>
      <c r="N1896" s="39"/>
      <c r="O1896" s="39"/>
      <c r="P1896" s="39"/>
      <c r="Q1896" s="39"/>
      <c r="R1896" s="39"/>
      <c r="S1896" s="39"/>
      <c r="T1896" s="39"/>
      <c r="U1896" s="39"/>
      <c r="V1896" s="39"/>
      <c r="W1896" s="39"/>
      <c r="X1896" s="39"/>
      <c r="Y1896" s="39"/>
      <c r="Z1896" s="39"/>
    </row>
    <row r="1897" spans="1:26" x14ac:dyDescent="0.2">
      <c r="A1897" s="39" t="s">
        <v>26</v>
      </c>
      <c r="B1897" s="39" t="s">
        <v>147</v>
      </c>
      <c r="C1897" s="39">
        <v>0</v>
      </c>
      <c r="D1897" s="39">
        <v>5500728</v>
      </c>
      <c r="E1897" s="39">
        <v>5500728</v>
      </c>
      <c r="F1897" s="39" t="s">
        <v>376</v>
      </c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  <c r="S1897" s="39"/>
      <c r="T1897" s="39"/>
      <c r="U1897" s="39"/>
      <c r="V1897" s="39"/>
      <c r="W1897" s="39"/>
      <c r="X1897" s="39"/>
      <c r="Y1897" s="39"/>
      <c r="Z1897" s="39"/>
    </row>
    <row r="1898" spans="1:26" x14ac:dyDescent="0.2">
      <c r="A1898" s="39" t="s">
        <v>26</v>
      </c>
      <c r="B1898" s="39" t="s">
        <v>148</v>
      </c>
      <c r="C1898" s="39">
        <v>0</v>
      </c>
      <c r="D1898" s="39">
        <v>388294</v>
      </c>
      <c r="E1898" s="39">
        <v>388294</v>
      </c>
      <c r="F1898" s="39"/>
      <c r="G1898" s="39"/>
      <c r="H1898" s="39"/>
      <c r="I1898" s="39"/>
      <c r="J1898" s="39"/>
      <c r="K1898" s="39"/>
      <c r="L1898" s="39"/>
      <c r="M1898" s="39"/>
      <c r="N1898" s="39"/>
      <c r="O1898" s="39"/>
      <c r="P1898" s="39"/>
      <c r="Q1898" s="39"/>
      <c r="R1898" s="39"/>
      <c r="S1898" s="39"/>
      <c r="T1898" s="39"/>
      <c r="U1898" s="39"/>
      <c r="V1898" s="39"/>
      <c r="W1898" s="39"/>
      <c r="X1898" s="39"/>
      <c r="Y1898" s="39"/>
      <c r="Z1898" s="39"/>
    </row>
    <row r="1899" spans="1:26" x14ac:dyDescent="0.2">
      <c r="A1899" s="39" t="s">
        <v>26</v>
      </c>
      <c r="B1899" s="39" t="s">
        <v>149</v>
      </c>
      <c r="C1899" s="39">
        <v>0</v>
      </c>
      <c r="D1899" s="39">
        <v>922680</v>
      </c>
      <c r="E1899" s="39">
        <v>922680</v>
      </c>
      <c r="F1899" s="39"/>
      <c r="G1899" s="39"/>
      <c r="H1899" s="39"/>
      <c r="I1899" s="39"/>
      <c r="J1899" s="39"/>
      <c r="K1899" s="39"/>
      <c r="L1899" s="39"/>
      <c r="M1899" s="39"/>
      <c r="N1899" s="39"/>
      <c r="O1899" s="39"/>
      <c r="P1899" s="39"/>
      <c r="Q1899" s="39"/>
      <c r="R1899" s="39"/>
      <c r="S1899" s="39"/>
      <c r="T1899" s="39"/>
      <c r="U1899" s="39"/>
      <c r="V1899" s="39"/>
      <c r="W1899" s="39"/>
      <c r="X1899" s="39"/>
      <c r="Y1899" s="39"/>
      <c r="Z1899" s="39"/>
    </row>
    <row r="1900" spans="1:26" x14ac:dyDescent="0.2">
      <c r="A1900" s="39" t="s">
        <v>26</v>
      </c>
      <c r="B1900" s="39" t="s">
        <v>150</v>
      </c>
      <c r="C1900" s="39">
        <v>0</v>
      </c>
      <c r="D1900" s="39">
        <v>4963563</v>
      </c>
      <c r="E1900" s="39">
        <v>4963563</v>
      </c>
      <c r="F1900" s="39" t="s">
        <v>381</v>
      </c>
      <c r="G1900" s="39"/>
      <c r="H1900" s="39"/>
      <c r="I1900" s="39"/>
      <c r="J1900" s="39"/>
      <c r="K1900" s="39"/>
      <c r="L1900" s="39"/>
      <c r="M1900" s="39"/>
      <c r="N1900" s="39"/>
      <c r="O1900" s="39"/>
      <c r="P1900" s="39"/>
      <c r="Q1900" s="39"/>
      <c r="R1900" s="39"/>
      <c r="S1900" s="39"/>
      <c r="T1900" s="39"/>
      <c r="U1900" s="39"/>
      <c r="V1900" s="39"/>
      <c r="W1900" s="39"/>
      <c r="X1900" s="39"/>
      <c r="Y1900" s="39"/>
      <c r="Z1900" s="39"/>
    </row>
    <row r="1901" spans="1:26" x14ac:dyDescent="0.2">
      <c r="A1901" s="39" t="s">
        <v>26</v>
      </c>
      <c r="B1901" s="39" t="s">
        <v>151</v>
      </c>
      <c r="C1901" s="39">
        <v>0</v>
      </c>
      <c r="D1901" s="39">
        <v>18124069</v>
      </c>
      <c r="E1901" s="39">
        <v>18124069</v>
      </c>
      <c r="F1901" s="39" t="s">
        <v>386</v>
      </c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  <c r="S1901" s="39"/>
      <c r="T1901" s="39"/>
      <c r="U1901" s="39"/>
      <c r="V1901" s="39"/>
      <c r="W1901" s="39"/>
      <c r="X1901" s="39"/>
      <c r="Y1901" s="39"/>
      <c r="Z1901" s="39"/>
    </row>
    <row r="1902" spans="1:26" x14ac:dyDescent="0.2">
      <c r="A1902" s="39" t="s">
        <v>26</v>
      </c>
      <c r="B1902" s="39" t="s">
        <v>152</v>
      </c>
      <c r="C1902" s="39">
        <v>0</v>
      </c>
      <c r="D1902" s="39">
        <v>84007627</v>
      </c>
      <c r="E1902" s="39">
        <v>84007627</v>
      </c>
      <c r="F1902" s="39" t="s">
        <v>379</v>
      </c>
      <c r="G1902" s="39"/>
      <c r="H1902" s="39"/>
      <c r="I1902" s="39"/>
      <c r="J1902" s="39"/>
      <c r="K1902" s="39"/>
      <c r="L1902" s="39"/>
      <c r="M1902" s="39"/>
      <c r="N1902" s="39"/>
      <c r="O1902" s="39"/>
      <c r="P1902" s="39"/>
      <c r="Q1902" s="39"/>
      <c r="R1902" s="39"/>
      <c r="S1902" s="39"/>
      <c r="T1902" s="39"/>
      <c r="U1902" s="39"/>
      <c r="V1902" s="39"/>
      <c r="W1902" s="39"/>
      <c r="X1902" s="39"/>
      <c r="Y1902" s="39"/>
      <c r="Z1902" s="39"/>
    </row>
    <row r="1903" spans="1:26" x14ac:dyDescent="0.2">
      <c r="A1903" s="39" t="s">
        <v>26</v>
      </c>
      <c r="B1903" s="39" t="s">
        <v>153</v>
      </c>
      <c r="C1903" s="39">
        <v>0</v>
      </c>
      <c r="D1903" s="39">
        <v>17016153</v>
      </c>
      <c r="E1903" s="39">
        <v>17016153</v>
      </c>
      <c r="F1903" s="39" t="s">
        <v>376</v>
      </c>
      <c r="G1903" s="39"/>
      <c r="H1903" s="39"/>
      <c r="I1903" s="39"/>
      <c r="J1903" s="39"/>
      <c r="K1903" s="39"/>
      <c r="L1903" s="39"/>
      <c r="M1903" s="39"/>
      <c r="N1903" s="39"/>
      <c r="O1903" s="39"/>
      <c r="P1903" s="39"/>
      <c r="Q1903" s="39"/>
      <c r="R1903" s="39"/>
      <c r="S1903" s="39"/>
      <c r="T1903" s="39"/>
      <c r="U1903" s="39"/>
      <c r="V1903" s="39"/>
      <c r="W1903" s="39"/>
      <c r="X1903" s="39"/>
      <c r="Y1903" s="39"/>
      <c r="Z1903" s="39"/>
    </row>
    <row r="1904" spans="1:26" x14ac:dyDescent="0.2">
      <c r="A1904" s="39" t="s">
        <v>26</v>
      </c>
      <c r="B1904" s="39" t="s">
        <v>154</v>
      </c>
      <c r="C1904" s="39">
        <v>0</v>
      </c>
      <c r="D1904" s="39">
        <v>18081231</v>
      </c>
      <c r="E1904" s="39">
        <v>18081231</v>
      </c>
      <c r="F1904" s="39" t="s">
        <v>379</v>
      </c>
      <c r="G1904" s="39"/>
      <c r="H1904" s="39"/>
      <c r="I1904" s="39"/>
      <c r="J1904" s="39"/>
      <c r="K1904" s="39"/>
      <c r="L1904" s="39"/>
      <c r="M1904" s="39"/>
      <c r="N1904" s="39"/>
      <c r="O1904" s="39"/>
      <c r="P1904" s="39"/>
      <c r="Q1904" s="39"/>
      <c r="R1904" s="39"/>
      <c r="S1904" s="39"/>
      <c r="T1904" s="39"/>
      <c r="U1904" s="39"/>
      <c r="V1904" s="39"/>
      <c r="W1904" s="39"/>
      <c r="X1904" s="39"/>
      <c r="Y1904" s="39"/>
      <c r="Z1904" s="39"/>
    </row>
    <row r="1905" spans="1:26" x14ac:dyDescent="0.2">
      <c r="A1905" s="39" t="s">
        <v>26</v>
      </c>
      <c r="B1905" s="39" t="s">
        <v>155</v>
      </c>
      <c r="C1905" s="39">
        <v>0</v>
      </c>
      <c r="D1905" s="39">
        <v>6527298</v>
      </c>
      <c r="E1905" s="39">
        <v>6527298</v>
      </c>
      <c r="F1905" s="39" t="s">
        <v>378</v>
      </c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  <c r="S1905" s="39"/>
      <c r="T1905" s="39"/>
      <c r="U1905" s="39"/>
      <c r="V1905" s="39"/>
      <c r="W1905" s="39"/>
      <c r="X1905" s="39"/>
      <c r="Y1905" s="39"/>
      <c r="Z1905" s="39"/>
    </row>
    <row r="1906" spans="1:26" x14ac:dyDescent="0.2">
      <c r="A1906" s="39" t="s">
        <v>26</v>
      </c>
      <c r="B1906" s="39" t="s">
        <v>156</v>
      </c>
      <c r="C1906" s="39">
        <v>0</v>
      </c>
      <c r="D1906" s="39">
        <v>2150186</v>
      </c>
      <c r="E1906" s="39">
        <v>2150186</v>
      </c>
      <c r="F1906" s="39" t="s">
        <v>389</v>
      </c>
      <c r="G1906" s="39"/>
      <c r="H1906" s="39"/>
      <c r="I1906" s="39"/>
      <c r="J1906" s="39"/>
      <c r="K1906" s="39"/>
      <c r="L1906" s="39"/>
      <c r="M1906" s="39"/>
      <c r="N1906" s="39"/>
      <c r="O1906" s="39"/>
      <c r="P1906" s="39"/>
      <c r="Q1906" s="39"/>
      <c r="R1906" s="39"/>
      <c r="S1906" s="39"/>
      <c r="T1906" s="39"/>
      <c r="U1906" s="39"/>
      <c r="V1906" s="39"/>
      <c r="W1906" s="39"/>
      <c r="X1906" s="39"/>
      <c r="Y1906" s="39"/>
      <c r="Z1906" s="39"/>
    </row>
    <row r="1907" spans="1:26" x14ac:dyDescent="0.2">
      <c r="A1907" s="39" t="s">
        <v>26</v>
      </c>
      <c r="B1907" s="39" t="s">
        <v>157</v>
      </c>
      <c r="C1907" s="39">
        <v>0</v>
      </c>
      <c r="D1907" s="39">
        <v>6417055</v>
      </c>
      <c r="E1907" s="39">
        <v>6417055</v>
      </c>
      <c r="F1907" s="39" t="s">
        <v>387</v>
      </c>
      <c r="G1907" s="39"/>
      <c r="H1907" s="39"/>
      <c r="I1907" s="39"/>
      <c r="J1907" s="39"/>
      <c r="K1907" s="39"/>
      <c r="L1907" s="39"/>
      <c r="M1907" s="39"/>
      <c r="N1907" s="39"/>
      <c r="O1907" s="39"/>
      <c r="P1907" s="39"/>
      <c r="Q1907" s="39"/>
      <c r="R1907" s="39"/>
      <c r="S1907" s="39"/>
      <c r="T1907" s="39"/>
      <c r="U1907" s="39"/>
      <c r="V1907" s="39"/>
      <c r="W1907" s="39"/>
      <c r="X1907" s="39"/>
      <c r="Y1907" s="39"/>
      <c r="Z1907" s="39"/>
    </row>
    <row r="1908" spans="1:26" x14ac:dyDescent="0.2">
      <c r="A1908" s="39" t="s">
        <v>26</v>
      </c>
      <c r="B1908" s="39" t="s">
        <v>158</v>
      </c>
      <c r="C1908" s="39">
        <v>0</v>
      </c>
      <c r="D1908" s="39">
        <v>2473320</v>
      </c>
      <c r="E1908" s="39">
        <v>2473320</v>
      </c>
      <c r="F1908" s="39" t="s">
        <v>372</v>
      </c>
      <c r="G1908" s="39"/>
      <c r="H1908" s="39"/>
      <c r="I1908" s="39"/>
      <c r="J1908" s="39"/>
      <c r="K1908" s="39"/>
      <c r="L1908" s="39"/>
      <c r="M1908" s="39"/>
      <c r="N1908" s="39"/>
      <c r="O1908" s="39"/>
      <c r="P1908" s="39"/>
      <c r="Q1908" s="39"/>
      <c r="R1908" s="39"/>
      <c r="S1908" s="39"/>
      <c r="T1908" s="39"/>
      <c r="U1908" s="39"/>
      <c r="V1908" s="39"/>
      <c r="W1908" s="39"/>
      <c r="X1908" s="39"/>
      <c r="Y1908" s="39"/>
      <c r="Z1908" s="39"/>
    </row>
    <row r="1909" spans="1:26" x14ac:dyDescent="0.2">
      <c r="A1909" s="39" t="s">
        <v>26</v>
      </c>
      <c r="B1909" s="39" t="s">
        <v>159</v>
      </c>
      <c r="C1909" s="39">
        <v>0</v>
      </c>
      <c r="D1909" s="39">
        <v>4910089</v>
      </c>
      <c r="E1909" s="39">
        <v>4910089</v>
      </c>
      <c r="F1909" s="39" t="s">
        <v>380</v>
      </c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  <c r="S1909" s="39"/>
      <c r="T1909" s="39"/>
      <c r="U1909" s="39"/>
      <c r="V1909" s="39"/>
      <c r="W1909" s="39"/>
      <c r="X1909" s="39"/>
      <c r="Y1909" s="39"/>
      <c r="Z1909" s="39"/>
    </row>
    <row r="1910" spans="1:26" x14ac:dyDescent="0.2">
      <c r="A1910" s="39" t="s">
        <v>26</v>
      </c>
      <c r="B1910" s="39" t="s">
        <v>160</v>
      </c>
      <c r="C1910" s="39">
        <v>0</v>
      </c>
      <c r="D1910" s="39">
        <v>14129627</v>
      </c>
      <c r="E1910" s="39">
        <v>14129627</v>
      </c>
      <c r="F1910" s="39"/>
      <c r="G1910" s="39"/>
      <c r="H1910" s="39"/>
      <c r="I1910" s="39"/>
      <c r="J1910" s="39"/>
      <c r="K1910" s="39"/>
      <c r="L1910" s="39"/>
      <c r="M1910" s="39"/>
      <c r="N1910" s="39"/>
      <c r="O1910" s="39"/>
      <c r="P1910" s="39"/>
      <c r="Q1910" s="39"/>
      <c r="R1910" s="39"/>
      <c r="S1910" s="39"/>
      <c r="T1910" s="39"/>
      <c r="U1910" s="39"/>
      <c r="V1910" s="39"/>
      <c r="W1910" s="39"/>
      <c r="X1910" s="39"/>
      <c r="Y1910" s="39"/>
      <c r="Z1910" s="39"/>
    </row>
    <row r="1911" spans="1:26" x14ac:dyDescent="0.2">
      <c r="A1911" s="39" t="s">
        <v>26</v>
      </c>
      <c r="B1911" s="39" t="s">
        <v>161</v>
      </c>
      <c r="C1911" s="39">
        <v>0</v>
      </c>
      <c r="D1911" s="39">
        <v>1020220</v>
      </c>
      <c r="E1911" s="39">
        <v>1020220</v>
      </c>
      <c r="F1911" s="39"/>
      <c r="G1911" s="39"/>
      <c r="H1911" s="39"/>
      <c r="I1911" s="39"/>
      <c r="J1911" s="39"/>
      <c r="K1911" s="39"/>
      <c r="L1911" s="39"/>
      <c r="M1911" s="39"/>
      <c r="N1911" s="39"/>
      <c r="O1911" s="39"/>
      <c r="P1911" s="39"/>
      <c r="Q1911" s="39"/>
      <c r="R1911" s="39"/>
      <c r="S1911" s="39"/>
      <c r="T1911" s="39"/>
      <c r="U1911" s="39"/>
      <c r="V1911" s="39"/>
      <c r="W1911" s="39"/>
      <c r="X1911" s="39"/>
      <c r="Y1911" s="39"/>
      <c r="Z1911" s="39"/>
    </row>
    <row r="1912" spans="1:26" x14ac:dyDescent="0.2">
      <c r="A1912" s="39" t="s">
        <v>26</v>
      </c>
      <c r="B1912" s="39" t="s">
        <v>162</v>
      </c>
      <c r="C1912" s="39">
        <v>0</v>
      </c>
      <c r="D1912" s="39">
        <v>13556178</v>
      </c>
      <c r="E1912" s="39">
        <v>13556178</v>
      </c>
      <c r="F1912" s="39" t="s">
        <v>379</v>
      </c>
      <c r="G1912" s="39"/>
      <c r="H1912" s="39"/>
      <c r="I1912" s="39"/>
      <c r="J1912" s="39"/>
      <c r="K1912" s="39"/>
      <c r="L1912" s="39"/>
      <c r="M1912" s="39"/>
      <c r="N1912" s="39"/>
      <c r="O1912" s="39"/>
      <c r="P1912" s="39"/>
      <c r="Q1912" s="39"/>
      <c r="R1912" s="39"/>
      <c r="S1912" s="39"/>
      <c r="T1912" s="39"/>
      <c r="U1912" s="39"/>
      <c r="V1912" s="39"/>
      <c r="W1912" s="39"/>
      <c r="X1912" s="39"/>
      <c r="Y1912" s="39"/>
      <c r="Z1912" s="39"/>
    </row>
    <row r="1913" spans="1:26" x14ac:dyDescent="0.2">
      <c r="A1913" s="39" t="s">
        <v>26</v>
      </c>
      <c r="B1913" s="39" t="s">
        <v>163</v>
      </c>
      <c r="C1913" s="39">
        <v>0</v>
      </c>
      <c r="D1913" s="39">
        <v>16200178</v>
      </c>
      <c r="E1913" s="39">
        <v>16200178</v>
      </c>
      <c r="F1913" s="39" t="s">
        <v>390</v>
      </c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  <c r="S1913" s="39"/>
      <c r="T1913" s="39"/>
      <c r="U1913" s="39"/>
      <c r="V1913" s="39"/>
      <c r="W1913" s="39"/>
      <c r="X1913" s="39"/>
      <c r="Y1913" s="39"/>
      <c r="Z1913" s="39"/>
    </row>
    <row r="1914" spans="1:26" x14ac:dyDescent="0.2">
      <c r="A1914" s="39" t="s">
        <v>26</v>
      </c>
      <c r="B1914" s="39" t="s">
        <v>164</v>
      </c>
      <c r="C1914" s="39">
        <v>0</v>
      </c>
      <c r="D1914" s="39">
        <v>5064541</v>
      </c>
      <c r="E1914" s="39">
        <v>5064541</v>
      </c>
      <c r="F1914" s="39" t="s">
        <v>374</v>
      </c>
      <c r="G1914" s="39"/>
      <c r="H1914" s="39"/>
      <c r="I1914" s="39"/>
      <c r="J1914" s="39"/>
      <c r="K1914" s="39"/>
      <c r="L1914" s="39"/>
      <c r="M1914" s="39"/>
      <c r="N1914" s="39"/>
      <c r="O1914" s="39"/>
      <c r="P1914" s="39"/>
      <c r="Q1914" s="39"/>
      <c r="R1914" s="39"/>
      <c r="S1914" s="39"/>
      <c r="T1914" s="39"/>
      <c r="U1914" s="39"/>
      <c r="V1914" s="39"/>
      <c r="W1914" s="39"/>
      <c r="X1914" s="39"/>
      <c r="Y1914" s="39"/>
      <c r="Z1914" s="39"/>
    </row>
    <row r="1915" spans="1:26" x14ac:dyDescent="0.2">
      <c r="A1915" s="39" t="s">
        <v>26</v>
      </c>
      <c r="B1915" s="39" t="s">
        <v>165</v>
      </c>
      <c r="C1915" s="39">
        <v>0</v>
      </c>
      <c r="D1915" s="39">
        <v>929443</v>
      </c>
      <c r="E1915" s="39">
        <v>929443</v>
      </c>
      <c r="F1915" s="39" t="s">
        <v>383</v>
      </c>
      <c r="G1915" s="39"/>
      <c r="H1915" s="39"/>
      <c r="I1915" s="39"/>
      <c r="J1915" s="39"/>
      <c r="K1915" s="39"/>
      <c r="L1915" s="39"/>
      <c r="M1915" s="39"/>
      <c r="N1915" s="39"/>
      <c r="O1915" s="39"/>
      <c r="P1915" s="39"/>
      <c r="Q1915" s="39"/>
      <c r="R1915" s="39"/>
      <c r="S1915" s="39"/>
      <c r="T1915" s="39"/>
      <c r="U1915" s="39"/>
      <c r="V1915" s="39"/>
      <c r="W1915" s="39"/>
      <c r="X1915" s="39"/>
      <c r="Y1915" s="39"/>
      <c r="Z1915" s="39"/>
    </row>
    <row r="1916" spans="1:26" x14ac:dyDescent="0.2">
      <c r="A1916" s="39" t="s">
        <v>26</v>
      </c>
      <c r="B1916" s="39" t="s">
        <v>166</v>
      </c>
      <c r="C1916" s="39">
        <v>0</v>
      </c>
      <c r="D1916" s="39">
        <v>7885850</v>
      </c>
      <c r="E1916" s="39">
        <v>7885850</v>
      </c>
      <c r="F1916" s="39" t="s">
        <v>387</v>
      </c>
      <c r="G1916" s="39"/>
      <c r="H1916" s="39"/>
      <c r="I1916" s="39"/>
      <c r="J1916" s="39"/>
      <c r="K1916" s="39"/>
      <c r="L1916" s="39"/>
      <c r="M1916" s="39"/>
      <c r="N1916" s="39"/>
      <c r="O1916" s="39"/>
      <c r="P1916" s="39"/>
      <c r="Q1916" s="39"/>
      <c r="R1916" s="39"/>
      <c r="S1916" s="39"/>
      <c r="T1916" s="39"/>
      <c r="U1916" s="39"/>
      <c r="V1916" s="39"/>
      <c r="W1916" s="39"/>
      <c r="X1916" s="39"/>
      <c r="Y1916" s="39"/>
      <c r="Z1916" s="39"/>
    </row>
    <row r="1917" spans="1:26" x14ac:dyDescent="0.2">
      <c r="A1917" s="39" t="s">
        <v>26</v>
      </c>
      <c r="B1917" s="39" t="s">
        <v>167</v>
      </c>
      <c r="C1917" s="39">
        <v>0</v>
      </c>
      <c r="D1917" s="39">
        <v>4245785</v>
      </c>
      <c r="E1917" s="39">
        <v>4245785</v>
      </c>
      <c r="F1917" s="39" t="s">
        <v>386</v>
      </c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  <c r="S1917" s="39"/>
      <c r="T1917" s="39"/>
      <c r="U1917" s="39"/>
      <c r="V1917" s="39"/>
      <c r="W1917" s="39"/>
      <c r="X1917" s="39"/>
      <c r="Y1917" s="39"/>
      <c r="Z1917" s="39"/>
    </row>
    <row r="1918" spans="1:26" x14ac:dyDescent="0.2">
      <c r="A1918" s="39" t="s">
        <v>26</v>
      </c>
      <c r="B1918" s="39" t="s">
        <v>168</v>
      </c>
      <c r="C1918" s="39">
        <v>0</v>
      </c>
      <c r="D1918" s="39">
        <v>808757</v>
      </c>
      <c r="E1918" s="39">
        <v>808757</v>
      </c>
      <c r="F1918" s="39" t="s">
        <v>385</v>
      </c>
      <c r="G1918" s="39"/>
      <c r="H1918" s="39"/>
      <c r="I1918" s="39"/>
      <c r="J1918" s="39"/>
      <c r="K1918" s="39"/>
      <c r="L1918" s="39"/>
      <c r="M1918" s="39"/>
      <c r="N1918" s="39"/>
      <c r="O1918" s="39"/>
      <c r="P1918" s="39"/>
      <c r="Q1918" s="39"/>
      <c r="R1918" s="39"/>
      <c r="S1918" s="39"/>
      <c r="T1918" s="39"/>
      <c r="U1918" s="39"/>
      <c r="V1918" s="39"/>
      <c r="W1918" s="39"/>
      <c r="X1918" s="39"/>
      <c r="Y1918" s="39"/>
      <c r="Z1918" s="39"/>
    </row>
    <row r="1919" spans="1:26" x14ac:dyDescent="0.2">
      <c r="A1919" s="39" t="s">
        <v>26</v>
      </c>
      <c r="B1919" s="39" t="s">
        <v>169</v>
      </c>
      <c r="C1919" s="39">
        <v>0</v>
      </c>
      <c r="D1919" s="39">
        <v>17753105</v>
      </c>
      <c r="E1919" s="39">
        <v>17753105</v>
      </c>
      <c r="F1919" s="39" t="s">
        <v>390</v>
      </c>
      <c r="G1919" s="39"/>
      <c r="H1919" s="39"/>
      <c r="I1919" s="39"/>
      <c r="J1919" s="39"/>
      <c r="K1919" s="39"/>
      <c r="L1919" s="39"/>
      <c r="M1919" s="39"/>
      <c r="N1919" s="39"/>
      <c r="O1919" s="39"/>
      <c r="P1919" s="39"/>
      <c r="Q1919" s="39"/>
      <c r="R1919" s="39"/>
      <c r="S1919" s="39"/>
      <c r="T1919" s="39"/>
      <c r="U1919" s="39"/>
      <c r="V1919" s="39"/>
      <c r="W1919" s="39"/>
      <c r="X1919" s="39"/>
      <c r="Y1919" s="39"/>
      <c r="Z1919" s="39"/>
    </row>
    <row r="1920" spans="1:26" x14ac:dyDescent="0.2">
      <c r="A1920" s="39" t="s">
        <v>26</v>
      </c>
      <c r="B1920" s="39" t="s">
        <v>170</v>
      </c>
      <c r="C1920" s="39">
        <v>0</v>
      </c>
      <c r="D1920" s="39">
        <v>2657074</v>
      </c>
      <c r="E1920" s="39">
        <v>2657074</v>
      </c>
      <c r="F1920" s="39" t="s">
        <v>389</v>
      </c>
      <c r="G1920" s="39"/>
      <c r="H1920" s="39"/>
      <c r="I1920" s="39"/>
      <c r="J1920" s="39"/>
      <c r="K1920" s="39"/>
      <c r="L1920" s="39"/>
      <c r="M1920" s="39"/>
      <c r="N1920" s="39"/>
      <c r="O1920" s="39"/>
      <c r="P1920" s="39"/>
      <c r="Q1920" s="39"/>
      <c r="R1920" s="39"/>
      <c r="S1920" s="39"/>
      <c r="T1920" s="39"/>
      <c r="U1920" s="39"/>
      <c r="V1920" s="39"/>
      <c r="W1920" s="39"/>
      <c r="X1920" s="39"/>
      <c r="Y1920" s="39"/>
      <c r="Z1920" s="39"/>
    </row>
    <row r="1921" spans="1:26" x14ac:dyDescent="0.2">
      <c r="A1921" s="39" t="s">
        <v>26</v>
      </c>
      <c r="B1921" s="39" t="s">
        <v>171</v>
      </c>
      <c r="C1921" s="39">
        <v>0</v>
      </c>
      <c r="D1921" s="39">
        <v>1924610</v>
      </c>
      <c r="E1921" s="39">
        <v>1924610</v>
      </c>
      <c r="F1921" s="39" t="s">
        <v>383</v>
      </c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  <c r="S1921" s="39"/>
      <c r="T1921" s="39"/>
      <c r="U1921" s="39"/>
      <c r="V1921" s="39"/>
      <c r="W1921" s="39"/>
      <c r="X1921" s="39"/>
      <c r="Y1921" s="39"/>
      <c r="Z1921" s="39"/>
    </row>
    <row r="1922" spans="1:26" x14ac:dyDescent="0.2">
      <c r="A1922" s="39" t="s">
        <v>26</v>
      </c>
      <c r="B1922" s="39" t="s">
        <v>172</v>
      </c>
      <c r="C1922" s="39">
        <v>0</v>
      </c>
      <c r="D1922" s="39">
        <v>2137287</v>
      </c>
      <c r="E1922" s="39">
        <v>2137287</v>
      </c>
      <c r="F1922" s="39" t="s">
        <v>393</v>
      </c>
      <c r="G1922" s="39"/>
      <c r="H1922" s="39"/>
      <c r="I1922" s="39"/>
      <c r="J1922" s="39"/>
      <c r="K1922" s="39"/>
      <c r="L1922" s="39"/>
      <c r="M1922" s="39"/>
      <c r="N1922" s="39"/>
      <c r="O1922" s="39"/>
      <c r="P1922" s="39"/>
      <c r="Q1922" s="39"/>
      <c r="R1922" s="39"/>
      <c r="S1922" s="39"/>
      <c r="T1922" s="39"/>
      <c r="U1922" s="39"/>
      <c r="V1922" s="39"/>
      <c r="W1922" s="39"/>
      <c r="X1922" s="39"/>
      <c r="Y1922" s="39"/>
      <c r="Z1922" s="39"/>
    </row>
    <row r="1923" spans="1:26" x14ac:dyDescent="0.2">
      <c r="A1923" s="39" t="s">
        <v>26</v>
      </c>
      <c r="B1923" s="39" t="s">
        <v>173</v>
      </c>
      <c r="C1923" s="39">
        <v>0</v>
      </c>
      <c r="D1923" s="39">
        <v>1803608</v>
      </c>
      <c r="E1923" s="39">
        <v>1803608</v>
      </c>
      <c r="F1923" s="39" t="s">
        <v>382</v>
      </c>
      <c r="G1923" s="39"/>
      <c r="H1923" s="39"/>
      <c r="I1923" s="39"/>
      <c r="J1923" s="39"/>
      <c r="K1923" s="39"/>
      <c r="L1923" s="39"/>
      <c r="M1923" s="39"/>
      <c r="N1923" s="39"/>
      <c r="O1923" s="39"/>
      <c r="P1923" s="39"/>
      <c r="Q1923" s="39"/>
      <c r="R1923" s="39"/>
      <c r="S1923" s="39"/>
      <c r="T1923" s="39"/>
      <c r="U1923" s="39"/>
      <c r="V1923" s="39"/>
      <c r="W1923" s="39"/>
      <c r="X1923" s="39"/>
      <c r="Y1923" s="39"/>
      <c r="Z1923" s="39"/>
    </row>
    <row r="1924" spans="1:26" x14ac:dyDescent="0.2">
      <c r="A1924" s="39" t="s">
        <v>26</v>
      </c>
      <c r="B1924" s="39" t="s">
        <v>174</v>
      </c>
      <c r="C1924" s="39">
        <v>0</v>
      </c>
      <c r="D1924" s="39">
        <v>991567</v>
      </c>
      <c r="E1924" s="39">
        <v>991567</v>
      </c>
      <c r="F1924" s="39" t="s">
        <v>381</v>
      </c>
      <c r="G1924" s="39"/>
      <c r="H1924" s="39"/>
      <c r="I1924" s="39"/>
      <c r="J1924" s="39"/>
      <c r="K1924" s="39"/>
      <c r="L1924" s="39"/>
      <c r="M1924" s="39"/>
      <c r="N1924" s="39"/>
      <c r="O1924" s="39"/>
      <c r="P1924" s="39"/>
      <c r="Q1924" s="39"/>
      <c r="R1924" s="39"/>
      <c r="S1924" s="39"/>
      <c r="T1924" s="39"/>
      <c r="U1924" s="39"/>
      <c r="V1924" s="39"/>
      <c r="W1924" s="39"/>
      <c r="X1924" s="39"/>
      <c r="Y1924" s="39"/>
      <c r="Z1924" s="39"/>
    </row>
    <row r="1925" spans="1:26" x14ac:dyDescent="0.2">
      <c r="A1925" s="39" t="s">
        <v>26</v>
      </c>
      <c r="B1925" s="39" t="s">
        <v>175</v>
      </c>
      <c r="C1925" s="39">
        <v>0</v>
      </c>
      <c r="D1925" s="39">
        <v>2395602</v>
      </c>
      <c r="E1925" s="39">
        <v>2395602</v>
      </c>
      <c r="F1925" s="39" t="s">
        <v>389</v>
      </c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  <c r="S1925" s="39"/>
      <c r="T1925" s="39"/>
      <c r="U1925" s="39"/>
      <c r="V1925" s="39"/>
      <c r="W1925" s="39"/>
      <c r="X1925" s="39"/>
      <c r="Y1925" s="39"/>
      <c r="Z1925" s="39"/>
    </row>
    <row r="1926" spans="1:26" x14ac:dyDescent="0.2">
      <c r="A1926" s="39" t="s">
        <v>26</v>
      </c>
      <c r="B1926" s="39" t="s">
        <v>176</v>
      </c>
      <c r="C1926" s="39">
        <v>0</v>
      </c>
      <c r="D1926" s="39">
        <v>1976900</v>
      </c>
      <c r="E1926" s="39">
        <v>1976900</v>
      </c>
      <c r="F1926" s="39" t="s">
        <v>389</v>
      </c>
      <c r="G1926" s="39"/>
      <c r="H1926" s="39"/>
      <c r="I1926" s="39"/>
      <c r="J1926" s="39"/>
      <c r="K1926" s="39"/>
      <c r="L1926" s="39"/>
      <c r="M1926" s="39"/>
      <c r="N1926" s="39"/>
      <c r="O1926" s="39"/>
      <c r="P1926" s="39"/>
      <c r="Q1926" s="39"/>
      <c r="R1926" s="39"/>
      <c r="S1926" s="39"/>
      <c r="T1926" s="39"/>
      <c r="U1926" s="39"/>
      <c r="V1926" s="39"/>
      <c r="W1926" s="39"/>
      <c r="X1926" s="39"/>
      <c r="Y1926" s="39"/>
      <c r="Z1926" s="39"/>
    </row>
    <row r="1927" spans="1:26" x14ac:dyDescent="0.2">
      <c r="A1927" s="39" t="s">
        <v>26</v>
      </c>
      <c r="B1927" s="39" t="s">
        <v>177</v>
      </c>
      <c r="C1927" s="39">
        <v>0</v>
      </c>
      <c r="D1927" s="39">
        <v>2508054</v>
      </c>
      <c r="E1927" s="39">
        <v>2508054</v>
      </c>
      <c r="F1927" s="39" t="s">
        <v>380</v>
      </c>
      <c r="G1927" s="39"/>
      <c r="H1927" s="39"/>
      <c r="I1927" s="39"/>
      <c r="J1927" s="39"/>
      <c r="K1927" s="39"/>
      <c r="L1927" s="39"/>
      <c r="M1927" s="39"/>
      <c r="N1927" s="39"/>
      <c r="O1927" s="39"/>
      <c r="P1927" s="39"/>
      <c r="Q1927" s="39"/>
      <c r="R1927" s="39"/>
      <c r="S1927" s="39"/>
      <c r="T1927" s="39"/>
      <c r="U1927" s="39"/>
      <c r="V1927" s="39"/>
      <c r="W1927" s="39"/>
      <c r="X1927" s="39"/>
      <c r="Y1927" s="39"/>
      <c r="Z1927" s="39"/>
    </row>
    <row r="1928" spans="1:26" x14ac:dyDescent="0.2">
      <c r="A1928" s="39" t="s">
        <v>26</v>
      </c>
      <c r="B1928" s="39" t="s">
        <v>178</v>
      </c>
      <c r="C1928" s="39">
        <v>0</v>
      </c>
      <c r="D1928" s="39">
        <v>5282470</v>
      </c>
      <c r="E1928" s="39">
        <v>5282470</v>
      </c>
      <c r="F1928" s="39" t="s">
        <v>380</v>
      </c>
      <c r="G1928" s="39"/>
      <c r="H1928" s="39"/>
      <c r="I1928" s="39"/>
      <c r="J1928" s="39"/>
      <c r="K1928" s="39"/>
      <c r="L1928" s="39"/>
      <c r="M1928" s="39"/>
      <c r="N1928" s="39"/>
      <c r="O1928" s="39"/>
      <c r="P1928" s="39"/>
      <c r="Q1928" s="39"/>
      <c r="R1928" s="39"/>
      <c r="S1928" s="39"/>
      <c r="T1928" s="39"/>
      <c r="U1928" s="39"/>
      <c r="V1928" s="39"/>
      <c r="W1928" s="39"/>
      <c r="X1928" s="39"/>
      <c r="Y1928" s="39"/>
      <c r="Z1928" s="39"/>
    </row>
    <row r="1929" spans="1:26" x14ac:dyDescent="0.2">
      <c r="A1929" s="39" t="s">
        <v>26</v>
      </c>
      <c r="B1929" s="39" t="s">
        <v>179</v>
      </c>
      <c r="C1929" s="39">
        <v>0</v>
      </c>
      <c r="D1929" s="39">
        <v>2734064</v>
      </c>
      <c r="E1929" s="39">
        <v>2734064</v>
      </c>
      <c r="F1929" s="39" t="s">
        <v>380</v>
      </c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  <c r="S1929" s="39"/>
      <c r="T1929" s="39"/>
      <c r="U1929" s="39"/>
      <c r="V1929" s="39"/>
      <c r="W1929" s="39"/>
      <c r="X1929" s="39"/>
      <c r="Y1929" s="39"/>
      <c r="Z1929" s="39"/>
    </row>
    <row r="1930" spans="1:26" x14ac:dyDescent="0.2">
      <c r="A1930" s="39" t="s">
        <v>26</v>
      </c>
      <c r="B1930" s="39" t="s">
        <v>180</v>
      </c>
      <c r="C1930" s="39">
        <v>0</v>
      </c>
      <c r="D1930" s="39">
        <v>2858461</v>
      </c>
      <c r="E1930" s="39">
        <v>2858461</v>
      </c>
      <c r="F1930" s="39" t="s">
        <v>381</v>
      </c>
      <c r="G1930" s="39"/>
      <c r="H1930" s="39"/>
      <c r="I1930" s="39"/>
      <c r="J1930" s="39"/>
      <c r="K1930" s="39"/>
      <c r="L1930" s="39"/>
      <c r="M1930" s="39"/>
      <c r="N1930" s="39"/>
      <c r="O1930" s="39"/>
      <c r="P1930" s="39"/>
      <c r="Q1930" s="39"/>
      <c r="R1930" s="39"/>
      <c r="S1930" s="39"/>
      <c r="T1930" s="39"/>
      <c r="U1930" s="39"/>
      <c r="V1930" s="39"/>
      <c r="W1930" s="39"/>
      <c r="X1930" s="39"/>
      <c r="Y1930" s="39"/>
      <c r="Z1930" s="39"/>
    </row>
    <row r="1931" spans="1:26" x14ac:dyDescent="0.2">
      <c r="A1931" s="39" t="s">
        <v>26</v>
      </c>
      <c r="B1931" s="39" t="s">
        <v>181</v>
      </c>
      <c r="C1931" s="39">
        <v>0</v>
      </c>
      <c r="D1931" s="39">
        <v>5750744</v>
      </c>
      <c r="E1931" s="39">
        <v>5750744</v>
      </c>
      <c r="F1931" s="39" t="s">
        <v>379</v>
      </c>
      <c r="G1931" s="39"/>
      <c r="H1931" s="39"/>
      <c r="I1931" s="39"/>
      <c r="J1931" s="39"/>
      <c r="K1931" s="39"/>
      <c r="L1931" s="39"/>
      <c r="M1931" s="39"/>
      <c r="N1931" s="39"/>
      <c r="O1931" s="39"/>
      <c r="P1931" s="39"/>
      <c r="Q1931" s="39"/>
      <c r="R1931" s="39"/>
      <c r="S1931" s="39"/>
      <c r="T1931" s="39"/>
      <c r="U1931" s="39"/>
      <c r="V1931" s="39"/>
      <c r="W1931" s="39"/>
      <c r="X1931" s="39"/>
      <c r="Y1931" s="39"/>
      <c r="Z1931" s="39"/>
    </row>
    <row r="1932" spans="1:26" x14ac:dyDescent="0.2">
      <c r="A1932" s="39" t="s">
        <v>26</v>
      </c>
      <c r="B1932" s="39" t="s">
        <v>182</v>
      </c>
      <c r="C1932" s="39">
        <v>0</v>
      </c>
      <c r="D1932" s="39">
        <v>3129232</v>
      </c>
      <c r="E1932" s="39">
        <v>3129232</v>
      </c>
      <c r="F1932" s="39" t="s">
        <v>393</v>
      </c>
      <c r="G1932" s="39"/>
      <c r="H1932" s="39"/>
      <c r="I1932" s="39"/>
      <c r="J1932" s="39"/>
      <c r="K1932" s="39"/>
      <c r="L1932" s="39"/>
      <c r="M1932" s="39"/>
      <c r="N1932" s="39"/>
      <c r="O1932" s="39"/>
      <c r="P1932" s="39"/>
      <c r="Q1932" s="39"/>
      <c r="R1932" s="39"/>
      <c r="S1932" s="39"/>
      <c r="T1932" s="39"/>
      <c r="U1932" s="39"/>
      <c r="V1932" s="39"/>
      <c r="W1932" s="39"/>
      <c r="X1932" s="39"/>
      <c r="Y1932" s="39"/>
      <c r="Z1932" s="39"/>
    </row>
    <row r="1933" spans="1:26" x14ac:dyDescent="0.2">
      <c r="A1933" s="39" t="s">
        <v>26</v>
      </c>
      <c r="B1933" s="39" t="s">
        <v>183</v>
      </c>
      <c r="C1933" s="39">
        <v>0</v>
      </c>
      <c r="D1933" s="39">
        <v>939530</v>
      </c>
      <c r="E1933" s="39">
        <v>939530</v>
      </c>
      <c r="F1933" s="39" t="s">
        <v>376</v>
      </c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  <c r="S1933" s="39"/>
      <c r="T1933" s="39"/>
      <c r="U1933" s="39"/>
      <c r="V1933" s="39"/>
      <c r="W1933" s="39"/>
      <c r="X1933" s="39"/>
      <c r="Y1933" s="39"/>
      <c r="Z1933" s="39"/>
    </row>
    <row r="1934" spans="1:26" x14ac:dyDescent="0.2">
      <c r="A1934" s="39" t="s">
        <v>26</v>
      </c>
      <c r="B1934" s="39" t="s">
        <v>184</v>
      </c>
      <c r="C1934" s="39">
        <v>0</v>
      </c>
      <c r="D1934" s="39">
        <v>1264725</v>
      </c>
      <c r="E1934" s="39">
        <v>1264725</v>
      </c>
      <c r="F1934" s="39" t="s">
        <v>392</v>
      </c>
      <c r="G1934" s="39"/>
      <c r="H1934" s="39"/>
      <c r="I1934" s="39"/>
      <c r="J1934" s="39"/>
      <c r="K1934" s="39"/>
      <c r="L1934" s="39"/>
      <c r="M1934" s="39"/>
      <c r="N1934" s="39"/>
      <c r="O1934" s="39"/>
      <c r="P1934" s="39"/>
      <c r="Q1934" s="39"/>
      <c r="R1934" s="39"/>
      <c r="S1934" s="39"/>
      <c r="T1934" s="39"/>
      <c r="U1934" s="39"/>
      <c r="V1934" s="39"/>
      <c r="W1934" s="39"/>
      <c r="X1934" s="39"/>
      <c r="Y1934" s="39"/>
      <c r="Z1934" s="39"/>
    </row>
    <row r="1935" spans="1:26" x14ac:dyDescent="0.2">
      <c r="A1935" s="39" t="s">
        <v>26</v>
      </c>
      <c r="B1935" s="39" t="s">
        <v>185</v>
      </c>
      <c r="C1935" s="39">
        <v>0</v>
      </c>
      <c r="D1935" s="39">
        <v>734398</v>
      </c>
      <c r="E1935" s="39">
        <v>734398</v>
      </c>
      <c r="F1935" s="39" t="s">
        <v>385</v>
      </c>
      <c r="G1935" s="39"/>
      <c r="H1935" s="39"/>
      <c r="I1935" s="39"/>
      <c r="J1935" s="39"/>
      <c r="K1935" s="39"/>
      <c r="L1935" s="39"/>
      <c r="M1935" s="39"/>
      <c r="N1935" s="39"/>
      <c r="O1935" s="39"/>
      <c r="P1935" s="39"/>
      <c r="Q1935" s="39"/>
      <c r="R1935" s="39"/>
      <c r="S1935" s="39"/>
      <c r="T1935" s="39"/>
      <c r="U1935" s="39"/>
      <c r="V1935" s="39"/>
      <c r="W1935" s="39"/>
      <c r="X1935" s="39"/>
      <c r="Y1935" s="39"/>
      <c r="Z1935" s="39"/>
    </row>
    <row r="1936" spans="1:26" x14ac:dyDescent="0.2">
      <c r="A1936" s="39" t="s">
        <v>26</v>
      </c>
      <c r="B1936" s="39" t="s">
        <v>186</v>
      </c>
      <c r="C1936" s="39">
        <v>0</v>
      </c>
      <c r="D1936" s="39">
        <v>4003307</v>
      </c>
      <c r="E1936" s="39">
        <v>4003307</v>
      </c>
      <c r="F1936" s="39" t="s">
        <v>391</v>
      </c>
      <c r="G1936" s="39"/>
      <c r="H1936" s="39"/>
      <c r="I1936" s="39"/>
      <c r="J1936" s="39"/>
      <c r="K1936" s="39"/>
      <c r="L1936" s="39"/>
      <c r="M1936" s="39"/>
      <c r="N1936" s="39"/>
      <c r="O1936" s="39"/>
      <c r="P1936" s="39"/>
      <c r="Q1936" s="39"/>
      <c r="R1936" s="39"/>
      <c r="S1936" s="39"/>
      <c r="T1936" s="39"/>
      <c r="U1936" s="39"/>
      <c r="V1936" s="39"/>
      <c r="W1936" s="39"/>
      <c r="X1936" s="39"/>
      <c r="Y1936" s="39"/>
      <c r="Z1936" s="39"/>
    </row>
    <row r="1937" spans="1:26" x14ac:dyDescent="0.2">
      <c r="A1937" s="39" t="s">
        <v>26</v>
      </c>
      <c r="B1937" s="39" t="s">
        <v>187</v>
      </c>
      <c r="C1937" s="39">
        <v>0</v>
      </c>
      <c r="D1937" s="39">
        <v>2103255</v>
      </c>
      <c r="E1937" s="39">
        <v>2103255</v>
      </c>
      <c r="F1937" s="39" t="s">
        <v>375</v>
      </c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  <c r="S1937" s="39"/>
      <c r="T1937" s="39"/>
      <c r="U1937" s="39"/>
      <c r="V1937" s="39"/>
      <c r="W1937" s="39"/>
      <c r="X1937" s="39"/>
      <c r="Y1937" s="39"/>
      <c r="Z1937" s="39"/>
    </row>
    <row r="1938" spans="1:26" x14ac:dyDescent="0.2">
      <c r="A1938" s="39" t="s">
        <v>26</v>
      </c>
      <c r="B1938" s="39" t="s">
        <v>188</v>
      </c>
      <c r="C1938" s="39">
        <v>0</v>
      </c>
      <c r="D1938" s="39">
        <v>4154860</v>
      </c>
      <c r="E1938" s="39">
        <v>4154860</v>
      </c>
      <c r="F1938" s="39" t="s">
        <v>389</v>
      </c>
      <c r="G1938" s="39"/>
      <c r="H1938" s="39"/>
      <c r="I1938" s="39"/>
      <c r="J1938" s="39"/>
      <c r="K1938" s="39"/>
      <c r="L1938" s="39"/>
      <c r="M1938" s="39"/>
      <c r="N1938" s="39"/>
      <c r="O1938" s="39"/>
      <c r="P1938" s="39"/>
      <c r="Q1938" s="39"/>
      <c r="R1938" s="39"/>
      <c r="S1938" s="39"/>
      <c r="T1938" s="39"/>
      <c r="U1938" s="39"/>
      <c r="V1938" s="39"/>
      <c r="W1938" s="39"/>
      <c r="X1938" s="39"/>
      <c r="Y1938" s="39"/>
      <c r="Z1938" s="39"/>
    </row>
    <row r="1939" spans="1:26" x14ac:dyDescent="0.2">
      <c r="A1939" s="39" t="s">
        <v>26</v>
      </c>
      <c r="B1939" s="39" t="s">
        <v>189</v>
      </c>
      <c r="C1939" s="39">
        <v>0</v>
      </c>
      <c r="D1939" s="39">
        <v>8309581</v>
      </c>
      <c r="E1939" s="39">
        <v>8309581</v>
      </c>
      <c r="F1939" s="39" t="s">
        <v>379</v>
      </c>
      <c r="G1939" s="39"/>
      <c r="H1939" s="39"/>
      <c r="I1939" s="39"/>
      <c r="J1939" s="39"/>
      <c r="K1939" s="39"/>
      <c r="L1939" s="39"/>
      <c r="M1939" s="39"/>
      <c r="N1939" s="39"/>
      <c r="O1939" s="39"/>
      <c r="P1939" s="39"/>
      <c r="Q1939" s="39"/>
      <c r="R1939" s="39"/>
      <c r="S1939" s="39"/>
      <c r="T1939" s="39"/>
      <c r="U1939" s="39"/>
      <c r="V1939" s="39"/>
      <c r="W1939" s="39"/>
      <c r="X1939" s="39"/>
      <c r="Y1939" s="39"/>
      <c r="Z1939" s="39"/>
    </row>
    <row r="1940" spans="1:26" x14ac:dyDescent="0.2">
      <c r="A1940" s="39" t="s">
        <v>26</v>
      </c>
      <c r="B1940" s="39" t="s">
        <v>190</v>
      </c>
      <c r="C1940" s="39">
        <v>0</v>
      </c>
      <c r="D1940" s="39">
        <v>750779</v>
      </c>
      <c r="E1940" s="39">
        <v>750779</v>
      </c>
      <c r="F1940" s="39" t="s">
        <v>375</v>
      </c>
      <c r="G1940" s="39"/>
      <c r="H1940" s="39"/>
      <c r="I1940" s="39"/>
      <c r="J1940" s="39"/>
      <c r="K1940" s="39"/>
      <c r="L1940" s="39"/>
      <c r="M1940" s="39"/>
      <c r="N1940" s="39"/>
      <c r="O1940" s="39"/>
      <c r="P1940" s="39"/>
      <c r="Q1940" s="39"/>
      <c r="R1940" s="39"/>
      <c r="S1940" s="39"/>
      <c r="T1940" s="39"/>
      <c r="U1940" s="39"/>
      <c r="V1940" s="39"/>
      <c r="W1940" s="39"/>
      <c r="X1940" s="39"/>
      <c r="Y1940" s="39"/>
      <c r="Z1940" s="39"/>
    </row>
    <row r="1941" spans="1:26" x14ac:dyDescent="0.2">
      <c r="A1941" s="39" t="s">
        <v>26</v>
      </c>
      <c r="B1941" s="39" t="s">
        <v>191</v>
      </c>
      <c r="C1941" s="39">
        <v>0</v>
      </c>
      <c r="D1941" s="39">
        <v>2281533</v>
      </c>
      <c r="E1941" s="39">
        <v>2281533</v>
      </c>
      <c r="F1941" s="39" t="s">
        <v>389</v>
      </c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  <c r="S1941" s="39"/>
      <c r="T1941" s="39"/>
      <c r="U1941" s="39"/>
      <c r="V1941" s="39"/>
      <c r="W1941" s="39"/>
      <c r="X1941" s="39"/>
      <c r="Y1941" s="39"/>
      <c r="Z1941" s="39"/>
    </row>
    <row r="1942" spans="1:26" x14ac:dyDescent="0.2">
      <c r="A1942" s="39" t="s">
        <v>26</v>
      </c>
      <c r="B1942" s="39" t="s">
        <v>192</v>
      </c>
      <c r="C1942" s="39">
        <v>0</v>
      </c>
      <c r="D1942" s="39">
        <v>1538977</v>
      </c>
      <c r="E1942" s="39">
        <v>1538977</v>
      </c>
      <c r="F1942" s="39" t="s">
        <v>382</v>
      </c>
      <c r="G1942" s="39"/>
      <c r="H1942" s="39"/>
      <c r="I1942" s="39"/>
      <c r="J1942" s="39"/>
      <c r="K1942" s="39"/>
      <c r="L1942" s="39"/>
      <c r="M1942" s="39"/>
      <c r="N1942" s="39"/>
      <c r="O1942" s="39"/>
      <c r="P1942" s="39"/>
      <c r="Q1942" s="39"/>
      <c r="R1942" s="39"/>
      <c r="S1942" s="39"/>
      <c r="T1942" s="39"/>
      <c r="U1942" s="39"/>
      <c r="V1942" s="39"/>
      <c r="W1942" s="39"/>
      <c r="X1942" s="39"/>
      <c r="Y1942" s="39"/>
      <c r="Z1942" s="39"/>
    </row>
    <row r="1943" spans="1:26" x14ac:dyDescent="0.2">
      <c r="A1943" s="39" t="s">
        <v>26</v>
      </c>
      <c r="B1943" s="39" t="s">
        <v>193</v>
      </c>
      <c r="C1943" s="39">
        <v>0</v>
      </c>
      <c r="D1943" s="39">
        <v>351740</v>
      </c>
      <c r="E1943" s="39">
        <v>351740</v>
      </c>
      <c r="F1943" s="39" t="s">
        <v>375</v>
      </c>
      <c r="G1943" s="39"/>
      <c r="H1943" s="39"/>
      <c r="I1943" s="39"/>
      <c r="J1943" s="39"/>
      <c r="K1943" s="39"/>
      <c r="L1943" s="39"/>
      <c r="M1943" s="39"/>
      <c r="N1943" s="39"/>
      <c r="O1943" s="39"/>
      <c r="P1943" s="39"/>
      <c r="Q1943" s="39"/>
      <c r="R1943" s="39"/>
      <c r="S1943" s="39"/>
      <c r="T1943" s="39"/>
      <c r="U1943" s="39"/>
      <c r="V1943" s="39"/>
      <c r="W1943" s="39"/>
      <c r="X1943" s="39"/>
      <c r="Y1943" s="39"/>
      <c r="Z1943" s="39"/>
    </row>
    <row r="1944" spans="1:26" x14ac:dyDescent="0.2">
      <c r="A1944" s="39" t="s">
        <v>26</v>
      </c>
      <c r="B1944" s="39" t="s">
        <v>194</v>
      </c>
      <c r="C1944" s="39">
        <v>0</v>
      </c>
      <c r="D1944" s="39">
        <v>1681896</v>
      </c>
      <c r="E1944" s="39">
        <v>1681896</v>
      </c>
      <c r="F1944" s="39" t="s">
        <v>381</v>
      </c>
      <c r="G1944" s="39"/>
      <c r="H1944" s="39"/>
      <c r="I1944" s="39"/>
      <c r="J1944" s="39"/>
      <c r="K1944" s="39"/>
      <c r="L1944" s="39"/>
      <c r="M1944" s="39"/>
      <c r="N1944" s="39"/>
      <c r="O1944" s="39"/>
      <c r="P1944" s="39"/>
      <c r="Q1944" s="39"/>
      <c r="R1944" s="39"/>
      <c r="S1944" s="39"/>
      <c r="T1944" s="39"/>
      <c r="U1944" s="39"/>
      <c r="V1944" s="39"/>
      <c r="W1944" s="39"/>
      <c r="X1944" s="39"/>
      <c r="Y1944" s="39"/>
      <c r="Z1944" s="39"/>
    </row>
    <row r="1945" spans="1:26" x14ac:dyDescent="0.2">
      <c r="A1945" s="39" t="s">
        <v>26</v>
      </c>
      <c r="B1945" s="39" t="s">
        <v>195</v>
      </c>
      <c r="C1945" s="39">
        <v>0</v>
      </c>
      <c r="D1945" s="39">
        <v>2368826</v>
      </c>
      <c r="E1945" s="39">
        <v>2368826</v>
      </c>
      <c r="F1945" s="39" t="s">
        <v>373</v>
      </c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</row>
    <row r="1946" spans="1:26" x14ac:dyDescent="0.2">
      <c r="A1946" s="39" t="s">
        <v>26</v>
      </c>
      <c r="B1946" s="39" t="s">
        <v>196</v>
      </c>
      <c r="C1946" s="39">
        <v>0</v>
      </c>
      <c r="D1946" s="39">
        <v>2679793</v>
      </c>
      <c r="E1946" s="39">
        <v>2679793</v>
      </c>
      <c r="F1946" s="39" t="s">
        <v>378</v>
      </c>
      <c r="G1946" s="39"/>
      <c r="H1946" s="39"/>
      <c r="I1946" s="39"/>
      <c r="J1946" s="39"/>
      <c r="K1946" s="39"/>
      <c r="L1946" s="39"/>
      <c r="M1946" s="39"/>
      <c r="N1946" s="39"/>
      <c r="O1946" s="39"/>
      <c r="P1946" s="39"/>
      <c r="Q1946" s="39"/>
      <c r="R1946" s="39"/>
      <c r="S1946" s="39"/>
      <c r="T1946" s="39"/>
      <c r="U1946" s="39"/>
      <c r="V1946" s="39"/>
      <c r="W1946" s="39"/>
      <c r="X1946" s="39"/>
      <c r="Y1946" s="39"/>
      <c r="Z1946" s="39"/>
    </row>
    <row r="1947" spans="1:26" x14ac:dyDescent="0.2">
      <c r="A1947" s="39" t="s">
        <v>26</v>
      </c>
      <c r="B1947" s="39" t="s">
        <v>197</v>
      </c>
      <c r="C1947" s="39">
        <v>0</v>
      </c>
      <c r="D1947" s="39">
        <v>3412253</v>
      </c>
      <c r="E1947" s="39">
        <v>3412253</v>
      </c>
      <c r="F1947" s="39" t="s">
        <v>374</v>
      </c>
      <c r="G1947" s="39"/>
      <c r="H1947" s="39"/>
      <c r="I1947" s="39"/>
      <c r="J1947" s="39"/>
      <c r="K1947" s="39"/>
      <c r="L1947" s="39"/>
      <c r="M1947" s="39"/>
      <c r="N1947" s="39"/>
      <c r="O1947" s="39"/>
      <c r="P1947" s="39"/>
      <c r="Q1947" s="39"/>
      <c r="R1947" s="39"/>
      <c r="S1947" s="39"/>
      <c r="T1947" s="39"/>
      <c r="U1947" s="39"/>
      <c r="V1947" s="39"/>
      <c r="W1947" s="39"/>
      <c r="X1947" s="39"/>
      <c r="Y1947" s="39"/>
      <c r="Z1947" s="39"/>
    </row>
    <row r="1948" spans="1:26" x14ac:dyDescent="0.2">
      <c r="A1948" s="39" t="s">
        <v>26</v>
      </c>
      <c r="B1948" s="39" t="s">
        <v>198</v>
      </c>
      <c r="C1948" s="39">
        <v>0</v>
      </c>
      <c r="D1948" s="39">
        <v>1195822</v>
      </c>
      <c r="E1948" s="39">
        <v>1195822</v>
      </c>
      <c r="F1948" s="39" t="s">
        <v>385</v>
      </c>
      <c r="G1948" s="39"/>
      <c r="H1948" s="39"/>
      <c r="I1948" s="39"/>
      <c r="J1948" s="39"/>
      <c r="K1948" s="39"/>
      <c r="L1948" s="39"/>
      <c r="M1948" s="39"/>
      <c r="N1948" s="39"/>
      <c r="O1948" s="39"/>
      <c r="P1948" s="39"/>
      <c r="Q1948" s="39"/>
      <c r="R1948" s="39"/>
      <c r="S1948" s="39"/>
      <c r="T1948" s="39"/>
      <c r="U1948" s="39"/>
      <c r="V1948" s="39"/>
      <c r="W1948" s="39"/>
      <c r="X1948" s="39"/>
      <c r="Y1948" s="39"/>
      <c r="Z1948" s="39"/>
    </row>
    <row r="1949" spans="1:26" x14ac:dyDescent="0.2">
      <c r="A1949" s="39" t="s">
        <v>26</v>
      </c>
      <c r="B1949" s="39" t="s">
        <v>199</v>
      </c>
      <c r="C1949" s="39">
        <v>0</v>
      </c>
      <c r="D1949" s="39">
        <v>944496</v>
      </c>
      <c r="E1949" s="39">
        <v>944496</v>
      </c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  <c r="S1949" s="39"/>
      <c r="T1949" s="39"/>
      <c r="U1949" s="39"/>
      <c r="V1949" s="39"/>
      <c r="W1949" s="39"/>
      <c r="X1949" s="39"/>
      <c r="Y1949" s="39"/>
      <c r="Z1949" s="39"/>
    </row>
    <row r="1950" spans="1:26" x14ac:dyDescent="0.2">
      <c r="A1950" s="39" t="s">
        <v>26</v>
      </c>
      <c r="B1950" s="39" t="s">
        <v>200</v>
      </c>
      <c r="C1950" s="39">
        <v>0</v>
      </c>
      <c r="D1950" s="39">
        <v>2871054</v>
      </c>
      <c r="E1950" s="39">
        <v>2871054</v>
      </c>
      <c r="F1950" s="39" t="s">
        <v>378</v>
      </c>
      <c r="G1950" s="39"/>
      <c r="H1950" s="39"/>
      <c r="I1950" s="39"/>
      <c r="J1950" s="39"/>
      <c r="K1950" s="39"/>
      <c r="L1950" s="39"/>
      <c r="M1950" s="39"/>
      <c r="N1950" s="39"/>
      <c r="O1950" s="39"/>
      <c r="P1950" s="39"/>
      <c r="Q1950" s="39"/>
      <c r="R1950" s="39"/>
      <c r="S1950" s="39"/>
      <c r="T1950" s="39"/>
      <c r="U1950" s="39"/>
      <c r="V1950" s="39"/>
      <c r="W1950" s="39"/>
      <c r="X1950" s="39"/>
      <c r="Y1950" s="39"/>
      <c r="Z1950" s="39"/>
    </row>
    <row r="1951" spans="1:26" x14ac:dyDescent="0.2">
      <c r="A1951" s="39" t="s">
        <v>26</v>
      </c>
      <c r="B1951" s="39" t="s">
        <v>201</v>
      </c>
      <c r="C1951" s="39">
        <v>0</v>
      </c>
      <c r="D1951" s="39">
        <v>3919280</v>
      </c>
      <c r="E1951" s="39">
        <v>3919280</v>
      </c>
      <c r="F1951" s="39" t="s">
        <v>377</v>
      </c>
      <c r="G1951" s="39"/>
      <c r="H1951" s="39"/>
      <c r="I1951" s="39"/>
      <c r="J1951" s="39"/>
      <c r="K1951" s="39"/>
      <c r="L1951" s="39"/>
      <c r="M1951" s="39"/>
      <c r="N1951" s="39"/>
      <c r="O1951" s="39"/>
      <c r="P1951" s="39"/>
      <c r="Q1951" s="39"/>
      <c r="R1951" s="39"/>
      <c r="S1951" s="39"/>
      <c r="T1951" s="39"/>
      <c r="U1951" s="39"/>
      <c r="V1951" s="39"/>
      <c r="W1951" s="39"/>
      <c r="X1951" s="39"/>
      <c r="Y1951" s="39"/>
      <c r="Z1951" s="39"/>
    </row>
    <row r="1952" spans="1:26" x14ac:dyDescent="0.2">
      <c r="A1952" s="39" t="s">
        <v>26</v>
      </c>
      <c r="B1952" s="39" t="s">
        <v>202</v>
      </c>
      <c r="C1952" s="39">
        <v>0</v>
      </c>
      <c r="D1952" s="39">
        <v>10486370</v>
      </c>
      <c r="E1952" s="39">
        <v>10486370</v>
      </c>
      <c r="F1952" s="39" t="s">
        <v>379</v>
      </c>
      <c r="G1952" s="39"/>
      <c r="H1952" s="39"/>
      <c r="I1952" s="39"/>
      <c r="J1952" s="39"/>
      <c r="K1952" s="39"/>
      <c r="L1952" s="39"/>
      <c r="M1952" s="39"/>
      <c r="N1952" s="39"/>
      <c r="O1952" s="39"/>
      <c r="P1952" s="39"/>
      <c r="Q1952" s="39"/>
      <c r="R1952" s="39"/>
      <c r="S1952" s="39"/>
      <c r="T1952" s="39"/>
      <c r="U1952" s="39"/>
      <c r="V1952" s="39"/>
      <c r="W1952" s="39"/>
      <c r="X1952" s="39"/>
      <c r="Y1952" s="39"/>
      <c r="Z1952" s="39"/>
    </row>
    <row r="1953" spans="1:26" x14ac:dyDescent="0.2">
      <c r="A1953" s="39" t="s">
        <v>26</v>
      </c>
      <c r="B1953" s="39" t="s">
        <v>203</v>
      </c>
      <c r="C1953" s="39">
        <v>0</v>
      </c>
      <c r="D1953" s="39">
        <v>17666741</v>
      </c>
      <c r="E1953" s="39">
        <v>17666741</v>
      </c>
      <c r="F1953" s="39" t="s">
        <v>379</v>
      </c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  <c r="S1953" s="39"/>
      <c r="T1953" s="39"/>
      <c r="U1953" s="39"/>
      <c r="V1953" s="39"/>
      <c r="W1953" s="39"/>
      <c r="X1953" s="39"/>
      <c r="Y1953" s="39"/>
      <c r="Z1953" s="39"/>
    </row>
    <row r="1954" spans="1:26" x14ac:dyDescent="0.2">
      <c r="A1954" s="39" t="s">
        <v>26</v>
      </c>
      <c r="B1954" s="39" t="s">
        <v>204</v>
      </c>
      <c r="C1954" s="39">
        <v>0</v>
      </c>
      <c r="D1954" s="39">
        <v>2212342</v>
      </c>
      <c r="E1954" s="39">
        <v>2212342</v>
      </c>
      <c r="F1954" s="39" t="s">
        <v>394</v>
      </c>
      <c r="G1954" s="39"/>
      <c r="H1954" s="39"/>
      <c r="I1954" s="39"/>
      <c r="J1954" s="39"/>
      <c r="K1954" s="39"/>
      <c r="L1954" s="39"/>
      <c r="M1954" s="39"/>
      <c r="N1954" s="39"/>
      <c r="O1954" s="39"/>
      <c r="P1954" s="39"/>
      <c r="Q1954" s="39"/>
      <c r="R1954" s="39"/>
      <c r="S1954" s="39"/>
      <c r="T1954" s="39"/>
      <c r="U1954" s="39"/>
      <c r="V1954" s="39"/>
      <c r="W1954" s="39"/>
      <c r="X1954" s="39"/>
      <c r="Y1954" s="39"/>
      <c r="Z1954" s="39"/>
    </row>
    <row r="1955" spans="1:26" x14ac:dyDescent="0.2">
      <c r="A1955" s="39" t="s">
        <v>26</v>
      </c>
      <c r="B1955" s="39" t="s">
        <v>205</v>
      </c>
      <c r="C1955" s="39">
        <v>0</v>
      </c>
      <c r="D1955" s="39">
        <v>5558225</v>
      </c>
      <c r="E1955" s="39">
        <v>5558225</v>
      </c>
      <c r="F1955" s="39" t="s">
        <v>376</v>
      </c>
      <c r="G1955" s="39"/>
      <c r="H1955" s="39"/>
      <c r="I1955" s="39"/>
      <c r="J1955" s="39"/>
      <c r="K1955" s="39"/>
      <c r="L1955" s="39"/>
      <c r="M1955" s="39"/>
      <c r="N1955" s="39"/>
      <c r="O1955" s="39"/>
      <c r="P1955" s="39"/>
      <c r="Q1955" s="39"/>
      <c r="R1955" s="39"/>
      <c r="S1955" s="39"/>
      <c r="T1955" s="39"/>
      <c r="U1955" s="39"/>
      <c r="V1955" s="39"/>
      <c r="W1955" s="39"/>
      <c r="X1955" s="39"/>
      <c r="Y1955" s="39"/>
      <c r="Z1955" s="39"/>
    </row>
    <row r="1956" spans="1:26" x14ac:dyDescent="0.2">
      <c r="A1956" s="39" t="s">
        <v>26</v>
      </c>
      <c r="B1956" s="39" t="s">
        <v>206</v>
      </c>
      <c r="C1956" s="39">
        <v>0</v>
      </c>
      <c r="D1956" s="39">
        <v>9340690</v>
      </c>
      <c r="E1956" s="39">
        <v>9340690</v>
      </c>
      <c r="F1956" s="39"/>
      <c r="G1956" s="39"/>
      <c r="H1956" s="39"/>
      <c r="I1956" s="39"/>
      <c r="J1956" s="39"/>
      <c r="K1956" s="39"/>
      <c r="L1956" s="39"/>
      <c r="M1956" s="39"/>
      <c r="N1956" s="39"/>
      <c r="O1956" s="39"/>
      <c r="P1956" s="39"/>
      <c r="Q1956" s="39"/>
      <c r="R1956" s="39"/>
      <c r="S1956" s="39"/>
      <c r="T1956" s="39"/>
      <c r="U1956" s="39"/>
      <c r="V1956" s="39"/>
      <c r="W1956" s="39"/>
      <c r="X1956" s="39"/>
      <c r="Y1956" s="39"/>
      <c r="Z1956" s="39"/>
    </row>
    <row r="1957" spans="1:26" x14ac:dyDescent="0.2">
      <c r="A1957" s="39" t="s">
        <v>26</v>
      </c>
      <c r="B1957" s="39" t="s">
        <v>207</v>
      </c>
      <c r="C1957" s="39">
        <v>0</v>
      </c>
      <c r="D1957" s="39">
        <v>2351995</v>
      </c>
      <c r="E1957" s="39">
        <v>2351995</v>
      </c>
      <c r="F1957" s="39" t="s">
        <v>374</v>
      </c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  <c r="S1957" s="39"/>
      <c r="T1957" s="39"/>
      <c r="U1957" s="39"/>
      <c r="V1957" s="39"/>
      <c r="W1957" s="39"/>
      <c r="X1957" s="39"/>
      <c r="Y1957" s="39"/>
      <c r="Z1957" s="39"/>
    </row>
    <row r="1958" spans="1:26" x14ac:dyDescent="0.2">
      <c r="A1958" s="39" t="s">
        <v>26</v>
      </c>
      <c r="B1958" s="39" t="s">
        <v>208</v>
      </c>
      <c r="C1958" s="39">
        <v>0</v>
      </c>
      <c r="D1958" s="39">
        <v>3877110</v>
      </c>
      <c r="E1958" s="39">
        <v>3877110</v>
      </c>
      <c r="F1958" s="39" t="s">
        <v>373</v>
      </c>
      <c r="G1958" s="39"/>
      <c r="H1958" s="39"/>
      <c r="I1958" s="39"/>
      <c r="J1958" s="39"/>
      <c r="K1958" s="39"/>
      <c r="L1958" s="39"/>
      <c r="M1958" s="39"/>
      <c r="N1958" s="39"/>
      <c r="O1958" s="39"/>
      <c r="P1958" s="39"/>
      <c r="Q1958" s="39"/>
      <c r="R1958" s="39"/>
      <c r="S1958" s="39"/>
      <c r="T1958" s="39"/>
      <c r="U1958" s="39"/>
      <c r="V1958" s="39"/>
      <c r="W1958" s="39"/>
      <c r="X1958" s="39"/>
      <c r="Y1958" s="39"/>
      <c r="Z1958" s="39"/>
    </row>
    <row r="1959" spans="1:26" x14ac:dyDescent="0.2">
      <c r="A1959" s="39" t="s">
        <v>26</v>
      </c>
      <c r="B1959" s="39" t="s">
        <v>209</v>
      </c>
      <c r="C1959" s="39">
        <v>0</v>
      </c>
      <c r="D1959" s="39">
        <v>4156932</v>
      </c>
      <c r="E1959" s="39">
        <v>4156932</v>
      </c>
      <c r="F1959" s="39" t="s">
        <v>389</v>
      </c>
      <c r="G1959" s="39"/>
      <c r="H1959" s="39"/>
      <c r="I1959" s="39"/>
      <c r="J1959" s="39"/>
      <c r="K1959" s="39"/>
      <c r="L1959" s="39"/>
      <c r="M1959" s="39"/>
      <c r="N1959" s="39"/>
      <c r="O1959" s="39"/>
      <c r="P1959" s="39"/>
      <c r="Q1959" s="39"/>
      <c r="R1959" s="39"/>
      <c r="S1959" s="39"/>
      <c r="T1959" s="39"/>
      <c r="U1959" s="39"/>
      <c r="V1959" s="39"/>
      <c r="W1959" s="39"/>
      <c r="X1959" s="39"/>
      <c r="Y1959" s="39"/>
      <c r="Z1959" s="39"/>
    </row>
    <row r="1960" spans="1:26" x14ac:dyDescent="0.2">
      <c r="A1960" s="39" t="s">
        <v>26</v>
      </c>
      <c r="B1960" s="39" t="s">
        <v>210</v>
      </c>
      <c r="C1960" s="39">
        <v>0</v>
      </c>
      <c r="D1960" s="39">
        <v>872905</v>
      </c>
      <c r="E1960" s="39">
        <v>872905</v>
      </c>
      <c r="F1960" s="39" t="s">
        <v>382</v>
      </c>
      <c r="G1960" s="39"/>
      <c r="H1960" s="39"/>
      <c r="I1960" s="39"/>
      <c r="J1960" s="39"/>
      <c r="K1960" s="39"/>
      <c r="L1960" s="39"/>
      <c r="M1960" s="39"/>
      <c r="N1960" s="39"/>
      <c r="O1960" s="39"/>
      <c r="P1960" s="39"/>
      <c r="Q1960" s="39"/>
      <c r="R1960" s="39"/>
      <c r="S1960" s="39"/>
      <c r="T1960" s="39"/>
      <c r="U1960" s="39"/>
      <c r="V1960" s="39"/>
      <c r="W1960" s="39"/>
      <c r="X1960" s="39"/>
      <c r="Y1960" s="39"/>
      <c r="Z1960" s="39"/>
    </row>
    <row r="1961" spans="1:26" x14ac:dyDescent="0.2">
      <c r="A1961" s="39" t="s">
        <v>26</v>
      </c>
      <c r="B1961" s="39" t="s">
        <v>211</v>
      </c>
      <c r="C1961" s="39">
        <v>0</v>
      </c>
      <c r="D1961" s="39">
        <v>9270807</v>
      </c>
      <c r="E1961" s="39">
        <v>9270807</v>
      </c>
      <c r="F1961" s="39" t="s">
        <v>373</v>
      </c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  <c r="S1961" s="39"/>
      <c r="T1961" s="39"/>
      <c r="U1961" s="39"/>
      <c r="V1961" s="39"/>
      <c r="W1961" s="39"/>
      <c r="X1961" s="39"/>
      <c r="Y1961" s="39"/>
      <c r="Z1961" s="39"/>
    </row>
    <row r="1962" spans="1:26" x14ac:dyDescent="0.2">
      <c r="A1962" s="39" t="s">
        <v>26</v>
      </c>
      <c r="B1962" s="39" t="s">
        <v>212</v>
      </c>
      <c r="C1962" s="39">
        <v>0</v>
      </c>
      <c r="D1962" s="39">
        <v>7588509</v>
      </c>
      <c r="E1962" s="39">
        <v>7588509</v>
      </c>
      <c r="F1962" s="39" t="s">
        <v>387</v>
      </c>
      <c r="G1962" s="39"/>
      <c r="H1962" s="39"/>
      <c r="I1962" s="39"/>
      <c r="J1962" s="39"/>
      <c r="K1962" s="39"/>
      <c r="L1962" s="39"/>
      <c r="M1962" s="39"/>
      <c r="N1962" s="39"/>
      <c r="O1962" s="39"/>
      <c r="P1962" s="39"/>
      <c r="Q1962" s="39"/>
      <c r="R1962" s="39"/>
      <c r="S1962" s="39"/>
      <c r="T1962" s="39"/>
      <c r="U1962" s="39"/>
      <c r="V1962" s="39"/>
      <c r="W1962" s="39"/>
      <c r="X1962" s="39"/>
      <c r="Y1962" s="39"/>
      <c r="Z1962" s="39"/>
    </row>
    <row r="1963" spans="1:26" x14ac:dyDescent="0.2">
      <c r="A1963" s="39" t="s">
        <v>26</v>
      </c>
      <c r="B1963" s="39" t="s">
        <v>213</v>
      </c>
      <c r="C1963" s="39">
        <v>0</v>
      </c>
      <c r="D1963" s="39">
        <v>9129452</v>
      </c>
      <c r="E1963" s="39">
        <v>9129452</v>
      </c>
      <c r="F1963" s="39" t="s">
        <v>379</v>
      </c>
      <c r="G1963" s="39"/>
      <c r="H1963" s="39"/>
      <c r="I1963" s="39"/>
      <c r="J1963" s="39"/>
      <c r="K1963" s="39"/>
      <c r="L1963" s="39"/>
      <c r="M1963" s="39"/>
      <c r="N1963" s="39"/>
      <c r="O1963" s="39"/>
      <c r="P1963" s="39"/>
      <c r="Q1963" s="39"/>
      <c r="R1963" s="39"/>
      <c r="S1963" s="39"/>
      <c r="T1963" s="39"/>
      <c r="U1963" s="39"/>
      <c r="V1963" s="39"/>
      <c r="W1963" s="39"/>
      <c r="X1963" s="39"/>
      <c r="Y1963" s="39"/>
      <c r="Z1963" s="39"/>
    </row>
    <row r="1964" spans="1:26" x14ac:dyDescent="0.2">
      <c r="A1964" s="39" t="s">
        <v>26</v>
      </c>
      <c r="B1964" s="39" t="s">
        <v>214</v>
      </c>
      <c r="C1964" s="39">
        <v>0</v>
      </c>
      <c r="D1964" s="39">
        <v>1714576</v>
      </c>
      <c r="E1964" s="39">
        <v>1714576</v>
      </c>
      <c r="F1964" s="39" t="s">
        <v>389</v>
      </c>
      <c r="G1964" s="39"/>
      <c r="H1964" s="39"/>
      <c r="I1964" s="39"/>
      <c r="J1964" s="39"/>
      <c r="K1964" s="39"/>
      <c r="L1964" s="39"/>
      <c r="M1964" s="39"/>
      <c r="N1964" s="39"/>
      <c r="O1964" s="39"/>
      <c r="P1964" s="39"/>
      <c r="Q1964" s="39"/>
      <c r="R1964" s="39"/>
      <c r="S1964" s="39"/>
      <c r="T1964" s="39"/>
      <c r="U1964" s="39"/>
      <c r="V1964" s="39"/>
      <c r="W1964" s="39"/>
      <c r="X1964" s="39"/>
      <c r="Y1964" s="39"/>
      <c r="Z1964" s="39"/>
    </row>
    <row r="1965" spans="1:26" x14ac:dyDescent="0.2">
      <c r="A1965" s="39" t="s">
        <v>26</v>
      </c>
      <c r="B1965" s="39" t="s">
        <v>215</v>
      </c>
      <c r="C1965" s="39">
        <v>0</v>
      </c>
      <c r="D1965" s="39">
        <v>12346620</v>
      </c>
      <c r="E1965" s="39">
        <v>12346620</v>
      </c>
      <c r="F1965" s="39" t="s">
        <v>390</v>
      </c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  <c r="S1965" s="39"/>
      <c r="T1965" s="39"/>
      <c r="U1965" s="39"/>
      <c r="V1965" s="39"/>
      <c r="W1965" s="39"/>
      <c r="X1965" s="39"/>
      <c r="Y1965" s="39"/>
      <c r="Z1965" s="39"/>
    </row>
    <row r="1966" spans="1:26" x14ac:dyDescent="0.2">
      <c r="A1966" s="39" t="s">
        <v>26</v>
      </c>
      <c r="B1966" s="39" t="s">
        <v>216</v>
      </c>
      <c r="C1966" s="39">
        <v>0</v>
      </c>
      <c r="D1966" s="39">
        <v>2421062</v>
      </c>
      <c r="E1966" s="39">
        <v>2421062</v>
      </c>
      <c r="F1966" s="39" t="s">
        <v>393</v>
      </c>
      <c r="G1966" s="39"/>
      <c r="H1966" s="39"/>
      <c r="I1966" s="39"/>
      <c r="J1966" s="39"/>
      <c r="K1966" s="39"/>
      <c r="L1966" s="39"/>
      <c r="M1966" s="39"/>
      <c r="N1966" s="39"/>
      <c r="O1966" s="39"/>
      <c r="P1966" s="39"/>
      <c r="Q1966" s="39"/>
      <c r="R1966" s="39"/>
      <c r="S1966" s="39"/>
      <c r="T1966" s="39"/>
      <c r="U1966" s="39"/>
      <c r="V1966" s="39"/>
      <c r="W1966" s="39"/>
      <c r="X1966" s="39"/>
      <c r="Y1966" s="39"/>
      <c r="Z1966" s="39"/>
    </row>
    <row r="1967" spans="1:26" x14ac:dyDescent="0.2">
      <c r="A1967" s="39" t="s">
        <v>26</v>
      </c>
      <c r="B1967" s="39" t="s">
        <v>217</v>
      </c>
      <c r="C1967" s="39">
        <v>0</v>
      </c>
      <c r="D1967" s="39">
        <v>1210888</v>
      </c>
      <c r="E1967" s="39">
        <v>1210888</v>
      </c>
      <c r="F1967" s="39" t="s">
        <v>386</v>
      </c>
      <c r="G1967" s="39"/>
      <c r="H1967" s="39"/>
      <c r="I1967" s="39"/>
      <c r="J1967" s="39"/>
      <c r="K1967" s="39"/>
      <c r="L1967" s="39"/>
      <c r="M1967" s="39"/>
      <c r="N1967" s="39"/>
      <c r="O1967" s="39"/>
      <c r="P1967" s="39"/>
      <c r="Q1967" s="39"/>
      <c r="R1967" s="39"/>
      <c r="S1967" s="39"/>
      <c r="T1967" s="39"/>
      <c r="U1967" s="39"/>
      <c r="V1967" s="39"/>
      <c r="W1967" s="39"/>
      <c r="X1967" s="39"/>
      <c r="Y1967" s="39"/>
      <c r="Z1967" s="39"/>
    </row>
    <row r="1968" spans="1:26" x14ac:dyDescent="0.2">
      <c r="A1968" s="39" t="s">
        <v>26</v>
      </c>
      <c r="B1968" s="39" t="s">
        <v>218</v>
      </c>
      <c r="C1968" s="39">
        <v>0</v>
      </c>
      <c r="D1968" s="39">
        <v>2145963</v>
      </c>
      <c r="E1968" s="39">
        <v>2145963</v>
      </c>
      <c r="F1968" s="39" t="s">
        <v>389</v>
      </c>
      <c r="G1968" s="39"/>
      <c r="H1968" s="39"/>
      <c r="I1968" s="39"/>
      <c r="J1968" s="39"/>
      <c r="K1968" s="39"/>
      <c r="L1968" s="39"/>
      <c r="M1968" s="39"/>
      <c r="N1968" s="39"/>
      <c r="O1968" s="39"/>
      <c r="P1968" s="39"/>
      <c r="Q1968" s="39"/>
      <c r="R1968" s="39"/>
      <c r="S1968" s="39"/>
      <c r="T1968" s="39"/>
      <c r="U1968" s="39"/>
      <c r="V1968" s="39"/>
      <c r="W1968" s="39"/>
      <c r="X1968" s="39"/>
      <c r="Y1968" s="39"/>
      <c r="Z1968" s="39"/>
    </row>
    <row r="1969" spans="1:26" x14ac:dyDescent="0.2">
      <c r="A1969" s="39" t="s">
        <v>26</v>
      </c>
      <c r="B1969" s="39" t="s">
        <v>219</v>
      </c>
      <c r="C1969" s="39">
        <v>0</v>
      </c>
      <c r="D1969" s="39">
        <v>10553769</v>
      </c>
      <c r="E1969" s="39">
        <v>10553769</v>
      </c>
      <c r="F1969" s="39" t="s">
        <v>387</v>
      </c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  <c r="S1969" s="39"/>
      <c r="T1969" s="39"/>
      <c r="U1969" s="39"/>
      <c r="V1969" s="39"/>
      <c r="W1969" s="39"/>
      <c r="X1969" s="39"/>
      <c r="Y1969" s="39"/>
      <c r="Z1969" s="39"/>
    </row>
    <row r="1970" spans="1:26" x14ac:dyDescent="0.2">
      <c r="A1970" s="39" t="s">
        <v>26</v>
      </c>
      <c r="B1970" s="39" t="s">
        <v>220</v>
      </c>
      <c r="C1970" s="39">
        <v>0</v>
      </c>
      <c r="D1970" s="39">
        <v>2393132</v>
      </c>
      <c r="E1970" s="39">
        <v>2393132</v>
      </c>
      <c r="F1970" s="39" t="s">
        <v>374</v>
      </c>
      <c r="G1970" s="39"/>
      <c r="H1970" s="39"/>
      <c r="I1970" s="39"/>
      <c r="J1970" s="39"/>
      <c r="K1970" s="39"/>
      <c r="L1970" s="39"/>
      <c r="M1970" s="39"/>
      <c r="N1970" s="39"/>
      <c r="O1970" s="39"/>
      <c r="P1970" s="39"/>
      <c r="Q1970" s="39"/>
      <c r="R1970" s="39"/>
      <c r="S1970" s="39"/>
      <c r="T1970" s="39"/>
      <c r="U1970" s="39"/>
      <c r="V1970" s="39"/>
      <c r="W1970" s="39"/>
      <c r="X1970" s="39"/>
      <c r="Y1970" s="39"/>
      <c r="Z1970" s="39"/>
    </row>
    <row r="1971" spans="1:26" x14ac:dyDescent="0.2">
      <c r="A1971" s="39" t="s">
        <v>26</v>
      </c>
      <c r="B1971" s="39" t="s">
        <v>221</v>
      </c>
      <c r="C1971" s="39">
        <v>0</v>
      </c>
      <c r="D1971" s="39">
        <v>1754490</v>
      </c>
      <c r="E1971" s="39">
        <v>1754490</v>
      </c>
      <c r="F1971" s="39" t="s">
        <v>394</v>
      </c>
      <c r="G1971" s="39"/>
      <c r="H1971" s="39"/>
      <c r="I1971" s="39"/>
      <c r="J1971" s="39"/>
      <c r="K1971" s="39"/>
      <c r="L1971" s="39"/>
      <c r="M1971" s="39"/>
      <c r="N1971" s="39"/>
      <c r="O1971" s="39"/>
      <c r="P1971" s="39"/>
      <c r="Q1971" s="39"/>
      <c r="R1971" s="39"/>
      <c r="S1971" s="39"/>
      <c r="T1971" s="39"/>
      <c r="U1971" s="39"/>
      <c r="V1971" s="39"/>
      <c r="W1971" s="39"/>
      <c r="X1971" s="39"/>
      <c r="Y1971" s="39"/>
      <c r="Z1971" s="39"/>
    </row>
    <row r="1972" spans="1:26" x14ac:dyDescent="0.2">
      <c r="A1972" s="39" t="s">
        <v>26</v>
      </c>
      <c r="B1972" s="39" t="s">
        <v>222</v>
      </c>
      <c r="C1972" s="39">
        <v>0</v>
      </c>
      <c r="D1972" s="39">
        <v>1053392</v>
      </c>
      <c r="E1972" s="39">
        <v>1053392</v>
      </c>
      <c r="F1972" s="39" t="s">
        <v>381</v>
      </c>
      <c r="G1972" s="39"/>
      <c r="H1972" s="39"/>
      <c r="I1972" s="39"/>
      <c r="J1972" s="39"/>
      <c r="K1972" s="39"/>
      <c r="L1972" s="39"/>
      <c r="M1972" s="39"/>
      <c r="N1972" s="39"/>
      <c r="O1972" s="39"/>
      <c r="P1972" s="39"/>
      <c r="Q1972" s="39"/>
      <c r="R1972" s="39"/>
      <c r="S1972" s="39"/>
      <c r="T1972" s="39"/>
      <c r="U1972" s="39"/>
      <c r="V1972" s="39"/>
      <c r="W1972" s="39"/>
      <c r="X1972" s="39"/>
      <c r="Y1972" s="39"/>
      <c r="Z1972" s="39"/>
    </row>
    <row r="1973" spans="1:26" x14ac:dyDescent="0.2">
      <c r="A1973" s="39" t="s">
        <v>26</v>
      </c>
      <c r="B1973" s="39" t="s">
        <v>223</v>
      </c>
      <c r="C1973" s="39">
        <v>0</v>
      </c>
      <c r="D1973" s="39">
        <v>1629340</v>
      </c>
      <c r="E1973" s="39">
        <v>1629340</v>
      </c>
      <c r="F1973" s="39" t="s">
        <v>389</v>
      </c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  <c r="S1973" s="39"/>
      <c r="T1973" s="39"/>
      <c r="U1973" s="39"/>
      <c r="V1973" s="39"/>
      <c r="W1973" s="39"/>
      <c r="X1973" s="39"/>
      <c r="Y1973" s="39"/>
      <c r="Z1973" s="39"/>
    </row>
    <row r="1974" spans="1:26" x14ac:dyDescent="0.2">
      <c r="A1974" s="39" t="s">
        <v>26</v>
      </c>
      <c r="B1974" s="39" t="s">
        <v>224</v>
      </c>
      <c r="C1974" s="39">
        <v>0</v>
      </c>
      <c r="D1974" s="39">
        <v>4677803</v>
      </c>
      <c r="E1974" s="39">
        <v>4677803</v>
      </c>
      <c r="F1974" s="39" t="s">
        <v>378</v>
      </c>
      <c r="G1974" s="39"/>
      <c r="H1974" s="39"/>
      <c r="I1974" s="39"/>
      <c r="J1974" s="39"/>
      <c r="K1974" s="39"/>
      <c r="L1974" s="39"/>
      <c r="M1974" s="39"/>
      <c r="N1974" s="39"/>
      <c r="O1974" s="39"/>
      <c r="P1974" s="39"/>
      <c r="Q1974" s="39"/>
      <c r="R1974" s="39"/>
      <c r="S1974" s="39"/>
      <c r="T1974" s="39"/>
      <c r="U1974" s="39"/>
      <c r="V1974" s="39"/>
      <c r="W1974" s="39"/>
      <c r="X1974" s="39"/>
      <c r="Y1974" s="39"/>
      <c r="Z1974" s="39"/>
    </row>
    <row r="1975" spans="1:26" x14ac:dyDescent="0.2">
      <c r="A1975" s="39" t="s">
        <v>26</v>
      </c>
      <c r="B1975" s="39" t="s">
        <v>225</v>
      </c>
      <c r="C1975" s="39">
        <v>0</v>
      </c>
      <c r="D1975" s="39">
        <v>2501396</v>
      </c>
      <c r="E1975" s="39">
        <v>2501396</v>
      </c>
      <c r="F1975" s="39" t="s">
        <v>381</v>
      </c>
      <c r="G1975" s="39"/>
      <c r="H1975" s="39"/>
      <c r="I1975" s="39"/>
      <c r="J1975" s="39"/>
      <c r="K1975" s="39"/>
      <c r="L1975" s="39"/>
      <c r="M1975" s="39"/>
      <c r="N1975" s="39"/>
      <c r="O1975" s="39"/>
      <c r="P1975" s="39"/>
      <c r="Q1975" s="39"/>
      <c r="R1975" s="39"/>
      <c r="S1975" s="39"/>
      <c r="T1975" s="39"/>
      <c r="U1975" s="39"/>
      <c r="V1975" s="39"/>
      <c r="W1975" s="39"/>
      <c r="X1975" s="39"/>
      <c r="Y1975" s="39"/>
      <c r="Z1975" s="39"/>
    </row>
    <row r="1976" spans="1:26" x14ac:dyDescent="0.2">
      <c r="A1976" s="39" t="s">
        <v>26</v>
      </c>
      <c r="B1976" s="39" t="s">
        <v>226</v>
      </c>
      <c r="C1976" s="39">
        <v>0</v>
      </c>
      <c r="D1976" s="39">
        <v>3125552</v>
      </c>
      <c r="E1976" s="39">
        <v>3125552</v>
      </c>
      <c r="F1976" s="39" t="s">
        <v>383</v>
      </c>
      <c r="G1976" s="39"/>
      <c r="H1976" s="39"/>
      <c r="I1976" s="39"/>
      <c r="J1976" s="39"/>
      <c r="K1976" s="39"/>
      <c r="L1976" s="39"/>
      <c r="M1976" s="39"/>
      <c r="N1976" s="39"/>
      <c r="O1976" s="39"/>
      <c r="P1976" s="39"/>
      <c r="Q1976" s="39"/>
      <c r="R1976" s="39"/>
      <c r="S1976" s="39"/>
      <c r="T1976" s="39"/>
      <c r="U1976" s="39"/>
      <c r="V1976" s="39"/>
      <c r="W1976" s="39"/>
      <c r="X1976" s="39"/>
      <c r="Y1976" s="39"/>
      <c r="Z1976" s="39"/>
    </row>
    <row r="1977" spans="1:26" x14ac:dyDescent="0.2">
      <c r="A1977" s="39" t="s">
        <v>26</v>
      </c>
      <c r="B1977" s="39" t="s">
        <v>227</v>
      </c>
      <c r="C1977" s="39">
        <v>0</v>
      </c>
      <c r="D1977" s="39">
        <v>9873049</v>
      </c>
      <c r="E1977" s="39">
        <v>9873049</v>
      </c>
      <c r="F1977" s="39" t="s">
        <v>386</v>
      </c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  <c r="S1977" s="39"/>
      <c r="T1977" s="39"/>
      <c r="U1977" s="39"/>
      <c r="V1977" s="39"/>
      <c r="W1977" s="39"/>
      <c r="X1977" s="39"/>
      <c r="Y1977" s="39"/>
      <c r="Z1977" s="39"/>
    </row>
    <row r="1978" spans="1:26" x14ac:dyDescent="0.2">
      <c r="A1978" s="39" t="s">
        <v>26</v>
      </c>
      <c r="B1978" s="39" t="s">
        <v>228</v>
      </c>
      <c r="C1978" s="39">
        <v>0</v>
      </c>
      <c r="D1978" s="39">
        <v>7736785</v>
      </c>
      <c r="E1978" s="39">
        <v>7736785</v>
      </c>
      <c r="F1978" s="39"/>
      <c r="G1978" s="39"/>
      <c r="H1978" s="39"/>
      <c r="I1978" s="39"/>
      <c r="J1978" s="39"/>
      <c r="K1978" s="39"/>
      <c r="L1978" s="39"/>
      <c r="M1978" s="39"/>
      <c r="N1978" s="39"/>
      <c r="O1978" s="39"/>
      <c r="P1978" s="39"/>
      <c r="Q1978" s="39"/>
      <c r="R1978" s="39"/>
      <c r="S1978" s="39"/>
      <c r="T1978" s="39"/>
      <c r="U1978" s="39"/>
      <c r="V1978" s="39"/>
      <c r="W1978" s="39"/>
      <c r="X1978" s="39"/>
      <c r="Y1978" s="39"/>
      <c r="Z1978" s="39"/>
    </row>
    <row r="1979" spans="1:26" x14ac:dyDescent="0.2">
      <c r="A1979" s="39" t="s">
        <v>26</v>
      </c>
      <c r="B1979" s="39" t="s">
        <v>229</v>
      </c>
      <c r="C1979" s="39">
        <v>0</v>
      </c>
      <c r="D1979" s="39">
        <v>3351684</v>
      </c>
      <c r="E1979" s="39">
        <v>3351684</v>
      </c>
      <c r="F1979" s="39"/>
      <c r="G1979" s="39"/>
      <c r="H1979" s="39"/>
      <c r="I1979" s="39"/>
      <c r="J1979" s="39"/>
      <c r="K1979" s="39"/>
      <c r="L1979" s="39"/>
      <c r="M1979" s="39"/>
      <c r="N1979" s="39"/>
      <c r="O1979" s="39"/>
      <c r="P1979" s="39"/>
      <c r="Q1979" s="39"/>
      <c r="R1979" s="39"/>
      <c r="S1979" s="39"/>
      <c r="T1979" s="39"/>
      <c r="U1979" s="39"/>
      <c r="V1979" s="39"/>
      <c r="W1979" s="39"/>
      <c r="X1979" s="39"/>
      <c r="Y1979" s="39"/>
      <c r="Z1979" s="39"/>
    </row>
    <row r="1980" spans="1:26" x14ac:dyDescent="0.2">
      <c r="A1980" s="39" t="s">
        <v>26</v>
      </c>
      <c r="B1980" s="39" t="s">
        <v>230</v>
      </c>
      <c r="C1980" s="39">
        <v>0</v>
      </c>
      <c r="D1980" s="39">
        <v>1817036</v>
      </c>
      <c r="E1980" s="39">
        <v>1817036</v>
      </c>
      <c r="F1980" s="39" t="s">
        <v>393</v>
      </c>
      <c r="G1980" s="39"/>
      <c r="H1980" s="39"/>
      <c r="I1980" s="39"/>
      <c r="J1980" s="39"/>
      <c r="K1980" s="39"/>
      <c r="L1980" s="39"/>
      <c r="M1980" s="39"/>
      <c r="N1980" s="39"/>
      <c r="O1980" s="39"/>
      <c r="P1980" s="39"/>
      <c r="Q1980" s="39"/>
      <c r="R1980" s="39"/>
      <c r="S1980" s="39"/>
      <c r="T1980" s="39"/>
      <c r="U1980" s="39"/>
      <c r="V1980" s="39"/>
      <c r="W1980" s="39"/>
      <c r="X1980" s="39"/>
      <c r="Y1980" s="39"/>
      <c r="Z1980" s="39"/>
    </row>
    <row r="1981" spans="1:26" x14ac:dyDescent="0.2">
      <c r="A1981" s="39" t="s">
        <v>26</v>
      </c>
      <c r="B1981" s="39" t="s">
        <v>231</v>
      </c>
      <c r="C1981" s="39">
        <v>0</v>
      </c>
      <c r="D1981" s="39">
        <v>5508756</v>
      </c>
      <c r="E1981" s="39">
        <v>5508756</v>
      </c>
      <c r="F1981" s="39" t="s">
        <v>393</v>
      </c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  <c r="S1981" s="39"/>
      <c r="T1981" s="39"/>
      <c r="U1981" s="39"/>
      <c r="V1981" s="39"/>
      <c r="W1981" s="39"/>
      <c r="X1981" s="39"/>
      <c r="Y1981" s="39"/>
      <c r="Z1981" s="39"/>
    </row>
    <row r="1982" spans="1:26" x14ac:dyDescent="0.2">
      <c r="A1982" s="39" t="s">
        <v>26</v>
      </c>
      <c r="B1982" s="39" t="s">
        <v>232</v>
      </c>
      <c r="C1982" s="39">
        <v>0</v>
      </c>
      <c r="D1982" s="39">
        <v>3538582</v>
      </c>
      <c r="E1982" s="39">
        <v>3538582</v>
      </c>
      <c r="F1982" s="39" t="s">
        <v>385</v>
      </c>
      <c r="G1982" s="39"/>
      <c r="H1982" s="39"/>
      <c r="I1982" s="39"/>
      <c r="J1982" s="39"/>
      <c r="K1982" s="39"/>
      <c r="L1982" s="39"/>
      <c r="M1982" s="39"/>
      <c r="N1982" s="39"/>
      <c r="O1982" s="39"/>
      <c r="P1982" s="39"/>
      <c r="Q1982" s="39"/>
      <c r="R1982" s="39"/>
      <c r="S1982" s="39"/>
      <c r="T1982" s="39"/>
      <c r="U1982" s="39"/>
      <c r="V1982" s="39"/>
      <c r="W1982" s="39"/>
      <c r="X1982" s="39"/>
      <c r="Y1982" s="39"/>
      <c r="Z1982" s="39"/>
    </row>
    <row r="1983" spans="1:26" x14ac:dyDescent="0.2">
      <c r="A1983" s="39" t="s">
        <v>26</v>
      </c>
      <c r="B1983" s="39" t="s">
        <v>233</v>
      </c>
      <c r="C1983" s="39">
        <v>0</v>
      </c>
      <c r="D1983" s="39">
        <v>4363188</v>
      </c>
      <c r="E1983" s="39">
        <v>4363188</v>
      </c>
      <c r="F1983" s="39" t="s">
        <v>385</v>
      </c>
      <c r="G1983" s="39"/>
      <c r="H1983" s="39"/>
      <c r="I1983" s="39"/>
      <c r="J1983" s="39"/>
      <c r="K1983" s="39"/>
      <c r="L1983" s="39"/>
      <c r="M1983" s="39"/>
      <c r="N1983" s="39"/>
      <c r="O1983" s="39"/>
      <c r="P1983" s="39"/>
      <c r="Q1983" s="39"/>
      <c r="R1983" s="39"/>
      <c r="S1983" s="39"/>
      <c r="T1983" s="39"/>
      <c r="U1983" s="39"/>
      <c r="V1983" s="39"/>
      <c r="W1983" s="39"/>
      <c r="X1983" s="39"/>
      <c r="Y1983" s="39"/>
      <c r="Z1983" s="39"/>
    </row>
    <row r="1984" spans="1:26" x14ac:dyDescent="0.2">
      <c r="A1984" s="39" t="s">
        <v>26</v>
      </c>
      <c r="B1984" s="39" t="s">
        <v>234</v>
      </c>
      <c r="C1984" s="39">
        <v>0</v>
      </c>
      <c r="D1984" s="39">
        <v>1007277</v>
      </c>
      <c r="E1984" s="39">
        <v>1007277</v>
      </c>
      <c r="F1984" s="39" t="s">
        <v>375</v>
      </c>
      <c r="G1984" s="39"/>
      <c r="H1984" s="39"/>
      <c r="I1984" s="39"/>
      <c r="J1984" s="39"/>
      <c r="K1984" s="39"/>
      <c r="L1984" s="39"/>
      <c r="M1984" s="39"/>
      <c r="N1984" s="39"/>
      <c r="O1984" s="39"/>
      <c r="P1984" s="39"/>
      <c r="Q1984" s="39"/>
      <c r="R1984" s="39"/>
      <c r="S1984" s="39"/>
      <c r="T1984" s="39"/>
      <c r="U1984" s="39"/>
      <c r="V1984" s="39"/>
      <c r="W1984" s="39"/>
      <c r="X1984" s="39"/>
      <c r="Y1984" s="39"/>
      <c r="Z1984" s="39"/>
    </row>
    <row r="1985" spans="1:26" x14ac:dyDescent="0.2">
      <c r="A1985" s="39" t="s">
        <v>26</v>
      </c>
      <c r="B1985" s="39" t="s">
        <v>235</v>
      </c>
      <c r="C1985" s="39">
        <v>0</v>
      </c>
      <c r="D1985" s="39">
        <v>7857661</v>
      </c>
      <c r="E1985" s="39">
        <v>7857661</v>
      </c>
      <c r="F1985" s="39" t="s">
        <v>376</v>
      </c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  <c r="S1985" s="39"/>
      <c r="T1985" s="39"/>
      <c r="U1985" s="39"/>
      <c r="V1985" s="39"/>
      <c r="W1985" s="39"/>
      <c r="X1985" s="39"/>
      <c r="Y1985" s="39"/>
      <c r="Z1985" s="39"/>
    </row>
    <row r="1986" spans="1:26" x14ac:dyDescent="0.2">
      <c r="A1986" s="39" t="s">
        <v>26</v>
      </c>
      <c r="B1986" s="39" t="s">
        <v>236</v>
      </c>
      <c r="C1986" s="39">
        <v>0</v>
      </c>
      <c r="D1986" s="39">
        <v>27129401</v>
      </c>
      <c r="E1986" s="39">
        <v>27129401</v>
      </c>
      <c r="F1986" s="39" t="s">
        <v>390</v>
      </c>
      <c r="G1986" s="39"/>
      <c r="H1986" s="39"/>
      <c r="I1986" s="39"/>
      <c r="J1986" s="39"/>
      <c r="K1986" s="39"/>
      <c r="L1986" s="39"/>
      <c r="M1986" s="39"/>
      <c r="N1986" s="39"/>
      <c r="O1986" s="39"/>
      <c r="P1986" s="39"/>
      <c r="Q1986" s="39"/>
      <c r="R1986" s="39"/>
      <c r="S1986" s="39"/>
      <c r="T1986" s="39"/>
      <c r="U1986" s="39"/>
      <c r="V1986" s="39"/>
      <c r="W1986" s="39"/>
      <c r="X1986" s="39"/>
      <c r="Y1986" s="39"/>
      <c r="Z1986" s="39"/>
    </row>
    <row r="1987" spans="1:26" x14ac:dyDescent="0.2">
      <c r="A1987" s="39" t="s">
        <v>26</v>
      </c>
      <c r="B1987" s="39" t="s">
        <v>237</v>
      </c>
      <c r="C1987" s="39">
        <v>0</v>
      </c>
      <c r="D1987" s="39">
        <v>3984501</v>
      </c>
      <c r="E1987" s="39">
        <v>3984501</v>
      </c>
      <c r="F1987" s="39" t="s">
        <v>386</v>
      </c>
      <c r="G1987" s="39"/>
      <c r="H1987" s="39"/>
      <c r="I1987" s="39"/>
      <c r="J1987" s="39"/>
      <c r="K1987" s="39"/>
      <c r="L1987" s="39"/>
      <c r="M1987" s="39"/>
      <c r="N1987" s="39"/>
      <c r="O1987" s="39"/>
      <c r="P1987" s="39"/>
      <c r="Q1987" s="39"/>
      <c r="R1987" s="39"/>
      <c r="S1987" s="39"/>
      <c r="T1987" s="39"/>
      <c r="U1987" s="39"/>
      <c r="V1987" s="39"/>
      <c r="W1987" s="39"/>
      <c r="X1987" s="39"/>
      <c r="Y1987" s="39"/>
      <c r="Z1987" s="39"/>
    </row>
    <row r="1988" spans="1:26" x14ac:dyDescent="0.2">
      <c r="A1988" s="39" t="s">
        <v>26</v>
      </c>
      <c r="B1988" s="39" t="s">
        <v>238</v>
      </c>
      <c r="C1988" s="39">
        <v>0</v>
      </c>
      <c r="D1988" s="39">
        <v>3033333</v>
      </c>
      <c r="E1988" s="39">
        <v>3033333</v>
      </c>
      <c r="F1988" s="39"/>
      <c r="G1988" s="39"/>
      <c r="H1988" s="39"/>
      <c r="I1988" s="39"/>
      <c r="J1988" s="39"/>
      <c r="K1988" s="39"/>
      <c r="L1988" s="39"/>
      <c r="M1988" s="39"/>
      <c r="N1988" s="39"/>
      <c r="O1988" s="39"/>
      <c r="P1988" s="39"/>
      <c r="Q1988" s="39"/>
      <c r="R1988" s="39"/>
      <c r="S1988" s="39"/>
      <c r="T1988" s="39"/>
      <c r="U1988" s="39"/>
      <c r="V1988" s="39"/>
      <c r="W1988" s="39"/>
      <c r="X1988" s="39"/>
      <c r="Y1988" s="39"/>
      <c r="Z1988" s="39"/>
    </row>
    <row r="1989" spans="1:26" x14ac:dyDescent="0.2">
      <c r="A1989" s="39" t="s">
        <v>26</v>
      </c>
      <c r="B1989" s="39" t="s">
        <v>239</v>
      </c>
      <c r="C1989" s="39">
        <v>0</v>
      </c>
      <c r="D1989" s="39">
        <v>1957392</v>
      </c>
      <c r="E1989" s="39">
        <v>1957392</v>
      </c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  <c r="S1989" s="39"/>
      <c r="T1989" s="39"/>
      <c r="U1989" s="39"/>
      <c r="V1989" s="39"/>
      <c r="W1989" s="39"/>
      <c r="X1989" s="39"/>
      <c r="Y1989" s="39"/>
      <c r="Z1989" s="39"/>
    </row>
    <row r="1990" spans="1:26" x14ac:dyDescent="0.2">
      <c r="A1990" s="39" t="s">
        <v>26</v>
      </c>
      <c r="B1990" s="39" t="s">
        <v>240</v>
      </c>
      <c r="C1990" s="39">
        <v>0</v>
      </c>
      <c r="D1990" s="39">
        <v>4158053</v>
      </c>
      <c r="E1990" s="39">
        <v>4158053</v>
      </c>
      <c r="F1990" s="39" t="s">
        <v>392</v>
      </c>
      <c r="G1990" s="39"/>
      <c r="H1990" s="39"/>
      <c r="I1990" s="39"/>
      <c r="J1990" s="39"/>
      <c r="K1990" s="39"/>
      <c r="L1990" s="39"/>
      <c r="M1990" s="39"/>
      <c r="N1990" s="39"/>
      <c r="O1990" s="39"/>
      <c r="P1990" s="39"/>
      <c r="Q1990" s="39"/>
      <c r="R1990" s="39"/>
      <c r="S1990" s="39"/>
      <c r="T1990" s="39"/>
      <c r="U1990" s="39"/>
      <c r="V1990" s="39"/>
      <c r="W1990" s="39"/>
      <c r="X1990" s="39"/>
      <c r="Y1990" s="39"/>
      <c r="Z1990" s="39"/>
    </row>
    <row r="1991" spans="1:26" x14ac:dyDescent="0.2">
      <c r="A1991" s="39" t="s">
        <v>26</v>
      </c>
      <c r="B1991" s="39" t="s">
        <v>241</v>
      </c>
      <c r="C1991" s="39">
        <v>0</v>
      </c>
      <c r="D1991" s="39">
        <v>8516572</v>
      </c>
      <c r="E1991" s="39">
        <v>8516572</v>
      </c>
      <c r="F1991" s="39" t="s">
        <v>390</v>
      </c>
      <c r="G1991" s="39"/>
      <c r="H1991" s="39"/>
      <c r="I1991" s="39"/>
      <c r="J1991" s="39"/>
      <c r="K1991" s="39"/>
      <c r="L1991" s="39"/>
      <c r="M1991" s="39"/>
      <c r="N1991" s="39"/>
      <c r="O1991" s="39"/>
      <c r="P1991" s="39"/>
      <c r="Q1991" s="39"/>
      <c r="R1991" s="39"/>
      <c r="S1991" s="39"/>
      <c r="T1991" s="39"/>
      <c r="U1991" s="39"/>
      <c r="V1991" s="39"/>
      <c r="W1991" s="39"/>
      <c r="X1991" s="39"/>
      <c r="Y1991" s="39"/>
      <c r="Z1991" s="39"/>
    </row>
    <row r="1992" spans="1:26" x14ac:dyDescent="0.2">
      <c r="A1992" s="39" t="s">
        <v>26</v>
      </c>
      <c r="B1992" s="39" t="s">
        <v>242</v>
      </c>
      <c r="C1992" s="39">
        <v>0</v>
      </c>
      <c r="D1992" s="39">
        <v>1199993</v>
      </c>
      <c r="E1992" s="39">
        <v>1199993</v>
      </c>
      <c r="F1992" s="39"/>
      <c r="G1992" s="39"/>
      <c r="H1992" s="39"/>
      <c r="I1992" s="39"/>
      <c r="J1992" s="39"/>
      <c r="K1992" s="39"/>
      <c r="L1992" s="39"/>
      <c r="M1992" s="39"/>
      <c r="N1992" s="39"/>
      <c r="O1992" s="39"/>
      <c r="P1992" s="39"/>
      <c r="Q1992" s="39"/>
      <c r="R1992" s="39"/>
      <c r="S1992" s="39"/>
      <c r="T1992" s="39"/>
      <c r="U1992" s="39"/>
      <c r="V1992" s="39"/>
      <c r="W1992" s="39"/>
      <c r="X1992" s="39"/>
      <c r="Y1992" s="39"/>
      <c r="Z1992" s="39"/>
    </row>
    <row r="1993" spans="1:26" x14ac:dyDescent="0.2">
      <c r="A1993" s="39" t="s">
        <v>26</v>
      </c>
      <c r="B1993" s="39" t="s">
        <v>243</v>
      </c>
      <c r="C1993" s="39">
        <v>0</v>
      </c>
      <c r="D1993" s="39">
        <v>2647633</v>
      </c>
      <c r="E1993" s="39">
        <v>2647633</v>
      </c>
      <c r="F1993" s="39" t="s">
        <v>394</v>
      </c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  <c r="S1993" s="39"/>
      <c r="T1993" s="39"/>
      <c r="U1993" s="39"/>
      <c r="V1993" s="39"/>
      <c r="W1993" s="39"/>
      <c r="X1993" s="39"/>
      <c r="Y1993" s="39"/>
      <c r="Z1993" s="39"/>
    </row>
    <row r="1994" spans="1:26" x14ac:dyDescent="0.2">
      <c r="A1994" s="39" t="s">
        <v>26</v>
      </c>
      <c r="B1994" s="39" t="s">
        <v>244</v>
      </c>
      <c r="C1994" s="39">
        <v>0</v>
      </c>
      <c r="D1994" s="39">
        <v>879160</v>
      </c>
      <c r="E1994" s="39">
        <v>879160</v>
      </c>
      <c r="F1994" s="39" t="s">
        <v>375</v>
      </c>
      <c r="G1994" s="39"/>
      <c r="H1994" s="39"/>
      <c r="I1994" s="39"/>
      <c r="J1994" s="39"/>
      <c r="K1994" s="39"/>
      <c r="L1994" s="39"/>
      <c r="M1994" s="39"/>
      <c r="N1994" s="39"/>
      <c r="O1994" s="39"/>
      <c r="P1994" s="39"/>
      <c r="Q1994" s="39"/>
      <c r="R1994" s="39"/>
      <c r="S1994" s="39"/>
      <c r="T1994" s="39"/>
      <c r="U1994" s="39"/>
      <c r="V1994" s="39"/>
      <c r="W1994" s="39"/>
      <c r="X1994" s="39"/>
      <c r="Y1994" s="39"/>
      <c r="Z1994" s="39"/>
    </row>
    <row r="1995" spans="1:26" x14ac:dyDescent="0.2">
      <c r="A1995" s="39" t="s">
        <v>26</v>
      </c>
      <c r="B1995" s="39" t="s">
        <v>245</v>
      </c>
      <c r="C1995" s="39">
        <v>0</v>
      </c>
      <c r="D1995" s="39">
        <v>1326096</v>
      </c>
      <c r="E1995" s="39">
        <v>1326096</v>
      </c>
      <c r="F1995" s="39" t="s">
        <v>375</v>
      </c>
      <c r="G1995" s="39"/>
      <c r="H1995" s="39"/>
      <c r="I1995" s="39"/>
      <c r="J1995" s="39"/>
      <c r="K1995" s="39"/>
      <c r="L1995" s="39"/>
      <c r="M1995" s="39"/>
      <c r="N1995" s="39"/>
      <c r="O1995" s="39"/>
      <c r="P1995" s="39"/>
      <c r="Q1995" s="39"/>
      <c r="R1995" s="39"/>
      <c r="S1995" s="39"/>
      <c r="T1995" s="39"/>
      <c r="U1995" s="39"/>
      <c r="V1995" s="39"/>
      <c r="W1995" s="39"/>
      <c r="X1995" s="39"/>
      <c r="Y1995" s="39"/>
      <c r="Z1995" s="39"/>
    </row>
    <row r="1996" spans="1:26" x14ac:dyDescent="0.2">
      <c r="A1996" s="39" t="s">
        <v>26</v>
      </c>
      <c r="B1996" s="39" t="s">
        <v>246</v>
      </c>
      <c r="C1996" s="39">
        <v>0</v>
      </c>
      <c r="D1996" s="39">
        <v>2462770</v>
      </c>
      <c r="E1996" s="39">
        <v>2462770</v>
      </c>
      <c r="F1996" s="39" t="s">
        <v>387</v>
      </c>
      <c r="G1996" s="39"/>
      <c r="H1996" s="39"/>
      <c r="I1996" s="39"/>
      <c r="J1996" s="39"/>
      <c r="K1996" s="39"/>
      <c r="L1996" s="39"/>
      <c r="M1996" s="39"/>
      <c r="N1996" s="39"/>
      <c r="O1996" s="39"/>
      <c r="P1996" s="39"/>
      <c r="Q1996" s="39"/>
      <c r="R1996" s="39"/>
      <c r="S1996" s="39"/>
      <c r="T1996" s="39"/>
      <c r="U1996" s="39"/>
      <c r="V1996" s="39"/>
      <c r="W1996" s="39"/>
      <c r="X1996" s="39"/>
      <c r="Y1996" s="39"/>
      <c r="Z1996" s="39"/>
    </row>
    <row r="1997" spans="1:26" x14ac:dyDescent="0.2">
      <c r="A1997" s="39" t="s">
        <v>26</v>
      </c>
      <c r="B1997" s="39" t="s">
        <v>247</v>
      </c>
      <c r="C1997" s="39">
        <v>0</v>
      </c>
      <c r="D1997" s="39">
        <v>5209761</v>
      </c>
      <c r="E1997" s="39">
        <v>5209761</v>
      </c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  <c r="S1997" s="39"/>
      <c r="T1997" s="39"/>
      <c r="U1997" s="39"/>
      <c r="V1997" s="39"/>
      <c r="W1997" s="39"/>
      <c r="X1997" s="39"/>
      <c r="Y1997" s="39"/>
      <c r="Z1997" s="39"/>
    </row>
    <row r="1998" spans="1:26" x14ac:dyDescent="0.2">
      <c r="A1998" s="39" t="s">
        <v>26</v>
      </c>
      <c r="B1998" s="39" t="s">
        <v>248</v>
      </c>
      <c r="C1998" s="39">
        <v>0</v>
      </c>
      <c r="D1998" s="39">
        <v>2127345</v>
      </c>
      <c r="E1998" s="39">
        <v>2127345</v>
      </c>
      <c r="F1998" s="39" t="s">
        <v>391</v>
      </c>
      <c r="G1998" s="39"/>
      <c r="H1998" s="39"/>
      <c r="I1998" s="39"/>
      <c r="J1998" s="39"/>
      <c r="K1998" s="39"/>
      <c r="L1998" s="39"/>
      <c r="M1998" s="39"/>
      <c r="N1998" s="39"/>
      <c r="O1998" s="39"/>
      <c r="P1998" s="39"/>
      <c r="Q1998" s="39"/>
      <c r="R1998" s="39"/>
      <c r="S1998" s="39"/>
      <c r="T1998" s="39"/>
      <c r="U1998" s="39"/>
      <c r="V1998" s="39"/>
      <c r="W1998" s="39"/>
      <c r="X1998" s="39"/>
      <c r="Y1998" s="39"/>
      <c r="Z1998" s="39"/>
    </row>
    <row r="1999" spans="1:26" x14ac:dyDescent="0.2">
      <c r="A1999" s="39" t="s">
        <v>26</v>
      </c>
      <c r="B1999" s="39" t="s">
        <v>249</v>
      </c>
      <c r="C1999" s="39">
        <v>0</v>
      </c>
      <c r="D1999" s="39">
        <v>2728513</v>
      </c>
      <c r="E1999" s="39">
        <v>2728513</v>
      </c>
      <c r="F1999" s="39"/>
      <c r="G1999" s="39"/>
      <c r="H1999" s="39"/>
      <c r="I1999" s="39"/>
      <c r="J1999" s="39"/>
      <c r="K1999" s="39"/>
      <c r="L1999" s="39"/>
      <c r="M1999" s="39"/>
      <c r="N1999" s="39"/>
      <c r="O1999" s="39"/>
      <c r="P1999" s="39"/>
      <c r="Q1999" s="39"/>
      <c r="R1999" s="39"/>
      <c r="S1999" s="39"/>
      <c r="T1999" s="39"/>
      <c r="U1999" s="39"/>
      <c r="V1999" s="39"/>
      <c r="W1999" s="39"/>
      <c r="X1999" s="39"/>
      <c r="Y1999" s="39"/>
      <c r="Z1999" s="39"/>
    </row>
    <row r="2000" spans="1:26" x14ac:dyDescent="0.2">
      <c r="A2000" s="39" t="s">
        <v>26</v>
      </c>
      <c r="B2000" s="39" t="s">
        <v>250</v>
      </c>
      <c r="C2000" s="39">
        <v>0</v>
      </c>
      <c r="D2000" s="39">
        <v>3982132</v>
      </c>
      <c r="E2000" s="39">
        <v>3982132</v>
      </c>
      <c r="F2000" s="39" t="s">
        <v>384</v>
      </c>
      <c r="G2000" s="39"/>
      <c r="H2000" s="39"/>
      <c r="I2000" s="39"/>
      <c r="J2000" s="39"/>
      <c r="K2000" s="39"/>
      <c r="L2000" s="39"/>
      <c r="M2000" s="39"/>
      <c r="N2000" s="39"/>
      <c r="O2000" s="39"/>
      <c r="P2000" s="39"/>
      <c r="Q2000" s="39"/>
      <c r="R2000" s="39"/>
      <c r="S2000" s="39"/>
      <c r="T2000" s="39"/>
      <c r="U2000" s="39"/>
      <c r="V2000" s="39"/>
      <c r="W2000" s="39"/>
      <c r="X2000" s="39"/>
      <c r="Y2000" s="39"/>
      <c r="Z2000" s="39"/>
    </row>
    <row r="2001" spans="1:26" x14ac:dyDescent="0.2">
      <c r="A2001" s="39" t="s">
        <v>26</v>
      </c>
      <c r="B2001" s="39" t="s">
        <v>251</v>
      </c>
      <c r="C2001" s="39">
        <v>0</v>
      </c>
      <c r="D2001" s="39">
        <v>1594787</v>
      </c>
      <c r="E2001" s="39">
        <v>1594787</v>
      </c>
      <c r="F2001" s="39" t="s">
        <v>381</v>
      </c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  <c r="S2001" s="39"/>
      <c r="T2001" s="39"/>
      <c r="U2001" s="39"/>
      <c r="V2001" s="39"/>
      <c r="W2001" s="39"/>
      <c r="X2001" s="39"/>
      <c r="Y2001" s="39"/>
      <c r="Z2001" s="39"/>
    </row>
    <row r="2002" spans="1:26" x14ac:dyDescent="0.2">
      <c r="A2002" s="39" t="s">
        <v>26</v>
      </c>
      <c r="B2002" s="39" t="s">
        <v>252</v>
      </c>
      <c r="C2002" s="39">
        <v>0</v>
      </c>
      <c r="D2002" s="39">
        <v>4528844</v>
      </c>
      <c r="E2002" s="39">
        <v>4528844</v>
      </c>
      <c r="F2002" s="39" t="s">
        <v>383</v>
      </c>
      <c r="G2002" s="39"/>
      <c r="H2002" s="39"/>
      <c r="I2002" s="39"/>
      <c r="J2002" s="39"/>
      <c r="K2002" s="39"/>
      <c r="L2002" s="39"/>
      <c r="M2002" s="39"/>
      <c r="N2002" s="39"/>
      <c r="O2002" s="39"/>
      <c r="P2002" s="39"/>
      <c r="Q2002" s="39"/>
      <c r="R2002" s="39"/>
      <c r="S2002" s="39"/>
      <c r="T2002" s="39"/>
      <c r="U2002" s="39"/>
      <c r="V2002" s="39"/>
      <c r="W2002" s="39"/>
      <c r="X2002" s="39"/>
      <c r="Y2002" s="39"/>
      <c r="Z2002" s="39"/>
    </row>
    <row r="2003" spans="1:26" x14ac:dyDescent="0.2">
      <c r="A2003" s="39" t="s">
        <v>26</v>
      </c>
      <c r="B2003" s="39" t="s">
        <v>253</v>
      </c>
      <c r="C2003" s="39">
        <v>0</v>
      </c>
      <c r="D2003" s="39">
        <v>2891072</v>
      </c>
      <c r="E2003" s="39">
        <v>2891072</v>
      </c>
      <c r="F2003" s="39" t="s">
        <v>384</v>
      </c>
      <c r="G2003" s="39"/>
      <c r="H2003" s="39"/>
      <c r="I2003" s="39"/>
      <c r="J2003" s="39"/>
      <c r="K2003" s="39"/>
      <c r="L2003" s="39"/>
      <c r="M2003" s="39"/>
      <c r="N2003" s="39"/>
      <c r="O2003" s="39"/>
      <c r="P2003" s="39"/>
      <c r="Q2003" s="39"/>
      <c r="R2003" s="39"/>
      <c r="S2003" s="39"/>
      <c r="T2003" s="39"/>
      <c r="U2003" s="39"/>
      <c r="V2003" s="39"/>
      <c r="W2003" s="39"/>
      <c r="X2003" s="39"/>
      <c r="Y2003" s="39"/>
      <c r="Z2003" s="39"/>
    </row>
    <row r="2004" spans="1:26" x14ac:dyDescent="0.2">
      <c r="A2004" s="39" t="s">
        <v>26</v>
      </c>
      <c r="B2004" s="39" t="s">
        <v>254</v>
      </c>
      <c r="C2004" s="39">
        <v>0</v>
      </c>
      <c r="D2004" s="39">
        <v>2557442</v>
      </c>
      <c r="E2004" s="39">
        <v>2557442</v>
      </c>
      <c r="F2004" s="39" t="s">
        <v>374</v>
      </c>
      <c r="G2004" s="39"/>
      <c r="H2004" s="39"/>
      <c r="I2004" s="39"/>
      <c r="J2004" s="39"/>
      <c r="K2004" s="39"/>
      <c r="L2004" s="39"/>
      <c r="M2004" s="39"/>
      <c r="N2004" s="39"/>
      <c r="O2004" s="39"/>
      <c r="P2004" s="39"/>
      <c r="Q2004" s="39"/>
      <c r="R2004" s="39"/>
      <c r="S2004" s="39"/>
      <c r="T2004" s="39"/>
      <c r="U2004" s="39"/>
      <c r="V2004" s="39"/>
      <c r="W2004" s="39"/>
      <c r="X2004" s="39"/>
      <c r="Y2004" s="39"/>
      <c r="Z2004" s="39"/>
    </row>
    <row r="2005" spans="1:26" x14ac:dyDescent="0.2">
      <c r="A2005" s="39" t="s">
        <v>26</v>
      </c>
      <c r="B2005" s="39" t="s">
        <v>255</v>
      </c>
      <c r="C2005" s="39">
        <v>0</v>
      </c>
      <c r="D2005" s="39">
        <v>9611398</v>
      </c>
      <c r="E2005" s="39">
        <v>9611398</v>
      </c>
      <c r="F2005" s="39"/>
      <c r="G2005" s="39"/>
      <c r="H2005" s="39"/>
      <c r="I2005" s="39"/>
      <c r="J2005" s="39"/>
      <c r="K2005" s="39"/>
      <c r="L2005" s="39"/>
      <c r="M2005" s="39"/>
      <c r="N2005" s="39"/>
      <c r="O2005" s="39"/>
      <c r="P2005" s="39"/>
      <c r="Q2005" s="39"/>
      <c r="R2005" s="39"/>
      <c r="S2005" s="39"/>
      <c r="T2005" s="39"/>
      <c r="U2005" s="39"/>
      <c r="V2005" s="39"/>
      <c r="W2005" s="39"/>
      <c r="X2005" s="39"/>
      <c r="Y2005" s="39"/>
      <c r="Z2005" s="39"/>
    </row>
    <row r="2006" spans="1:26" x14ac:dyDescent="0.2">
      <c r="A2006" s="39" t="s">
        <v>26</v>
      </c>
      <c r="B2006" s="39" t="s">
        <v>256</v>
      </c>
      <c r="C2006" s="39">
        <v>0</v>
      </c>
      <c r="D2006" s="39">
        <v>1124826</v>
      </c>
      <c r="E2006" s="39">
        <v>1124826</v>
      </c>
      <c r="F2006" s="39"/>
      <c r="G2006" s="39"/>
      <c r="H2006" s="39"/>
      <c r="I2006" s="39"/>
      <c r="J2006" s="39"/>
      <c r="K2006" s="39"/>
      <c r="L2006" s="39"/>
      <c r="M2006" s="39"/>
      <c r="N2006" s="39"/>
      <c r="O2006" s="39"/>
      <c r="P2006" s="39"/>
      <c r="Q2006" s="39"/>
      <c r="R2006" s="39"/>
      <c r="S2006" s="39"/>
      <c r="T2006" s="39"/>
      <c r="U2006" s="39"/>
      <c r="V2006" s="39"/>
      <c r="W2006" s="39"/>
      <c r="X2006" s="39"/>
      <c r="Y2006" s="39"/>
      <c r="Z2006" s="39"/>
    </row>
    <row r="2007" spans="1:26" x14ac:dyDescent="0.2">
      <c r="A2007" s="39" t="s">
        <v>26</v>
      </c>
      <c r="B2007" s="39" t="s">
        <v>257</v>
      </c>
      <c r="C2007" s="39">
        <v>0</v>
      </c>
      <c r="D2007" s="39">
        <v>567313</v>
      </c>
      <c r="E2007" s="39">
        <v>567313</v>
      </c>
      <c r="F2007" s="39"/>
      <c r="G2007" s="39"/>
      <c r="H2007" s="39"/>
      <c r="I2007" s="39"/>
      <c r="J2007" s="39"/>
      <c r="K2007" s="39"/>
      <c r="L2007" s="39"/>
      <c r="M2007" s="39"/>
      <c r="N2007" s="39"/>
      <c r="O2007" s="39"/>
      <c r="P2007" s="39"/>
      <c r="Q2007" s="39"/>
      <c r="R2007" s="39"/>
      <c r="S2007" s="39"/>
      <c r="T2007" s="39"/>
      <c r="U2007" s="39"/>
      <c r="V2007" s="39"/>
      <c r="W2007" s="39"/>
      <c r="X2007" s="39"/>
      <c r="Y2007" s="39"/>
      <c r="Z2007" s="39"/>
    </row>
    <row r="2008" spans="1:26" x14ac:dyDescent="0.2">
      <c r="A2008" s="39" t="s">
        <v>26</v>
      </c>
      <c r="B2008" s="39" t="s">
        <v>258</v>
      </c>
      <c r="C2008" s="39">
        <v>0</v>
      </c>
      <c r="D2008" s="39">
        <v>1373874</v>
      </c>
      <c r="E2008" s="39">
        <v>1373874</v>
      </c>
      <c r="F2008" s="39" t="s">
        <v>381</v>
      </c>
      <c r="G2008" s="39"/>
      <c r="H2008" s="39"/>
      <c r="I2008" s="39"/>
      <c r="J2008" s="39"/>
      <c r="K2008" s="39"/>
      <c r="L2008" s="39"/>
      <c r="M2008" s="39"/>
      <c r="N2008" s="39"/>
      <c r="O2008" s="39"/>
      <c r="P2008" s="39"/>
      <c r="Q2008" s="39"/>
      <c r="R2008" s="39"/>
      <c r="S2008" s="39"/>
      <c r="T2008" s="39"/>
      <c r="U2008" s="39"/>
      <c r="V2008" s="39"/>
      <c r="W2008" s="39"/>
      <c r="X2008" s="39"/>
      <c r="Y2008" s="39"/>
      <c r="Z2008" s="39"/>
    </row>
    <row r="2009" spans="1:26" x14ac:dyDescent="0.2">
      <c r="A2009" s="39" t="s">
        <v>26</v>
      </c>
      <c r="B2009" s="39" t="s">
        <v>259</v>
      </c>
      <c r="C2009" s="39">
        <v>0</v>
      </c>
      <c r="D2009" s="39">
        <v>4374597</v>
      </c>
      <c r="E2009" s="39">
        <v>4374597</v>
      </c>
      <c r="F2009" s="39"/>
      <c r="G2009" s="39"/>
      <c r="H2009" s="39"/>
      <c r="I2009" s="39"/>
      <c r="J2009" s="39"/>
      <c r="K2009" s="39"/>
      <c r="L2009" s="39"/>
      <c r="M2009" s="39"/>
      <c r="N2009" s="39"/>
      <c r="O2009" s="39"/>
      <c r="P2009" s="39"/>
      <c r="Q2009" s="39"/>
      <c r="R2009" s="39"/>
      <c r="S2009" s="39"/>
      <c r="T2009" s="39"/>
      <c r="U2009" s="39"/>
      <c r="V2009" s="39"/>
      <c r="W2009" s="39"/>
      <c r="X2009" s="39"/>
      <c r="Y2009" s="39"/>
      <c r="Z2009" s="39"/>
    </row>
    <row r="2010" spans="1:26" x14ac:dyDescent="0.2">
      <c r="A2010" s="39" t="s">
        <v>26</v>
      </c>
      <c r="B2010" s="39" t="s">
        <v>260</v>
      </c>
      <c r="C2010" s="39">
        <v>0</v>
      </c>
      <c r="D2010" s="39">
        <v>10739202</v>
      </c>
      <c r="E2010" s="39">
        <v>10739202</v>
      </c>
      <c r="F2010" s="39" t="s">
        <v>384</v>
      </c>
      <c r="G2010" s="39"/>
      <c r="H2010" s="39"/>
      <c r="I2010" s="39"/>
      <c r="J2010" s="39"/>
      <c r="K2010" s="39"/>
      <c r="L2010" s="39"/>
      <c r="M2010" s="39"/>
      <c r="N2010" s="39"/>
      <c r="O2010" s="39"/>
      <c r="P2010" s="39"/>
      <c r="Q2010" s="39"/>
      <c r="R2010" s="39"/>
      <c r="S2010" s="39"/>
      <c r="T2010" s="39"/>
      <c r="U2010" s="39"/>
      <c r="V2010" s="39"/>
      <c r="W2010" s="39"/>
      <c r="X2010" s="39"/>
      <c r="Y2010" s="39"/>
      <c r="Z2010" s="39"/>
    </row>
    <row r="2011" spans="1:26" x14ac:dyDescent="0.2">
      <c r="A2011" s="39" t="s">
        <v>26</v>
      </c>
      <c r="B2011" s="39" t="s">
        <v>261</v>
      </c>
      <c r="C2011" s="39">
        <v>0</v>
      </c>
      <c r="D2011" s="39">
        <v>5619699</v>
      </c>
      <c r="E2011" s="39">
        <v>5619699</v>
      </c>
      <c r="F2011" s="39" t="s">
        <v>377</v>
      </c>
      <c r="G2011" s="39"/>
      <c r="H2011" s="39"/>
      <c r="I2011" s="39"/>
      <c r="J2011" s="39"/>
      <c r="K2011" s="39"/>
      <c r="L2011" s="39"/>
      <c r="M2011" s="39"/>
      <c r="N2011" s="39"/>
      <c r="O2011" s="39"/>
      <c r="P2011" s="39"/>
      <c r="Q2011" s="39"/>
      <c r="R2011" s="39"/>
      <c r="S2011" s="39"/>
      <c r="T2011" s="39"/>
      <c r="U2011" s="39"/>
      <c r="V2011" s="39"/>
      <c r="W2011" s="39"/>
      <c r="X2011" s="39"/>
      <c r="Y2011" s="39"/>
      <c r="Z2011" s="39"/>
    </row>
    <row r="2012" spans="1:26" x14ac:dyDescent="0.2">
      <c r="A2012" s="39" t="s">
        <v>26</v>
      </c>
      <c r="B2012" s="39" t="s">
        <v>262</v>
      </c>
      <c r="C2012" s="39">
        <v>0</v>
      </c>
      <c r="D2012" s="39">
        <v>8681895</v>
      </c>
      <c r="E2012" s="39">
        <v>8681895</v>
      </c>
      <c r="F2012" s="39" t="s">
        <v>390</v>
      </c>
      <c r="G2012" s="39"/>
      <c r="H2012" s="39"/>
      <c r="I2012" s="39"/>
      <c r="J2012" s="39"/>
      <c r="K2012" s="39"/>
      <c r="L2012" s="39"/>
      <c r="M2012" s="39"/>
      <c r="N2012" s="39"/>
      <c r="O2012" s="39"/>
      <c r="P2012" s="39"/>
      <c r="Q2012" s="39"/>
      <c r="R2012" s="39"/>
      <c r="S2012" s="39"/>
      <c r="T2012" s="39"/>
      <c r="U2012" s="39"/>
      <c r="V2012" s="39"/>
      <c r="W2012" s="39"/>
      <c r="X2012" s="39"/>
      <c r="Y2012" s="39"/>
      <c r="Z2012" s="39"/>
    </row>
    <row r="2013" spans="1:26" x14ac:dyDescent="0.2">
      <c r="A2013" s="39" t="s">
        <v>26</v>
      </c>
      <c r="B2013" s="39" t="s">
        <v>263</v>
      </c>
      <c r="C2013" s="39">
        <v>0</v>
      </c>
      <c r="D2013" s="39">
        <v>1575860</v>
      </c>
      <c r="E2013" s="39">
        <v>1575860</v>
      </c>
      <c r="F2013" s="39" t="s">
        <v>376</v>
      </c>
      <c r="G2013" s="39"/>
      <c r="H2013" s="39"/>
      <c r="I2013" s="39"/>
      <c r="J2013" s="39"/>
      <c r="K2013" s="39"/>
      <c r="L2013" s="39"/>
      <c r="M2013" s="39"/>
      <c r="N2013" s="39"/>
      <c r="O2013" s="39"/>
      <c r="P2013" s="39"/>
      <c r="Q2013" s="39"/>
      <c r="R2013" s="39"/>
      <c r="S2013" s="39"/>
      <c r="T2013" s="39"/>
      <c r="U2013" s="39"/>
      <c r="V2013" s="39"/>
      <c r="W2013" s="39"/>
      <c r="X2013" s="39"/>
      <c r="Y2013" s="39"/>
      <c r="Z2013" s="39"/>
    </row>
    <row r="2014" spans="1:26" x14ac:dyDescent="0.2">
      <c r="A2014" s="39" t="s">
        <v>26</v>
      </c>
      <c r="B2014" s="39" t="s">
        <v>264</v>
      </c>
      <c r="C2014" s="39">
        <v>0</v>
      </c>
      <c r="D2014" s="39">
        <v>3572400</v>
      </c>
      <c r="E2014" s="39">
        <v>3572400</v>
      </c>
      <c r="F2014" s="39"/>
      <c r="G2014" s="39"/>
      <c r="H2014" s="39"/>
      <c r="I2014" s="39"/>
      <c r="J2014" s="39"/>
      <c r="K2014" s="39"/>
      <c r="L2014" s="39"/>
      <c r="M2014" s="39"/>
      <c r="N2014" s="39"/>
      <c r="O2014" s="39"/>
      <c r="P2014" s="39"/>
      <c r="Q2014" s="39"/>
      <c r="R2014" s="39"/>
      <c r="S2014" s="39"/>
      <c r="T2014" s="39"/>
      <c r="U2014" s="39"/>
      <c r="V2014" s="39"/>
      <c r="W2014" s="39"/>
      <c r="X2014" s="39"/>
      <c r="Y2014" s="39"/>
      <c r="Z2014" s="39"/>
    </row>
    <row r="2015" spans="1:26" x14ac:dyDescent="0.2">
      <c r="A2015" s="39" t="s">
        <v>26</v>
      </c>
      <c r="B2015" s="39" t="s">
        <v>265</v>
      </c>
      <c r="C2015" s="39">
        <v>0</v>
      </c>
      <c r="D2015" s="39">
        <v>1857574</v>
      </c>
      <c r="E2015" s="39">
        <v>1857574</v>
      </c>
      <c r="F2015" s="39" t="s">
        <v>381</v>
      </c>
      <c r="G2015" s="39"/>
      <c r="H2015" s="39"/>
      <c r="I2015" s="39"/>
      <c r="J2015" s="39"/>
      <c r="K2015" s="39"/>
      <c r="L2015" s="39"/>
      <c r="M2015" s="39"/>
      <c r="N2015" s="39"/>
      <c r="O2015" s="39"/>
      <c r="P2015" s="39"/>
      <c r="Q2015" s="39"/>
      <c r="R2015" s="39"/>
      <c r="S2015" s="39"/>
      <c r="T2015" s="39"/>
      <c r="U2015" s="39"/>
      <c r="V2015" s="39"/>
      <c r="W2015" s="39"/>
      <c r="X2015" s="39"/>
      <c r="Y2015" s="39"/>
      <c r="Z2015" s="39"/>
    </row>
    <row r="2016" spans="1:26" x14ac:dyDescent="0.2">
      <c r="A2016" s="39" t="s">
        <v>26</v>
      </c>
      <c r="B2016" s="39" t="s">
        <v>266</v>
      </c>
      <c r="C2016" s="39">
        <v>0</v>
      </c>
      <c r="D2016" s="39">
        <v>4133176</v>
      </c>
      <c r="E2016" s="39">
        <v>4133176</v>
      </c>
      <c r="F2016" s="39" t="s">
        <v>374</v>
      </c>
      <c r="G2016" s="39"/>
      <c r="H2016" s="39"/>
      <c r="I2016" s="39"/>
      <c r="J2016" s="39"/>
      <c r="K2016" s="39"/>
      <c r="L2016" s="39"/>
      <c r="M2016" s="39"/>
      <c r="N2016" s="39"/>
      <c r="O2016" s="39"/>
      <c r="P2016" s="39"/>
      <c r="Q2016" s="39"/>
      <c r="R2016" s="39"/>
      <c r="S2016" s="39"/>
      <c r="T2016" s="39"/>
      <c r="U2016" s="39"/>
      <c r="V2016" s="39"/>
      <c r="W2016" s="39"/>
      <c r="X2016" s="39"/>
      <c r="Y2016" s="39"/>
      <c r="Z2016" s="39"/>
    </row>
    <row r="2017" spans="1:26" x14ac:dyDescent="0.2">
      <c r="A2017" s="39" t="s">
        <v>26</v>
      </c>
      <c r="B2017" s="39" t="s">
        <v>267</v>
      </c>
      <c r="C2017" s="39">
        <v>0</v>
      </c>
      <c r="D2017" s="39">
        <v>805122</v>
      </c>
      <c r="E2017" s="39">
        <v>805122</v>
      </c>
      <c r="F2017" s="39"/>
      <c r="G2017" s="39"/>
      <c r="H2017" s="39"/>
      <c r="I2017" s="39"/>
      <c r="J2017" s="39"/>
      <c r="K2017" s="39"/>
      <c r="L2017" s="39"/>
      <c r="M2017" s="39"/>
      <c r="N2017" s="39"/>
      <c r="O2017" s="39"/>
      <c r="P2017" s="39"/>
      <c r="Q2017" s="39"/>
      <c r="R2017" s="39"/>
      <c r="S2017" s="39"/>
      <c r="T2017" s="39"/>
      <c r="U2017" s="39"/>
      <c r="V2017" s="39"/>
      <c r="W2017" s="39"/>
      <c r="X2017" s="39"/>
      <c r="Y2017" s="39"/>
      <c r="Z2017" s="39"/>
    </row>
    <row r="2018" spans="1:26" x14ac:dyDescent="0.2">
      <c r="A2018" s="39" t="s">
        <v>26</v>
      </c>
      <c r="B2018" s="39" t="s">
        <v>268</v>
      </c>
      <c r="C2018" s="39">
        <v>0</v>
      </c>
      <c r="D2018" s="39">
        <v>2993230</v>
      </c>
      <c r="E2018" s="39">
        <v>2993230</v>
      </c>
      <c r="F2018" s="39"/>
      <c r="G2018" s="39"/>
      <c r="H2018" s="39"/>
      <c r="I2018" s="39"/>
      <c r="J2018" s="39"/>
      <c r="K2018" s="39"/>
      <c r="L2018" s="39"/>
      <c r="M2018" s="39"/>
      <c r="N2018" s="39"/>
      <c r="O2018" s="39"/>
      <c r="P2018" s="39"/>
      <c r="Q2018" s="39"/>
      <c r="R2018" s="39"/>
      <c r="S2018" s="39"/>
      <c r="T2018" s="39"/>
      <c r="U2018" s="39"/>
      <c r="V2018" s="39"/>
      <c r="W2018" s="39"/>
      <c r="X2018" s="39"/>
      <c r="Y2018" s="39"/>
      <c r="Z2018" s="39"/>
    </row>
    <row r="2019" spans="1:26" x14ac:dyDescent="0.2">
      <c r="A2019" s="39" t="s">
        <v>26</v>
      </c>
      <c r="B2019" s="39" t="s">
        <v>269</v>
      </c>
      <c r="C2019" s="39">
        <v>0</v>
      </c>
      <c r="D2019" s="39">
        <v>901407</v>
      </c>
      <c r="E2019" s="39">
        <v>901407</v>
      </c>
      <c r="F2019" s="39" t="s">
        <v>372</v>
      </c>
      <c r="G2019" s="39"/>
      <c r="H2019" s="39"/>
      <c r="I2019" s="39"/>
      <c r="J2019" s="39"/>
      <c r="K2019" s="39"/>
      <c r="L2019" s="39"/>
      <c r="M2019" s="39"/>
      <c r="N2019" s="39"/>
      <c r="O2019" s="39"/>
      <c r="P2019" s="39"/>
      <c r="Q2019" s="39"/>
      <c r="R2019" s="39"/>
      <c r="S2019" s="39"/>
      <c r="T2019" s="39"/>
      <c r="U2019" s="39"/>
      <c r="V2019" s="39"/>
      <c r="W2019" s="39"/>
      <c r="X2019" s="39"/>
      <c r="Y2019" s="39"/>
      <c r="Z2019" s="39"/>
    </row>
    <row r="2020" spans="1:26" x14ac:dyDescent="0.2">
      <c r="A2020" s="39" t="s">
        <v>26</v>
      </c>
      <c r="B2020" s="39" t="s">
        <v>270</v>
      </c>
      <c r="C2020" s="39">
        <v>0</v>
      </c>
      <c r="D2020" s="39">
        <v>2605162</v>
      </c>
      <c r="E2020" s="39">
        <v>2605162</v>
      </c>
      <c r="F2020" s="39" t="s">
        <v>374</v>
      </c>
      <c r="G2020" s="39"/>
      <c r="H2020" s="39"/>
      <c r="I2020" s="39"/>
      <c r="J2020" s="39"/>
      <c r="K2020" s="39"/>
      <c r="L2020" s="39"/>
      <c r="M2020" s="39"/>
      <c r="N2020" s="39"/>
      <c r="O2020" s="39"/>
      <c r="P2020" s="39"/>
      <c r="Q2020" s="39"/>
      <c r="R2020" s="39"/>
      <c r="S2020" s="39"/>
      <c r="T2020" s="39"/>
      <c r="U2020" s="39"/>
      <c r="V2020" s="39"/>
      <c r="W2020" s="39"/>
      <c r="X2020" s="39"/>
      <c r="Y2020" s="39"/>
      <c r="Z2020" s="39"/>
    </row>
    <row r="2021" spans="1:26" x14ac:dyDescent="0.2">
      <c r="A2021" s="39" t="s">
        <v>26</v>
      </c>
      <c r="B2021" s="39" t="s">
        <v>271</v>
      </c>
      <c r="C2021" s="39">
        <v>0</v>
      </c>
      <c r="D2021" s="39">
        <v>6073542</v>
      </c>
      <c r="E2021" s="39">
        <v>6073542</v>
      </c>
      <c r="F2021" s="39" t="s">
        <v>383</v>
      </c>
      <c r="G2021" s="39"/>
      <c r="H2021" s="39"/>
      <c r="I2021" s="39"/>
      <c r="J2021" s="39"/>
      <c r="K2021" s="39"/>
      <c r="L2021" s="39"/>
      <c r="M2021" s="39"/>
      <c r="N2021" s="39"/>
      <c r="O2021" s="39"/>
      <c r="P2021" s="39"/>
      <c r="Q2021" s="39"/>
      <c r="R2021" s="39"/>
      <c r="S2021" s="39"/>
      <c r="T2021" s="39"/>
      <c r="U2021" s="39"/>
      <c r="V2021" s="39"/>
      <c r="W2021" s="39"/>
      <c r="X2021" s="39"/>
      <c r="Y2021" s="39"/>
      <c r="Z2021" s="39"/>
    </row>
    <row r="2022" spans="1:26" x14ac:dyDescent="0.2">
      <c r="A2022" s="39" t="s">
        <v>26</v>
      </c>
      <c r="B2022" s="39" t="s">
        <v>272</v>
      </c>
      <c r="C2022" s="39">
        <v>0</v>
      </c>
      <c r="D2022" s="39">
        <v>15660423</v>
      </c>
      <c r="E2022" s="39">
        <v>15660423</v>
      </c>
      <c r="F2022" s="39" t="s">
        <v>379</v>
      </c>
      <c r="G2022" s="39"/>
      <c r="H2022" s="39"/>
      <c r="I2022" s="39"/>
      <c r="J2022" s="39"/>
      <c r="K2022" s="39"/>
      <c r="L2022" s="39"/>
      <c r="M2022" s="39"/>
      <c r="N2022" s="39"/>
      <c r="O2022" s="39"/>
      <c r="P2022" s="39"/>
      <c r="Q2022" s="39"/>
      <c r="R2022" s="39"/>
      <c r="S2022" s="39"/>
      <c r="T2022" s="39"/>
      <c r="U2022" s="39"/>
      <c r="V2022" s="39"/>
      <c r="W2022" s="39"/>
      <c r="X2022" s="39"/>
      <c r="Y2022" s="39"/>
      <c r="Z2022" s="39"/>
    </row>
    <row r="2023" spans="1:26" x14ac:dyDescent="0.2">
      <c r="A2023" s="39" t="s">
        <v>26</v>
      </c>
      <c r="B2023" s="39" t="s">
        <v>273</v>
      </c>
      <c r="C2023" s="39">
        <v>0</v>
      </c>
      <c r="D2023" s="39">
        <v>1551212</v>
      </c>
      <c r="E2023" s="39">
        <v>1551212</v>
      </c>
      <c r="F2023" s="39" t="s">
        <v>381</v>
      </c>
      <c r="G2023" s="39"/>
      <c r="H2023" s="39"/>
      <c r="I2023" s="39"/>
      <c r="J2023" s="39"/>
      <c r="K2023" s="39"/>
      <c r="L2023" s="39"/>
      <c r="M2023" s="39"/>
      <c r="N2023" s="39"/>
      <c r="O2023" s="39"/>
      <c r="P2023" s="39"/>
      <c r="Q2023" s="39"/>
      <c r="R2023" s="39"/>
      <c r="S2023" s="39"/>
      <c r="T2023" s="39"/>
      <c r="U2023" s="39"/>
      <c r="V2023" s="39"/>
      <c r="W2023" s="39"/>
      <c r="X2023" s="39"/>
      <c r="Y2023" s="39"/>
      <c r="Z2023" s="39"/>
    </row>
    <row r="2024" spans="1:26" x14ac:dyDescent="0.2">
      <c r="A2024" s="39" t="s">
        <v>26</v>
      </c>
      <c r="B2024" s="39" t="s">
        <v>274</v>
      </c>
      <c r="C2024" s="39">
        <v>0</v>
      </c>
      <c r="D2024" s="39">
        <v>1673176</v>
      </c>
      <c r="E2024" s="39">
        <v>1673176</v>
      </c>
      <c r="F2024" s="39" t="s">
        <v>382</v>
      </c>
      <c r="G2024" s="39"/>
      <c r="H2024" s="39"/>
      <c r="I2024" s="39"/>
      <c r="J2024" s="39"/>
      <c r="K2024" s="39"/>
      <c r="L2024" s="39"/>
      <c r="M2024" s="39"/>
      <c r="N2024" s="39"/>
      <c r="O2024" s="39"/>
      <c r="P2024" s="39"/>
      <c r="Q2024" s="39"/>
      <c r="R2024" s="39"/>
      <c r="S2024" s="39"/>
      <c r="T2024" s="39"/>
      <c r="U2024" s="39"/>
      <c r="V2024" s="39"/>
      <c r="W2024" s="39"/>
      <c r="X2024" s="39"/>
      <c r="Y2024" s="39"/>
      <c r="Z2024" s="39"/>
    </row>
    <row r="2025" spans="1:26" x14ac:dyDescent="0.2">
      <c r="A2025" s="39" t="s">
        <v>26</v>
      </c>
      <c r="B2025" s="39" t="s">
        <v>275</v>
      </c>
      <c r="C2025" s="39">
        <v>0</v>
      </c>
      <c r="D2025" s="39">
        <v>4537569</v>
      </c>
      <c r="E2025" s="39">
        <v>4537569</v>
      </c>
      <c r="F2025" s="39" t="s">
        <v>372</v>
      </c>
      <c r="G2025" s="39"/>
      <c r="H2025" s="39"/>
      <c r="I2025" s="39"/>
      <c r="J2025" s="39"/>
      <c r="K2025" s="39"/>
      <c r="L2025" s="39"/>
      <c r="M2025" s="39"/>
      <c r="N2025" s="39"/>
      <c r="O2025" s="39"/>
      <c r="P2025" s="39"/>
      <c r="Q2025" s="39"/>
      <c r="R2025" s="39"/>
      <c r="S2025" s="39"/>
      <c r="T2025" s="39"/>
      <c r="U2025" s="39"/>
      <c r="V2025" s="39"/>
      <c r="W2025" s="39"/>
      <c r="X2025" s="39"/>
      <c r="Y2025" s="39"/>
      <c r="Z2025" s="39"/>
    </row>
    <row r="2026" spans="1:26" x14ac:dyDescent="0.2">
      <c r="A2026" s="39" t="s">
        <v>26</v>
      </c>
      <c r="B2026" s="39" t="s">
        <v>276</v>
      </c>
      <c r="C2026" s="39">
        <v>0</v>
      </c>
      <c r="D2026" s="39">
        <v>6907384</v>
      </c>
      <c r="E2026" s="39">
        <v>6907384</v>
      </c>
      <c r="F2026" s="39" t="s">
        <v>379</v>
      </c>
      <c r="G2026" s="39"/>
      <c r="H2026" s="39"/>
      <c r="I2026" s="39"/>
      <c r="J2026" s="39"/>
      <c r="K2026" s="39"/>
      <c r="L2026" s="39"/>
      <c r="M2026" s="39"/>
      <c r="N2026" s="39"/>
      <c r="O2026" s="39"/>
      <c r="P2026" s="39"/>
      <c r="Q2026" s="39"/>
      <c r="R2026" s="39"/>
      <c r="S2026" s="39"/>
      <c r="T2026" s="39"/>
      <c r="U2026" s="39"/>
      <c r="V2026" s="39"/>
      <c r="W2026" s="39"/>
      <c r="X2026" s="39"/>
      <c r="Y2026" s="39"/>
      <c r="Z2026" s="39"/>
    </row>
    <row r="2027" spans="1:26" x14ac:dyDescent="0.2">
      <c r="A2027" s="39" t="s">
        <v>26</v>
      </c>
      <c r="B2027" s="39" t="s">
        <v>277</v>
      </c>
      <c r="C2027" s="39">
        <v>0</v>
      </c>
      <c r="D2027" s="39">
        <v>13246700</v>
      </c>
      <c r="E2027" s="39">
        <v>13246700</v>
      </c>
      <c r="F2027" s="39" t="s">
        <v>379</v>
      </c>
      <c r="G2027" s="39"/>
      <c r="H2027" s="39"/>
      <c r="I2027" s="39"/>
      <c r="J2027" s="39"/>
      <c r="K2027" s="39"/>
      <c r="L2027" s="39"/>
      <c r="M2027" s="39"/>
      <c r="N2027" s="39"/>
      <c r="O2027" s="39"/>
      <c r="P2027" s="39"/>
      <c r="Q2027" s="39"/>
      <c r="R2027" s="39"/>
      <c r="S2027" s="39"/>
      <c r="T2027" s="39"/>
      <c r="U2027" s="39"/>
      <c r="V2027" s="39"/>
      <c r="W2027" s="39"/>
      <c r="X2027" s="39"/>
      <c r="Y2027" s="39"/>
      <c r="Z2027" s="39"/>
    </row>
    <row r="2028" spans="1:26" x14ac:dyDescent="0.2">
      <c r="A2028" s="39" t="s">
        <v>26</v>
      </c>
      <c r="B2028" s="39" t="s">
        <v>278</v>
      </c>
      <c r="C2028" s="39">
        <v>0</v>
      </c>
      <c r="D2028" s="39">
        <v>2230516</v>
      </c>
      <c r="E2028" s="39">
        <v>2230516</v>
      </c>
      <c r="F2028" s="39" t="s">
        <v>373</v>
      </c>
      <c r="G2028" s="39"/>
      <c r="H2028" s="39"/>
      <c r="I2028" s="39"/>
      <c r="J2028" s="39"/>
      <c r="K2028" s="39"/>
      <c r="L2028" s="39"/>
      <c r="M2028" s="39"/>
      <c r="N2028" s="39"/>
      <c r="O2028" s="39"/>
      <c r="P2028" s="39"/>
      <c r="Q2028" s="39"/>
      <c r="R2028" s="39"/>
      <c r="S2028" s="39"/>
      <c r="T2028" s="39"/>
      <c r="U2028" s="39"/>
      <c r="V2028" s="39"/>
      <c r="W2028" s="39"/>
      <c r="X2028" s="39"/>
      <c r="Y2028" s="39"/>
      <c r="Z2028" s="39"/>
    </row>
    <row r="2029" spans="1:26" x14ac:dyDescent="0.2">
      <c r="A2029" s="39" t="s">
        <v>26</v>
      </c>
      <c r="B2029" s="39" t="s">
        <v>279</v>
      </c>
      <c r="C2029" s="39">
        <v>0</v>
      </c>
      <c r="D2029" s="39">
        <v>5006464</v>
      </c>
      <c r="E2029" s="39">
        <v>5006464</v>
      </c>
      <c r="F2029" s="39" t="s">
        <v>376</v>
      </c>
      <c r="G2029" s="39"/>
      <c r="H2029" s="39"/>
      <c r="I2029" s="39"/>
      <c r="J2029" s="39"/>
      <c r="K2029" s="39"/>
      <c r="L2029" s="39"/>
      <c r="M2029" s="39"/>
      <c r="N2029" s="39"/>
      <c r="O2029" s="39"/>
      <c r="P2029" s="39"/>
      <c r="Q2029" s="39"/>
      <c r="R2029" s="39"/>
      <c r="S2029" s="39"/>
      <c r="T2029" s="39"/>
      <c r="U2029" s="39"/>
      <c r="V2029" s="39"/>
      <c r="W2029" s="39"/>
      <c r="X2029" s="39"/>
      <c r="Y2029" s="39"/>
      <c r="Z2029" s="39"/>
    </row>
    <row r="2030" spans="1:26" x14ac:dyDescent="0.2">
      <c r="A2030" s="39" t="s">
        <v>26</v>
      </c>
      <c r="B2030" s="39" t="s">
        <v>280</v>
      </c>
      <c r="C2030" s="39">
        <v>0</v>
      </c>
      <c r="D2030" s="39">
        <v>2489715</v>
      </c>
      <c r="E2030" s="39">
        <v>2489715</v>
      </c>
      <c r="F2030" s="39" t="s">
        <v>377</v>
      </c>
      <c r="G2030" s="39"/>
      <c r="H2030" s="39"/>
      <c r="I2030" s="39"/>
      <c r="J2030" s="39"/>
      <c r="K2030" s="39"/>
      <c r="L2030" s="39"/>
      <c r="M2030" s="39"/>
      <c r="N2030" s="39"/>
      <c r="O2030" s="39"/>
      <c r="P2030" s="39"/>
      <c r="Q2030" s="39"/>
      <c r="R2030" s="39"/>
      <c r="S2030" s="39"/>
      <c r="T2030" s="39"/>
      <c r="U2030" s="39"/>
      <c r="V2030" s="39"/>
      <c r="W2030" s="39"/>
      <c r="X2030" s="39"/>
      <c r="Y2030" s="39"/>
      <c r="Z2030" s="39"/>
    </row>
    <row r="2031" spans="1:26" x14ac:dyDescent="0.2">
      <c r="A2031" s="39" t="s">
        <v>26</v>
      </c>
      <c r="B2031" s="39" t="s">
        <v>281</v>
      </c>
      <c r="C2031" s="39">
        <v>0</v>
      </c>
      <c r="D2031" s="39">
        <v>28689327</v>
      </c>
      <c r="E2031" s="39">
        <v>28689327</v>
      </c>
      <c r="F2031" s="39" t="s">
        <v>379</v>
      </c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</row>
    <row r="2032" spans="1:26" x14ac:dyDescent="0.2">
      <c r="A2032" s="39" t="s">
        <v>26</v>
      </c>
      <c r="B2032" s="39" t="s">
        <v>282</v>
      </c>
      <c r="C2032" s="39">
        <v>0</v>
      </c>
      <c r="D2032" s="39">
        <v>1573197</v>
      </c>
      <c r="E2032" s="39">
        <v>1573197</v>
      </c>
      <c r="F2032" s="39" t="s">
        <v>378</v>
      </c>
      <c r="G2032" s="39"/>
      <c r="H2032" s="39"/>
      <c r="I2032" s="39"/>
      <c r="J2032" s="39"/>
      <c r="K2032" s="39"/>
      <c r="L2032" s="39"/>
      <c r="M2032" s="39"/>
      <c r="N2032" s="39"/>
      <c r="O2032" s="39"/>
      <c r="P2032" s="39"/>
      <c r="Q2032" s="39"/>
      <c r="R2032" s="39"/>
      <c r="S2032" s="39"/>
      <c r="T2032" s="39"/>
      <c r="U2032" s="39"/>
      <c r="V2032" s="39"/>
      <c r="W2032" s="39"/>
      <c r="X2032" s="39"/>
      <c r="Y2032" s="39"/>
      <c r="Z2032" s="39"/>
    </row>
    <row r="2033" spans="1:26" x14ac:dyDescent="0.2">
      <c r="A2033" s="39" t="s">
        <v>26</v>
      </c>
      <c r="B2033" s="39" t="s">
        <v>283</v>
      </c>
      <c r="C2033" s="39">
        <v>0</v>
      </c>
      <c r="D2033" s="39">
        <v>3400222</v>
      </c>
      <c r="E2033" s="39">
        <v>3400222</v>
      </c>
      <c r="F2033" s="39" t="s">
        <v>389</v>
      </c>
      <c r="G2033" s="39"/>
      <c r="H2033" s="39"/>
      <c r="I2033" s="39"/>
      <c r="J2033" s="39"/>
      <c r="K2033" s="39"/>
      <c r="L2033" s="39"/>
      <c r="M2033" s="39"/>
      <c r="N2033" s="39"/>
      <c r="O2033" s="39"/>
      <c r="P2033" s="39"/>
      <c r="Q2033" s="39"/>
      <c r="R2033" s="39"/>
      <c r="S2033" s="39"/>
      <c r="T2033" s="39"/>
      <c r="U2033" s="39"/>
      <c r="V2033" s="39"/>
      <c r="W2033" s="39"/>
      <c r="X2033" s="39"/>
      <c r="Y2033" s="39"/>
      <c r="Z2033" s="39"/>
    </row>
    <row r="2034" spans="1:26" x14ac:dyDescent="0.2">
      <c r="A2034" s="39" t="s">
        <v>26</v>
      </c>
      <c r="B2034" s="39" t="s">
        <v>284</v>
      </c>
      <c r="C2034" s="39">
        <v>0</v>
      </c>
      <c r="D2034" s="39">
        <v>1126186</v>
      </c>
      <c r="E2034" s="39">
        <v>1126186</v>
      </c>
      <c r="F2034" s="39" t="s">
        <v>385</v>
      </c>
      <c r="G2034" s="39"/>
      <c r="H2034" s="39"/>
      <c r="I2034" s="39"/>
      <c r="J2034" s="39"/>
      <c r="K2034" s="39"/>
      <c r="L2034" s="39"/>
      <c r="M2034" s="39"/>
      <c r="N2034" s="39"/>
      <c r="O2034" s="39"/>
      <c r="P2034" s="39"/>
      <c r="Q2034" s="39"/>
      <c r="R2034" s="39"/>
      <c r="S2034" s="39"/>
      <c r="T2034" s="39"/>
      <c r="U2034" s="39"/>
      <c r="V2034" s="39"/>
      <c r="W2034" s="39"/>
      <c r="X2034" s="39"/>
      <c r="Y2034" s="39"/>
      <c r="Z2034" s="39"/>
    </row>
    <row r="2035" spans="1:26" x14ac:dyDescent="0.2">
      <c r="A2035" s="39" t="s">
        <v>26</v>
      </c>
      <c r="B2035" s="39" t="s">
        <v>285</v>
      </c>
      <c r="C2035" s="39">
        <v>0</v>
      </c>
      <c r="D2035" s="39">
        <v>2393096</v>
      </c>
      <c r="E2035" s="39">
        <v>2393096</v>
      </c>
      <c r="F2035" s="39" t="s">
        <v>389</v>
      </c>
      <c r="G2035" s="39"/>
      <c r="H2035" s="39"/>
      <c r="I2035" s="39"/>
      <c r="J2035" s="39"/>
      <c r="K2035" s="39"/>
      <c r="L2035" s="39"/>
      <c r="M2035" s="39"/>
      <c r="N2035" s="39"/>
      <c r="O2035" s="39"/>
      <c r="P2035" s="39"/>
      <c r="Q2035" s="39"/>
      <c r="R2035" s="39"/>
      <c r="S2035" s="39"/>
      <c r="T2035" s="39"/>
      <c r="U2035" s="39"/>
      <c r="V2035" s="39"/>
      <c r="W2035" s="39"/>
      <c r="X2035" s="39"/>
      <c r="Y2035" s="39"/>
      <c r="Z2035" s="39"/>
    </row>
    <row r="2036" spans="1:26" x14ac:dyDescent="0.2">
      <c r="A2036" s="39" t="s">
        <v>26</v>
      </c>
      <c r="B2036" s="39" t="s">
        <v>286</v>
      </c>
      <c r="C2036" s="39">
        <v>0</v>
      </c>
      <c r="D2036" s="39">
        <v>1497316</v>
      </c>
      <c r="E2036" s="39">
        <v>1497316</v>
      </c>
      <c r="F2036" s="39" t="s">
        <v>381</v>
      </c>
      <c r="G2036" s="39"/>
      <c r="H2036" s="39"/>
      <c r="I2036" s="39"/>
      <c r="J2036" s="39"/>
      <c r="K2036" s="39"/>
      <c r="L2036" s="39"/>
      <c r="M2036" s="39"/>
      <c r="N2036" s="39"/>
      <c r="O2036" s="39"/>
      <c r="P2036" s="39"/>
      <c r="Q2036" s="39"/>
      <c r="R2036" s="39"/>
      <c r="S2036" s="39"/>
      <c r="T2036" s="39"/>
      <c r="U2036" s="39"/>
      <c r="V2036" s="39"/>
      <c r="W2036" s="39"/>
      <c r="X2036" s="39"/>
      <c r="Y2036" s="39"/>
      <c r="Z2036" s="39"/>
    </row>
    <row r="2037" spans="1:26" x14ac:dyDescent="0.2">
      <c r="A2037" s="39" t="s">
        <v>26</v>
      </c>
      <c r="B2037" s="39" t="s">
        <v>287</v>
      </c>
      <c r="C2037" s="39">
        <v>0</v>
      </c>
      <c r="D2037" s="39">
        <v>1867218</v>
      </c>
      <c r="E2037" s="39">
        <v>1867218</v>
      </c>
      <c r="F2037" s="39" t="s">
        <v>381</v>
      </c>
      <c r="G2037" s="39"/>
      <c r="H2037" s="39"/>
      <c r="I2037" s="39"/>
      <c r="J2037" s="39"/>
      <c r="K2037" s="39"/>
      <c r="L2037" s="39"/>
      <c r="M2037" s="39"/>
      <c r="N2037" s="39"/>
      <c r="O2037" s="39"/>
      <c r="P2037" s="39"/>
      <c r="Q2037" s="39"/>
      <c r="R2037" s="39"/>
      <c r="S2037" s="39"/>
      <c r="T2037" s="39"/>
      <c r="U2037" s="39"/>
      <c r="V2037" s="39"/>
      <c r="W2037" s="39"/>
      <c r="X2037" s="39"/>
      <c r="Y2037" s="39"/>
      <c r="Z2037" s="39"/>
    </row>
    <row r="2038" spans="1:26" x14ac:dyDescent="0.2">
      <c r="A2038" s="39" t="s">
        <v>26</v>
      </c>
      <c r="B2038" s="39" t="s">
        <v>288</v>
      </c>
      <c r="C2038" s="39">
        <v>0</v>
      </c>
      <c r="D2038" s="39">
        <v>6047727</v>
      </c>
      <c r="E2038" s="39">
        <v>6047727</v>
      </c>
      <c r="F2038" s="39" t="s">
        <v>376</v>
      </c>
      <c r="G2038" s="39"/>
      <c r="H2038" s="39"/>
      <c r="I2038" s="39"/>
      <c r="J2038" s="39"/>
      <c r="K2038" s="39"/>
      <c r="L2038" s="39"/>
      <c r="M2038" s="39"/>
      <c r="N2038" s="39"/>
      <c r="O2038" s="39"/>
      <c r="P2038" s="39"/>
      <c r="Q2038" s="39"/>
      <c r="R2038" s="39"/>
      <c r="S2038" s="39"/>
      <c r="T2038" s="39"/>
      <c r="U2038" s="39"/>
      <c r="V2038" s="39"/>
      <c r="W2038" s="39"/>
      <c r="X2038" s="39"/>
      <c r="Y2038" s="39"/>
      <c r="Z2038" s="39"/>
    </row>
    <row r="2039" spans="1:26" x14ac:dyDescent="0.2">
      <c r="A2039" s="39" t="s">
        <v>26</v>
      </c>
      <c r="B2039" s="39" t="s">
        <v>289</v>
      </c>
      <c r="C2039" s="39">
        <v>0</v>
      </c>
      <c r="D2039" s="39">
        <v>1700983</v>
      </c>
      <c r="E2039" s="39">
        <v>1700983</v>
      </c>
      <c r="F2039" s="39" t="s">
        <v>388</v>
      </c>
      <c r="G2039" s="39"/>
      <c r="H2039" s="39"/>
      <c r="I2039" s="39"/>
      <c r="J2039" s="39"/>
      <c r="K2039" s="39"/>
      <c r="L2039" s="39"/>
      <c r="M2039" s="39"/>
      <c r="N2039" s="39"/>
      <c r="O2039" s="39"/>
      <c r="P2039" s="39"/>
      <c r="Q2039" s="39"/>
      <c r="R2039" s="39"/>
      <c r="S2039" s="39"/>
      <c r="T2039" s="39"/>
      <c r="U2039" s="39"/>
      <c r="V2039" s="39"/>
      <c r="W2039" s="39"/>
      <c r="X2039" s="39"/>
      <c r="Y2039" s="39"/>
      <c r="Z2039" s="39"/>
    </row>
    <row r="2040" spans="1:26" x14ac:dyDescent="0.2">
      <c r="A2040" s="39" t="s">
        <v>26</v>
      </c>
      <c r="B2040" s="39" t="s">
        <v>290</v>
      </c>
      <c r="C2040" s="39">
        <v>0</v>
      </c>
      <c r="D2040" s="39">
        <v>4049232</v>
      </c>
      <c r="E2040" s="39">
        <v>4049232</v>
      </c>
      <c r="F2040" s="39" t="s">
        <v>372</v>
      </c>
      <c r="G2040" s="39"/>
      <c r="H2040" s="39"/>
      <c r="I2040" s="39"/>
      <c r="J2040" s="39"/>
      <c r="K2040" s="39"/>
      <c r="L2040" s="39"/>
      <c r="M2040" s="39"/>
      <c r="N2040" s="39"/>
      <c r="O2040" s="39"/>
      <c r="P2040" s="39"/>
      <c r="Q2040" s="39"/>
      <c r="R2040" s="39"/>
      <c r="S2040" s="39"/>
      <c r="T2040" s="39"/>
      <c r="U2040" s="39"/>
      <c r="V2040" s="39"/>
      <c r="W2040" s="39"/>
      <c r="X2040" s="39"/>
      <c r="Y2040" s="39"/>
      <c r="Z2040" s="39"/>
    </row>
    <row r="2041" spans="1:26" x14ac:dyDescent="0.2">
      <c r="A2041" s="39" t="s">
        <v>26</v>
      </c>
      <c r="B2041" s="39" t="s">
        <v>291</v>
      </c>
      <c r="C2041" s="39">
        <v>0</v>
      </c>
      <c r="D2041" s="39">
        <v>6078122</v>
      </c>
      <c r="E2041" s="39">
        <v>6078122</v>
      </c>
      <c r="F2041" s="39" t="s">
        <v>374</v>
      </c>
      <c r="G2041" s="39"/>
      <c r="H2041" s="39"/>
      <c r="I2041" s="39"/>
      <c r="J2041" s="39"/>
      <c r="K2041" s="39"/>
      <c r="L2041" s="39"/>
      <c r="M2041" s="39"/>
      <c r="N2041" s="39"/>
      <c r="O2041" s="39"/>
      <c r="P2041" s="39"/>
      <c r="Q2041" s="39"/>
      <c r="R2041" s="39"/>
      <c r="S2041" s="39"/>
      <c r="T2041" s="39"/>
      <c r="U2041" s="39"/>
      <c r="V2041" s="39"/>
      <c r="W2041" s="39"/>
      <c r="X2041" s="39"/>
      <c r="Y2041" s="39"/>
      <c r="Z2041" s="39"/>
    </row>
    <row r="2042" spans="1:26" x14ac:dyDescent="0.2">
      <c r="A2042" s="39" t="s">
        <v>26</v>
      </c>
      <c r="B2042" s="39" t="s">
        <v>292</v>
      </c>
      <c r="C2042" s="39">
        <v>0</v>
      </c>
      <c r="D2042" s="39">
        <v>1926830</v>
      </c>
      <c r="E2042" s="39">
        <v>1926830</v>
      </c>
      <c r="F2042" s="39" t="s">
        <v>381</v>
      </c>
      <c r="G2042" s="39"/>
      <c r="H2042" s="39"/>
      <c r="I2042" s="39"/>
      <c r="J2042" s="39"/>
      <c r="K2042" s="39"/>
      <c r="L2042" s="39"/>
      <c r="M2042" s="39"/>
      <c r="N2042" s="39"/>
      <c r="O2042" s="39"/>
      <c r="P2042" s="39"/>
      <c r="Q2042" s="39"/>
      <c r="R2042" s="39"/>
      <c r="S2042" s="39"/>
      <c r="T2042" s="39"/>
      <c r="U2042" s="39"/>
      <c r="V2042" s="39"/>
      <c r="W2042" s="39"/>
      <c r="X2042" s="39"/>
      <c r="Y2042" s="39"/>
      <c r="Z2042" s="39"/>
    </row>
    <row r="2043" spans="1:26" x14ac:dyDescent="0.2">
      <c r="A2043" s="39" t="s">
        <v>26</v>
      </c>
      <c r="B2043" s="39" t="s">
        <v>293</v>
      </c>
      <c r="C2043" s="39">
        <v>0</v>
      </c>
      <c r="D2043" s="39">
        <v>5508017</v>
      </c>
      <c r="E2043" s="39">
        <v>5508017</v>
      </c>
      <c r="F2043" s="39" t="s">
        <v>372</v>
      </c>
      <c r="G2043" s="39"/>
      <c r="H2043" s="39"/>
      <c r="I2043" s="39"/>
      <c r="J2043" s="39"/>
      <c r="K2043" s="39"/>
      <c r="L2043" s="39"/>
      <c r="M2043" s="39"/>
      <c r="N2043" s="39"/>
      <c r="O2043" s="39"/>
      <c r="P2043" s="39"/>
      <c r="Q2043" s="39"/>
      <c r="R2043" s="39"/>
      <c r="S2043" s="39"/>
      <c r="T2043" s="39"/>
      <c r="U2043" s="39"/>
      <c r="V2043" s="39"/>
      <c r="W2043" s="39"/>
      <c r="X2043" s="39"/>
      <c r="Y2043" s="39"/>
      <c r="Z2043" s="39"/>
    </row>
    <row r="2044" spans="1:26" x14ac:dyDescent="0.2">
      <c r="A2044" s="39" t="s">
        <v>26</v>
      </c>
      <c r="B2044" s="39" t="s">
        <v>294</v>
      </c>
      <c r="C2044" s="39">
        <v>0</v>
      </c>
      <c r="D2044" s="39">
        <v>12348198</v>
      </c>
      <c r="E2044" s="39">
        <v>12348198</v>
      </c>
      <c r="F2044" s="39" t="s">
        <v>378</v>
      </c>
      <c r="G2044" s="39"/>
      <c r="H2044" s="39"/>
      <c r="I2044" s="39"/>
      <c r="J2044" s="39"/>
      <c r="K2044" s="39"/>
      <c r="L2044" s="39"/>
      <c r="M2044" s="39"/>
      <c r="N2044" s="39"/>
      <c r="O2044" s="39"/>
      <c r="P2044" s="39"/>
      <c r="Q2044" s="39"/>
      <c r="R2044" s="39"/>
      <c r="S2044" s="39"/>
      <c r="T2044" s="39"/>
      <c r="U2044" s="39"/>
      <c r="V2044" s="39"/>
      <c r="W2044" s="39"/>
      <c r="X2044" s="39"/>
      <c r="Y2044" s="39"/>
      <c r="Z2044" s="39"/>
    </row>
    <row r="2045" spans="1:26" x14ac:dyDescent="0.2">
      <c r="A2045" s="39" t="s">
        <v>26</v>
      </c>
      <c r="B2045" s="39" t="s">
        <v>295</v>
      </c>
      <c r="C2045" s="39">
        <v>0</v>
      </c>
      <c r="D2045" s="39">
        <v>3544660</v>
      </c>
      <c r="E2045" s="39">
        <v>3544660</v>
      </c>
      <c r="F2045" s="39" t="s">
        <v>383</v>
      </c>
      <c r="G2045" s="39"/>
      <c r="H2045" s="39"/>
      <c r="I2045" s="39"/>
      <c r="J2045" s="39"/>
      <c r="K2045" s="39"/>
      <c r="L2045" s="39"/>
      <c r="M2045" s="39"/>
      <c r="N2045" s="39"/>
      <c r="O2045" s="39"/>
      <c r="P2045" s="39"/>
      <c r="Q2045" s="39"/>
      <c r="R2045" s="39"/>
      <c r="S2045" s="39"/>
      <c r="T2045" s="39"/>
      <c r="U2045" s="39"/>
      <c r="V2045" s="39"/>
      <c r="W2045" s="39"/>
      <c r="X2045" s="39"/>
      <c r="Y2045" s="39"/>
      <c r="Z2045" s="39"/>
    </row>
    <row r="2046" spans="1:26" x14ac:dyDescent="0.2">
      <c r="A2046" s="39" t="s">
        <v>26</v>
      </c>
      <c r="B2046" s="39" t="s">
        <v>296</v>
      </c>
      <c r="C2046" s="39">
        <v>0</v>
      </c>
      <c r="D2046" s="39">
        <v>5253712</v>
      </c>
      <c r="E2046" s="39">
        <v>5253712</v>
      </c>
      <c r="F2046" s="39" t="s">
        <v>390</v>
      </c>
      <c r="G2046" s="39"/>
      <c r="H2046" s="39"/>
      <c r="I2046" s="39"/>
      <c r="J2046" s="39"/>
      <c r="K2046" s="39"/>
      <c r="L2046" s="39"/>
      <c r="M2046" s="39"/>
      <c r="N2046" s="39"/>
      <c r="O2046" s="39"/>
      <c r="P2046" s="39"/>
      <c r="Q2046" s="39"/>
      <c r="R2046" s="39"/>
      <c r="S2046" s="39"/>
      <c r="T2046" s="39"/>
      <c r="U2046" s="39"/>
      <c r="V2046" s="39"/>
      <c r="W2046" s="39"/>
      <c r="X2046" s="39"/>
      <c r="Y2046" s="39"/>
      <c r="Z2046" s="39"/>
    </row>
    <row r="2047" spans="1:26" x14ac:dyDescent="0.2">
      <c r="A2047" s="39" t="s">
        <v>26</v>
      </c>
      <c r="B2047" s="39" t="s">
        <v>297</v>
      </c>
      <c r="C2047" s="39">
        <v>0</v>
      </c>
      <c r="D2047" s="39">
        <v>3209218</v>
      </c>
      <c r="E2047" s="39">
        <v>3209218</v>
      </c>
      <c r="F2047" s="39" t="s">
        <v>373</v>
      </c>
      <c r="G2047" s="39"/>
      <c r="H2047" s="39"/>
      <c r="I2047" s="39"/>
      <c r="J2047" s="39"/>
      <c r="K2047" s="39"/>
      <c r="L2047" s="39"/>
      <c r="M2047" s="39"/>
      <c r="N2047" s="39"/>
      <c r="O2047" s="39"/>
      <c r="P2047" s="39"/>
      <c r="Q2047" s="39"/>
      <c r="R2047" s="39"/>
      <c r="S2047" s="39"/>
      <c r="T2047" s="39"/>
      <c r="U2047" s="39"/>
      <c r="V2047" s="39"/>
      <c r="W2047" s="39"/>
      <c r="X2047" s="39"/>
      <c r="Y2047" s="39"/>
      <c r="Z2047" s="39"/>
    </row>
    <row r="2048" spans="1:26" x14ac:dyDescent="0.2">
      <c r="A2048" s="39" t="s">
        <v>26</v>
      </c>
      <c r="B2048" s="39" t="s">
        <v>298</v>
      </c>
      <c r="C2048" s="39">
        <v>0</v>
      </c>
      <c r="D2048" s="39">
        <v>4320545</v>
      </c>
      <c r="E2048" s="39">
        <v>4320545</v>
      </c>
      <c r="F2048" s="39" t="s">
        <v>390</v>
      </c>
      <c r="G2048" s="39"/>
      <c r="H2048" s="39"/>
      <c r="I2048" s="39"/>
      <c r="J2048" s="39"/>
      <c r="K2048" s="39"/>
      <c r="L2048" s="39"/>
      <c r="M2048" s="39"/>
      <c r="N2048" s="39"/>
      <c r="O2048" s="39"/>
      <c r="P2048" s="39"/>
      <c r="Q2048" s="39"/>
      <c r="R2048" s="39"/>
      <c r="S2048" s="39"/>
      <c r="T2048" s="39"/>
      <c r="U2048" s="39"/>
      <c r="V2048" s="39"/>
      <c r="W2048" s="39"/>
      <c r="X2048" s="39"/>
      <c r="Y2048" s="39"/>
      <c r="Z2048" s="39"/>
    </row>
    <row r="2049" spans="1:26" x14ac:dyDescent="0.2">
      <c r="A2049" s="39" t="s">
        <v>26</v>
      </c>
      <c r="B2049" s="39" t="s">
        <v>299</v>
      </c>
      <c r="C2049" s="39">
        <v>0</v>
      </c>
      <c r="D2049" s="39">
        <v>2279486</v>
      </c>
      <c r="E2049" s="39">
        <v>2279486</v>
      </c>
      <c r="F2049" s="39" t="s">
        <v>393</v>
      </c>
      <c r="G2049" s="39"/>
      <c r="H2049" s="39"/>
      <c r="I2049" s="39"/>
      <c r="J2049" s="39"/>
      <c r="K2049" s="39"/>
      <c r="L2049" s="39"/>
      <c r="M2049" s="39"/>
      <c r="N2049" s="39"/>
      <c r="O2049" s="39"/>
      <c r="P2049" s="39"/>
      <c r="Q2049" s="39"/>
      <c r="R2049" s="39"/>
      <c r="S2049" s="39"/>
      <c r="T2049" s="39"/>
      <c r="U2049" s="39"/>
      <c r="V2049" s="39"/>
      <c r="W2049" s="39"/>
      <c r="X2049" s="39"/>
      <c r="Y2049" s="39"/>
      <c r="Z2049" s="39"/>
    </row>
    <row r="2050" spans="1:26" x14ac:dyDescent="0.2">
      <c r="A2050" s="39" t="s">
        <v>26</v>
      </c>
      <c r="B2050" s="39" t="s">
        <v>300</v>
      </c>
      <c r="C2050" s="39">
        <v>0</v>
      </c>
      <c r="D2050" s="39">
        <v>9895454</v>
      </c>
      <c r="E2050" s="39">
        <v>9895454</v>
      </c>
      <c r="F2050" s="39" t="s">
        <v>390</v>
      </c>
      <c r="G2050" s="39"/>
      <c r="H2050" s="39"/>
      <c r="I2050" s="39"/>
      <c r="J2050" s="39"/>
      <c r="K2050" s="39"/>
      <c r="L2050" s="39"/>
      <c r="M2050" s="39"/>
      <c r="N2050" s="39"/>
      <c r="O2050" s="39"/>
      <c r="P2050" s="39"/>
      <c r="Q2050" s="39"/>
      <c r="R2050" s="39"/>
      <c r="S2050" s="39"/>
      <c r="T2050" s="39"/>
      <c r="U2050" s="39"/>
      <c r="V2050" s="39"/>
      <c r="W2050" s="39"/>
      <c r="X2050" s="39"/>
      <c r="Y2050" s="39"/>
      <c r="Z2050" s="39"/>
    </row>
    <row r="2051" spans="1:26" x14ac:dyDescent="0.2">
      <c r="A2051" s="39" t="s">
        <v>26</v>
      </c>
      <c r="B2051" s="39" t="s">
        <v>301</v>
      </c>
      <c r="C2051" s="39">
        <v>0</v>
      </c>
      <c r="D2051" s="39">
        <v>3615807</v>
      </c>
      <c r="E2051" s="39">
        <v>3615807</v>
      </c>
      <c r="F2051" s="39" t="s">
        <v>391</v>
      </c>
      <c r="G2051" s="39"/>
      <c r="H2051" s="39"/>
      <c r="I2051" s="39"/>
      <c r="J2051" s="39"/>
      <c r="K2051" s="39"/>
      <c r="L2051" s="39"/>
      <c r="M2051" s="39"/>
      <c r="N2051" s="39"/>
      <c r="O2051" s="39"/>
      <c r="P2051" s="39"/>
      <c r="Q2051" s="39"/>
      <c r="R2051" s="39"/>
      <c r="S2051" s="39"/>
      <c r="T2051" s="39"/>
      <c r="U2051" s="39"/>
      <c r="V2051" s="39"/>
      <c r="W2051" s="39"/>
      <c r="X2051" s="39"/>
      <c r="Y2051" s="39"/>
      <c r="Z2051" s="39"/>
    </row>
    <row r="2052" spans="1:26" x14ac:dyDescent="0.2">
      <c r="A2052" s="39" t="s">
        <v>26</v>
      </c>
      <c r="B2052" s="39" t="s">
        <v>302</v>
      </c>
      <c r="C2052" s="39">
        <v>0</v>
      </c>
      <c r="D2052" s="39">
        <v>1001346</v>
      </c>
      <c r="E2052" s="39">
        <v>1001346</v>
      </c>
      <c r="F2052" s="39"/>
      <c r="G2052" s="39"/>
      <c r="H2052" s="39"/>
      <c r="I2052" s="39"/>
      <c r="J2052" s="39"/>
      <c r="K2052" s="39"/>
      <c r="L2052" s="39"/>
      <c r="M2052" s="39"/>
      <c r="N2052" s="39"/>
      <c r="O2052" s="39"/>
      <c r="P2052" s="39"/>
      <c r="Q2052" s="39"/>
      <c r="R2052" s="39"/>
      <c r="S2052" s="39"/>
      <c r="T2052" s="39"/>
      <c r="U2052" s="39"/>
      <c r="V2052" s="39"/>
      <c r="W2052" s="39"/>
      <c r="X2052" s="39"/>
      <c r="Y2052" s="39"/>
      <c r="Z2052" s="39"/>
    </row>
    <row r="2053" spans="1:26" x14ac:dyDescent="0.2">
      <c r="A2053" s="39" t="s">
        <v>26</v>
      </c>
      <c r="B2053" s="39" t="s">
        <v>303</v>
      </c>
      <c r="C2053" s="39">
        <v>0</v>
      </c>
      <c r="D2053" s="39">
        <v>1494618</v>
      </c>
      <c r="E2053" s="39">
        <v>1494618</v>
      </c>
      <c r="F2053" s="39" t="s">
        <v>375</v>
      </c>
      <c r="G2053" s="39"/>
      <c r="H2053" s="39"/>
      <c r="I2053" s="39"/>
      <c r="J2053" s="39"/>
      <c r="K2053" s="39"/>
      <c r="L2053" s="39"/>
      <c r="M2053" s="39"/>
      <c r="N2053" s="39"/>
      <c r="O2053" s="39"/>
      <c r="P2053" s="39"/>
      <c r="Q2053" s="39"/>
      <c r="R2053" s="39"/>
      <c r="S2053" s="39"/>
      <c r="T2053" s="39"/>
      <c r="U2053" s="39"/>
      <c r="V2053" s="39"/>
      <c r="W2053" s="39"/>
      <c r="X2053" s="39"/>
      <c r="Y2053" s="39"/>
      <c r="Z2053" s="39"/>
    </row>
    <row r="2054" spans="1:26" x14ac:dyDescent="0.2">
      <c r="A2054" s="39" t="s">
        <v>26</v>
      </c>
      <c r="B2054" s="39" t="s">
        <v>304</v>
      </c>
      <c r="C2054" s="39">
        <v>0</v>
      </c>
      <c r="D2054" s="39">
        <v>896943</v>
      </c>
      <c r="E2054" s="39">
        <v>896943</v>
      </c>
      <c r="F2054" s="39" t="s">
        <v>375</v>
      </c>
      <c r="G2054" s="39"/>
      <c r="H2054" s="39"/>
      <c r="I2054" s="39"/>
      <c r="J2054" s="39"/>
      <c r="K2054" s="39"/>
      <c r="L2054" s="39"/>
      <c r="M2054" s="39"/>
      <c r="N2054" s="39"/>
      <c r="O2054" s="39"/>
      <c r="P2054" s="39"/>
      <c r="Q2054" s="39"/>
      <c r="R2054" s="39"/>
      <c r="S2054" s="39"/>
      <c r="T2054" s="39"/>
      <c r="U2054" s="39"/>
      <c r="V2054" s="39"/>
      <c r="W2054" s="39"/>
      <c r="X2054" s="39"/>
      <c r="Y2054" s="39"/>
      <c r="Z2054" s="39"/>
    </row>
    <row r="2055" spans="1:26" x14ac:dyDescent="0.2">
      <c r="A2055" s="39" t="s">
        <v>26</v>
      </c>
      <c r="B2055" s="39" t="s">
        <v>305</v>
      </c>
      <c r="C2055" s="39">
        <v>0</v>
      </c>
      <c r="D2055" s="39">
        <v>14312721</v>
      </c>
      <c r="E2055" s="39">
        <v>14312721</v>
      </c>
      <c r="F2055" s="39" t="s">
        <v>393</v>
      </c>
      <c r="G2055" s="39"/>
      <c r="H2055" s="39"/>
      <c r="I2055" s="39"/>
      <c r="J2055" s="39"/>
      <c r="K2055" s="39"/>
      <c r="L2055" s="39"/>
      <c r="M2055" s="39"/>
      <c r="N2055" s="39"/>
      <c r="O2055" s="39"/>
      <c r="P2055" s="39"/>
      <c r="Q2055" s="39"/>
      <c r="R2055" s="39"/>
      <c r="S2055" s="39"/>
      <c r="T2055" s="39"/>
      <c r="U2055" s="39"/>
      <c r="V2055" s="39"/>
      <c r="W2055" s="39"/>
      <c r="X2055" s="39"/>
      <c r="Y2055" s="39"/>
      <c r="Z2055" s="39"/>
    </row>
    <row r="2056" spans="1:26" x14ac:dyDescent="0.2">
      <c r="A2056" s="39" t="s">
        <v>26</v>
      </c>
      <c r="B2056" s="39" t="s">
        <v>306</v>
      </c>
      <c r="C2056" s="39">
        <v>0</v>
      </c>
      <c r="D2056" s="39">
        <v>909520</v>
      </c>
      <c r="E2056" s="39">
        <v>909520</v>
      </c>
      <c r="F2056" s="39" t="s">
        <v>382</v>
      </c>
      <c r="G2056" s="39"/>
      <c r="H2056" s="39"/>
      <c r="I2056" s="39"/>
      <c r="J2056" s="39"/>
      <c r="K2056" s="39"/>
      <c r="L2056" s="39"/>
      <c r="M2056" s="39"/>
      <c r="N2056" s="39"/>
      <c r="O2056" s="39"/>
      <c r="P2056" s="39"/>
      <c r="Q2056" s="39"/>
      <c r="R2056" s="39"/>
      <c r="S2056" s="39"/>
      <c r="T2056" s="39"/>
      <c r="U2056" s="39"/>
      <c r="V2056" s="39"/>
      <c r="W2056" s="39"/>
      <c r="X2056" s="39"/>
      <c r="Y2056" s="39"/>
      <c r="Z2056" s="39"/>
    </row>
    <row r="2057" spans="1:26" x14ac:dyDescent="0.2">
      <c r="A2057" s="39" t="s">
        <v>26</v>
      </c>
      <c r="B2057" s="39" t="s">
        <v>307</v>
      </c>
      <c r="C2057" s="39">
        <v>0</v>
      </c>
      <c r="D2057" s="39">
        <v>2374725</v>
      </c>
      <c r="E2057" s="39">
        <v>2374725</v>
      </c>
      <c r="F2057" s="39" t="s">
        <v>392</v>
      </c>
      <c r="G2057" s="39"/>
      <c r="H2057" s="39"/>
      <c r="I2057" s="39"/>
      <c r="J2057" s="39"/>
      <c r="K2057" s="39"/>
      <c r="L2057" s="39"/>
      <c r="M2057" s="39"/>
      <c r="N2057" s="39"/>
      <c r="O2057" s="39"/>
      <c r="P2057" s="39"/>
      <c r="Q2057" s="39"/>
      <c r="R2057" s="39"/>
      <c r="S2057" s="39"/>
      <c r="T2057" s="39"/>
      <c r="U2057" s="39"/>
      <c r="V2057" s="39"/>
      <c r="W2057" s="39"/>
      <c r="X2057" s="39"/>
      <c r="Y2057" s="39"/>
      <c r="Z2057" s="39"/>
    </row>
    <row r="2058" spans="1:26" x14ac:dyDescent="0.2">
      <c r="A2058" s="39" t="s">
        <v>26</v>
      </c>
      <c r="B2058" s="39" t="s">
        <v>308</v>
      </c>
      <c r="C2058" s="39">
        <v>0</v>
      </c>
      <c r="D2058" s="39">
        <v>1000193</v>
      </c>
      <c r="E2058" s="39">
        <v>1000193</v>
      </c>
      <c r="F2058" s="39" t="s">
        <v>372</v>
      </c>
      <c r="G2058" s="39"/>
      <c r="H2058" s="39"/>
      <c r="I2058" s="39"/>
      <c r="J2058" s="39"/>
      <c r="K2058" s="39"/>
      <c r="L2058" s="39"/>
      <c r="M2058" s="39"/>
      <c r="N2058" s="39"/>
      <c r="O2058" s="39"/>
      <c r="P2058" s="39"/>
      <c r="Q2058" s="39"/>
      <c r="R2058" s="39"/>
      <c r="S2058" s="39"/>
      <c r="T2058" s="39"/>
      <c r="U2058" s="39"/>
      <c r="V2058" s="39"/>
      <c r="W2058" s="39"/>
      <c r="X2058" s="39"/>
      <c r="Y2058" s="39"/>
      <c r="Z2058" s="39"/>
    </row>
    <row r="2059" spans="1:26" x14ac:dyDescent="0.2">
      <c r="A2059" s="39" t="s">
        <v>26</v>
      </c>
      <c r="B2059" s="39" t="s">
        <v>309</v>
      </c>
      <c r="C2059" s="39">
        <v>0</v>
      </c>
      <c r="D2059" s="39">
        <v>1503219</v>
      </c>
      <c r="E2059" s="39">
        <v>1503219</v>
      </c>
      <c r="F2059" s="39" t="s">
        <v>376</v>
      </c>
      <c r="G2059" s="39"/>
      <c r="H2059" s="39"/>
      <c r="I2059" s="39"/>
      <c r="J2059" s="39"/>
      <c r="K2059" s="39"/>
      <c r="L2059" s="39"/>
      <c r="M2059" s="39"/>
      <c r="N2059" s="39"/>
      <c r="O2059" s="39"/>
      <c r="P2059" s="39"/>
      <c r="Q2059" s="39"/>
      <c r="R2059" s="39"/>
      <c r="S2059" s="39"/>
      <c r="T2059" s="39"/>
      <c r="U2059" s="39"/>
      <c r="V2059" s="39"/>
      <c r="W2059" s="39"/>
      <c r="X2059" s="39"/>
      <c r="Y2059" s="39"/>
      <c r="Z2059" s="39"/>
    </row>
    <row r="2060" spans="1:26" x14ac:dyDescent="0.2">
      <c r="A2060" s="39" t="s">
        <v>26</v>
      </c>
      <c r="B2060" s="39" t="s">
        <v>310</v>
      </c>
      <c r="C2060" s="39">
        <v>0</v>
      </c>
      <c r="D2060" s="39">
        <v>12922279</v>
      </c>
      <c r="E2060" s="39">
        <v>12922279</v>
      </c>
      <c r="F2060" s="39" t="s">
        <v>390</v>
      </c>
      <c r="G2060" s="39"/>
      <c r="H2060" s="39"/>
      <c r="I2060" s="39"/>
      <c r="J2060" s="39"/>
      <c r="K2060" s="39"/>
      <c r="L2060" s="39"/>
      <c r="M2060" s="39"/>
      <c r="N2060" s="39"/>
      <c r="O2060" s="39"/>
      <c r="P2060" s="39"/>
      <c r="Q2060" s="39"/>
      <c r="R2060" s="39"/>
      <c r="S2060" s="39"/>
      <c r="T2060" s="39"/>
      <c r="U2060" s="39"/>
      <c r="V2060" s="39"/>
      <c r="W2060" s="39"/>
      <c r="X2060" s="39"/>
      <c r="Y2060" s="39"/>
      <c r="Z2060" s="39"/>
    </row>
    <row r="2061" spans="1:26" x14ac:dyDescent="0.2">
      <c r="A2061" s="39" t="s">
        <v>26</v>
      </c>
      <c r="B2061" s="39" t="s">
        <v>311</v>
      </c>
      <c r="C2061" s="39">
        <v>0</v>
      </c>
      <c r="D2061" s="39">
        <v>1390964</v>
      </c>
      <c r="E2061" s="39">
        <v>1390964</v>
      </c>
      <c r="F2061" s="39"/>
      <c r="G2061" s="39"/>
      <c r="H2061" s="39"/>
      <c r="I2061" s="39"/>
      <c r="J2061" s="39"/>
      <c r="K2061" s="39"/>
      <c r="L2061" s="39"/>
      <c r="M2061" s="39"/>
      <c r="N2061" s="39"/>
      <c r="O2061" s="39"/>
      <c r="P2061" s="39"/>
      <c r="Q2061" s="39"/>
      <c r="R2061" s="39"/>
      <c r="S2061" s="39"/>
      <c r="T2061" s="39"/>
      <c r="U2061" s="39"/>
      <c r="V2061" s="39"/>
      <c r="W2061" s="39"/>
      <c r="X2061" s="39"/>
      <c r="Y2061" s="39"/>
      <c r="Z2061" s="39"/>
    </row>
    <row r="2062" spans="1:26" x14ac:dyDescent="0.2">
      <c r="A2062" s="39" t="s">
        <v>26</v>
      </c>
      <c r="B2062" s="39" t="s">
        <v>312</v>
      </c>
      <c r="C2062" s="39">
        <v>0</v>
      </c>
      <c r="D2062" s="39">
        <v>1835861</v>
      </c>
      <c r="E2062" s="39">
        <v>1835861</v>
      </c>
      <c r="F2062" s="39" t="s">
        <v>380</v>
      </c>
      <c r="G2062" s="39"/>
      <c r="H2062" s="39"/>
      <c r="I2062" s="39"/>
      <c r="J2062" s="39"/>
      <c r="K2062" s="39"/>
      <c r="L2062" s="39"/>
      <c r="M2062" s="39"/>
      <c r="N2062" s="39"/>
      <c r="O2062" s="39"/>
      <c r="P2062" s="39"/>
      <c r="Q2062" s="39"/>
      <c r="R2062" s="39"/>
      <c r="S2062" s="39"/>
      <c r="T2062" s="39"/>
      <c r="U2062" s="39"/>
      <c r="V2062" s="39"/>
      <c r="W2062" s="39"/>
      <c r="X2062" s="39"/>
      <c r="Y2062" s="39"/>
      <c r="Z2062" s="39"/>
    </row>
    <row r="2063" spans="1:26" x14ac:dyDescent="0.2">
      <c r="A2063" s="39" t="s">
        <v>26</v>
      </c>
      <c r="B2063" s="39" t="s">
        <v>313</v>
      </c>
      <c r="C2063" s="39">
        <v>0</v>
      </c>
      <c r="D2063" s="39">
        <v>13639195</v>
      </c>
      <c r="E2063" s="39">
        <v>13639195</v>
      </c>
      <c r="F2063" s="39" t="s">
        <v>379</v>
      </c>
      <c r="G2063" s="39"/>
      <c r="H2063" s="39"/>
      <c r="I2063" s="39"/>
      <c r="J2063" s="39"/>
      <c r="K2063" s="39"/>
      <c r="L2063" s="39"/>
      <c r="M2063" s="39"/>
      <c r="N2063" s="39"/>
      <c r="O2063" s="39"/>
      <c r="P2063" s="39"/>
      <c r="Q2063" s="39"/>
      <c r="R2063" s="39"/>
      <c r="S2063" s="39"/>
      <c r="T2063" s="39"/>
      <c r="U2063" s="39"/>
      <c r="V2063" s="39"/>
      <c r="W2063" s="39"/>
      <c r="X2063" s="39"/>
      <c r="Y2063" s="39"/>
      <c r="Z2063" s="39"/>
    </row>
    <row r="2064" spans="1:26" x14ac:dyDescent="0.2">
      <c r="A2064" s="39" t="s">
        <v>26</v>
      </c>
      <c r="B2064" s="39" t="s">
        <v>314</v>
      </c>
      <c r="C2064" s="39">
        <v>0</v>
      </c>
      <c r="D2064" s="39">
        <v>1052064</v>
      </c>
      <c r="E2064" s="39">
        <v>1052064</v>
      </c>
      <c r="F2064" s="39"/>
      <c r="G2064" s="39"/>
      <c r="H2064" s="39"/>
      <c r="I2064" s="39"/>
      <c r="J2064" s="39"/>
      <c r="K2064" s="39"/>
      <c r="L2064" s="39"/>
      <c r="M2064" s="39"/>
      <c r="N2064" s="39"/>
      <c r="O2064" s="39"/>
      <c r="P2064" s="39"/>
      <c r="Q2064" s="39"/>
      <c r="R2064" s="39"/>
      <c r="S2064" s="39"/>
      <c r="T2064" s="39"/>
      <c r="U2064" s="39"/>
      <c r="V2064" s="39"/>
      <c r="W2064" s="39"/>
      <c r="X2064" s="39"/>
      <c r="Y2064" s="39"/>
      <c r="Z2064" s="39"/>
    </row>
    <row r="2065" spans="1:26" x14ac:dyDescent="0.2">
      <c r="A2065" s="39" t="s">
        <v>26</v>
      </c>
      <c r="B2065" s="39" t="s">
        <v>315</v>
      </c>
      <c r="C2065" s="39">
        <v>0</v>
      </c>
      <c r="D2065" s="39">
        <v>1544410</v>
      </c>
      <c r="E2065" s="39">
        <v>1544410</v>
      </c>
      <c r="F2065" s="39" t="s">
        <v>372</v>
      </c>
      <c r="G2065" s="39"/>
      <c r="H2065" s="39"/>
      <c r="I2065" s="39"/>
      <c r="J2065" s="39"/>
      <c r="K2065" s="39"/>
      <c r="L2065" s="39"/>
      <c r="M2065" s="39"/>
      <c r="N2065" s="39"/>
      <c r="O2065" s="39"/>
      <c r="P2065" s="39"/>
      <c r="Q2065" s="39"/>
      <c r="R2065" s="39"/>
      <c r="S2065" s="39"/>
      <c r="T2065" s="39"/>
      <c r="U2065" s="39"/>
      <c r="V2065" s="39"/>
      <c r="W2065" s="39"/>
      <c r="X2065" s="39"/>
      <c r="Y2065" s="39"/>
      <c r="Z2065" s="39"/>
    </row>
    <row r="2066" spans="1:26" x14ac:dyDescent="0.2">
      <c r="A2066" s="39" t="s">
        <v>26</v>
      </c>
      <c r="B2066" s="39" t="s">
        <v>316</v>
      </c>
      <c r="C2066" s="39">
        <v>0</v>
      </c>
      <c r="D2066" s="39">
        <v>2516254</v>
      </c>
      <c r="E2066" s="39">
        <v>2516254</v>
      </c>
      <c r="F2066" s="39" t="s">
        <v>393</v>
      </c>
      <c r="G2066" s="39"/>
      <c r="H2066" s="39"/>
      <c r="I2066" s="39"/>
      <c r="J2066" s="39"/>
      <c r="K2066" s="39"/>
      <c r="L2066" s="39"/>
      <c r="M2066" s="39"/>
      <c r="N2066" s="39"/>
      <c r="O2066" s="39"/>
      <c r="P2066" s="39"/>
      <c r="Q2066" s="39"/>
      <c r="R2066" s="39"/>
      <c r="S2066" s="39"/>
      <c r="T2066" s="39"/>
      <c r="U2066" s="39"/>
      <c r="V2066" s="39"/>
      <c r="W2066" s="39"/>
      <c r="X2066" s="39"/>
      <c r="Y2066" s="39"/>
      <c r="Z2066" s="39"/>
    </row>
    <row r="2067" spans="1:26" x14ac:dyDescent="0.2">
      <c r="A2067" s="39" t="s">
        <v>26</v>
      </c>
      <c r="B2067" s="39" t="s">
        <v>317</v>
      </c>
      <c r="C2067" s="39">
        <v>0</v>
      </c>
      <c r="D2067" s="39">
        <v>17536554</v>
      </c>
      <c r="E2067" s="39">
        <v>17536554</v>
      </c>
      <c r="F2067" s="39" t="s">
        <v>392</v>
      </c>
      <c r="G2067" s="39"/>
      <c r="H2067" s="39"/>
      <c r="I2067" s="39"/>
      <c r="J2067" s="39"/>
      <c r="K2067" s="39"/>
      <c r="L2067" s="39"/>
      <c r="M2067" s="39"/>
      <c r="N2067" s="39"/>
      <c r="O2067" s="39"/>
      <c r="P2067" s="39"/>
      <c r="Q2067" s="39"/>
      <c r="R2067" s="39"/>
      <c r="S2067" s="39"/>
      <c r="T2067" s="39"/>
      <c r="U2067" s="39"/>
      <c r="V2067" s="39"/>
      <c r="W2067" s="39"/>
      <c r="X2067" s="39"/>
      <c r="Y2067" s="39"/>
      <c r="Z2067" s="39"/>
    </row>
    <row r="2068" spans="1:26" x14ac:dyDescent="0.2">
      <c r="A2068" s="39" t="s">
        <v>26</v>
      </c>
      <c r="B2068" s="39" t="s">
        <v>318</v>
      </c>
      <c r="C2068" s="39">
        <v>0</v>
      </c>
      <c r="D2068" s="39">
        <v>2270828</v>
      </c>
      <c r="E2068" s="39">
        <v>2270828</v>
      </c>
      <c r="F2068" s="39" t="s">
        <v>381</v>
      </c>
      <c r="G2068" s="39"/>
      <c r="H2068" s="39"/>
      <c r="I2068" s="39"/>
      <c r="J2068" s="39"/>
      <c r="K2068" s="39"/>
      <c r="L2068" s="39"/>
      <c r="M2068" s="39"/>
      <c r="N2068" s="39"/>
      <c r="O2068" s="39"/>
      <c r="P2068" s="39"/>
      <c r="Q2068" s="39"/>
      <c r="R2068" s="39"/>
      <c r="S2068" s="39"/>
      <c r="T2068" s="39"/>
      <c r="U2068" s="39"/>
      <c r="V2068" s="39"/>
      <c r="W2068" s="39"/>
      <c r="X2068" s="39"/>
      <c r="Y2068" s="39"/>
      <c r="Z2068" s="39"/>
    </row>
    <row r="2069" spans="1:26" x14ac:dyDescent="0.2">
      <c r="A2069" s="39" t="s">
        <v>26</v>
      </c>
      <c r="B2069" s="39" t="s">
        <v>319</v>
      </c>
      <c r="C2069" s="39">
        <v>0</v>
      </c>
      <c r="D2069" s="39">
        <v>34881190</v>
      </c>
      <c r="E2069" s="39">
        <v>34881190</v>
      </c>
      <c r="F2069" s="39" t="s">
        <v>390</v>
      </c>
      <c r="G2069" s="39"/>
      <c r="H2069" s="39"/>
      <c r="I2069" s="39"/>
      <c r="J2069" s="39"/>
      <c r="K2069" s="39"/>
      <c r="L2069" s="39"/>
      <c r="M2069" s="39"/>
      <c r="N2069" s="39"/>
      <c r="O2069" s="39"/>
      <c r="P2069" s="39"/>
      <c r="Q2069" s="39"/>
      <c r="R2069" s="39"/>
      <c r="S2069" s="39"/>
      <c r="T2069" s="39"/>
      <c r="U2069" s="39"/>
      <c r="V2069" s="39"/>
      <c r="W2069" s="39"/>
      <c r="X2069" s="39"/>
      <c r="Y2069" s="39"/>
      <c r="Z2069" s="39"/>
    </row>
    <row r="2070" spans="1:26" x14ac:dyDescent="0.2">
      <c r="A2070" s="39" t="s">
        <v>26</v>
      </c>
      <c r="B2070" s="39" t="s">
        <v>320</v>
      </c>
      <c r="C2070" s="39">
        <v>0</v>
      </c>
      <c r="D2070" s="39">
        <v>7552206</v>
      </c>
      <c r="E2070" s="39">
        <v>7552206</v>
      </c>
      <c r="F2070" s="39" t="s">
        <v>372</v>
      </c>
      <c r="G2070" s="39"/>
      <c r="H2070" s="39"/>
      <c r="I2070" s="39"/>
      <c r="J2070" s="39"/>
      <c r="K2070" s="39"/>
      <c r="L2070" s="39"/>
      <c r="M2070" s="39"/>
      <c r="N2070" s="39"/>
      <c r="O2070" s="39"/>
      <c r="P2070" s="39"/>
      <c r="Q2070" s="39"/>
      <c r="R2070" s="39"/>
      <c r="S2070" s="39"/>
      <c r="T2070" s="39"/>
      <c r="U2070" s="39"/>
      <c r="V2070" s="39"/>
      <c r="W2070" s="39"/>
      <c r="X2070" s="39"/>
      <c r="Y2070" s="39"/>
      <c r="Z2070" s="39"/>
    </row>
    <row r="2071" spans="1:26" x14ac:dyDescent="0.2">
      <c r="A2071" s="39" t="s">
        <v>26</v>
      </c>
      <c r="B2071" s="39" t="s">
        <v>321</v>
      </c>
      <c r="C2071" s="39">
        <v>0</v>
      </c>
      <c r="D2071" s="39">
        <v>1386837</v>
      </c>
      <c r="E2071" s="39">
        <v>1386837</v>
      </c>
      <c r="F2071" s="39" t="s">
        <v>374</v>
      </c>
      <c r="G2071" s="39"/>
      <c r="H2071" s="39"/>
      <c r="I2071" s="39"/>
      <c r="J2071" s="39"/>
      <c r="K2071" s="39"/>
      <c r="L2071" s="39"/>
      <c r="M2071" s="39"/>
      <c r="N2071" s="39"/>
      <c r="O2071" s="39"/>
      <c r="P2071" s="39"/>
      <c r="Q2071" s="39"/>
      <c r="R2071" s="39"/>
      <c r="S2071" s="39"/>
      <c r="T2071" s="39"/>
      <c r="U2071" s="39"/>
      <c r="V2071" s="39"/>
      <c r="W2071" s="39"/>
      <c r="X2071" s="39"/>
      <c r="Y2071" s="39"/>
      <c r="Z2071" s="39"/>
    </row>
    <row r="2072" spans="1:26" x14ac:dyDescent="0.2">
      <c r="A2072" s="39" t="s">
        <v>26</v>
      </c>
      <c r="B2072" s="39" t="s">
        <v>322</v>
      </c>
      <c r="C2072" s="39">
        <v>0</v>
      </c>
      <c r="D2072" s="39">
        <v>1438172</v>
      </c>
      <c r="E2072" s="39">
        <v>1438172</v>
      </c>
      <c r="F2072" s="39" t="s">
        <v>389</v>
      </c>
      <c r="G2072" s="39"/>
      <c r="H2072" s="39"/>
      <c r="I2072" s="39"/>
      <c r="J2072" s="39"/>
      <c r="K2072" s="39"/>
      <c r="L2072" s="39"/>
      <c r="M2072" s="39"/>
      <c r="N2072" s="39"/>
      <c r="O2072" s="39"/>
      <c r="P2072" s="39"/>
      <c r="Q2072" s="39"/>
      <c r="R2072" s="39"/>
      <c r="S2072" s="39"/>
      <c r="T2072" s="39"/>
      <c r="U2072" s="39"/>
      <c r="V2072" s="39"/>
      <c r="W2072" s="39"/>
      <c r="X2072" s="39"/>
      <c r="Y2072" s="39"/>
      <c r="Z2072" s="39"/>
    </row>
    <row r="2073" spans="1:26" x14ac:dyDescent="0.2">
      <c r="A2073" s="39" t="s">
        <v>26</v>
      </c>
      <c r="B2073" s="39" t="s">
        <v>323</v>
      </c>
      <c r="C2073" s="39">
        <v>0</v>
      </c>
      <c r="D2073" s="39">
        <v>3777214</v>
      </c>
      <c r="E2073" s="39">
        <v>3777214</v>
      </c>
      <c r="F2073" s="39" t="s">
        <v>391</v>
      </c>
      <c r="G2073" s="39"/>
      <c r="H2073" s="39"/>
      <c r="I2073" s="39"/>
      <c r="J2073" s="39"/>
      <c r="K2073" s="39"/>
      <c r="L2073" s="39"/>
      <c r="M2073" s="39"/>
      <c r="N2073" s="39"/>
      <c r="O2073" s="39"/>
      <c r="P2073" s="39"/>
      <c r="Q2073" s="39"/>
      <c r="R2073" s="39"/>
      <c r="S2073" s="39"/>
      <c r="T2073" s="39"/>
      <c r="U2073" s="39"/>
      <c r="V2073" s="39"/>
      <c r="W2073" s="39"/>
      <c r="X2073" s="39"/>
      <c r="Y2073" s="39"/>
      <c r="Z2073" s="39"/>
    </row>
    <row r="2074" spans="1:26" x14ac:dyDescent="0.2">
      <c r="A2074" s="39" t="s">
        <v>26</v>
      </c>
      <c r="B2074" s="39" t="s">
        <v>324</v>
      </c>
      <c r="C2074" s="39">
        <v>0</v>
      </c>
      <c r="D2074" s="39">
        <v>2048128</v>
      </c>
      <c r="E2074" s="39">
        <v>2048128</v>
      </c>
      <c r="F2074" s="39"/>
      <c r="G2074" s="39"/>
      <c r="H2074" s="39"/>
      <c r="I2074" s="39"/>
      <c r="J2074" s="39"/>
      <c r="K2074" s="39"/>
      <c r="L2074" s="39"/>
      <c r="M2074" s="39"/>
      <c r="N2074" s="39"/>
      <c r="O2074" s="39"/>
      <c r="P2074" s="39"/>
      <c r="Q2074" s="39"/>
      <c r="R2074" s="39"/>
      <c r="S2074" s="39"/>
      <c r="T2074" s="39"/>
      <c r="U2074" s="39"/>
      <c r="V2074" s="39"/>
      <c r="W2074" s="39"/>
      <c r="X2074" s="39"/>
      <c r="Y2074" s="39"/>
      <c r="Z2074" s="39"/>
    </row>
    <row r="2075" spans="1:26" x14ac:dyDescent="0.2">
      <c r="A2075" s="39" t="s">
        <v>26</v>
      </c>
      <c r="B2075" s="39" t="s">
        <v>325</v>
      </c>
      <c r="C2075" s="39">
        <v>0</v>
      </c>
      <c r="D2075" s="39">
        <v>8766005</v>
      </c>
      <c r="E2075" s="39">
        <v>8766005</v>
      </c>
      <c r="F2075" s="39" t="s">
        <v>381</v>
      </c>
      <c r="G2075" s="39"/>
      <c r="H2075" s="39"/>
      <c r="I2075" s="39"/>
      <c r="J2075" s="39"/>
      <c r="K2075" s="39"/>
      <c r="L2075" s="39"/>
      <c r="M2075" s="39"/>
      <c r="N2075" s="39"/>
      <c r="O2075" s="39"/>
      <c r="P2075" s="39"/>
      <c r="Q2075" s="39"/>
      <c r="R2075" s="39"/>
      <c r="S2075" s="39"/>
      <c r="T2075" s="39"/>
      <c r="U2075" s="39"/>
      <c r="V2075" s="39"/>
      <c r="W2075" s="39"/>
      <c r="X2075" s="39"/>
      <c r="Y2075" s="39"/>
      <c r="Z2075" s="39"/>
    </row>
    <row r="2076" spans="1:26" x14ac:dyDescent="0.2">
      <c r="A2076" s="39" t="s">
        <v>26</v>
      </c>
      <c r="B2076" s="39" t="s">
        <v>326</v>
      </c>
      <c r="C2076" s="39">
        <v>0</v>
      </c>
      <c r="D2076" s="39">
        <v>3020939</v>
      </c>
      <c r="E2076" s="39">
        <v>3020939</v>
      </c>
      <c r="F2076" s="39" t="s">
        <v>376</v>
      </c>
      <c r="G2076" s="39"/>
      <c r="H2076" s="39"/>
      <c r="I2076" s="39"/>
      <c r="J2076" s="39"/>
      <c r="K2076" s="39"/>
      <c r="L2076" s="39"/>
      <c r="M2076" s="39"/>
      <c r="N2076" s="39"/>
      <c r="O2076" s="39"/>
      <c r="P2076" s="39"/>
      <c r="Q2076" s="39"/>
      <c r="R2076" s="39"/>
      <c r="S2076" s="39"/>
      <c r="T2076" s="39"/>
      <c r="U2076" s="39"/>
      <c r="V2076" s="39"/>
      <c r="W2076" s="39"/>
      <c r="X2076" s="39"/>
      <c r="Y2076" s="39"/>
      <c r="Z2076" s="39"/>
    </row>
    <row r="2077" spans="1:26" x14ac:dyDescent="0.2">
      <c r="A2077" s="39" t="s">
        <v>26</v>
      </c>
      <c r="B2077" s="39" t="s">
        <v>327</v>
      </c>
      <c r="C2077" s="39">
        <v>0</v>
      </c>
      <c r="D2077" s="39">
        <v>1247025</v>
      </c>
      <c r="E2077" s="39">
        <v>1247025</v>
      </c>
      <c r="F2077" s="39" t="s">
        <v>394</v>
      </c>
      <c r="G2077" s="39"/>
      <c r="H2077" s="39"/>
      <c r="I2077" s="39"/>
      <c r="J2077" s="39"/>
      <c r="K2077" s="39"/>
      <c r="L2077" s="39"/>
      <c r="M2077" s="39"/>
      <c r="N2077" s="39"/>
      <c r="O2077" s="39"/>
      <c r="P2077" s="39"/>
      <c r="Q2077" s="39"/>
      <c r="R2077" s="39"/>
      <c r="S2077" s="39"/>
      <c r="T2077" s="39"/>
      <c r="U2077" s="39"/>
      <c r="V2077" s="39"/>
      <c r="W2077" s="39"/>
      <c r="X2077" s="39"/>
      <c r="Y2077" s="39"/>
      <c r="Z2077" s="39"/>
    </row>
    <row r="2078" spans="1:26" x14ac:dyDescent="0.2">
      <c r="A2078" s="39" t="s">
        <v>26</v>
      </c>
      <c r="B2078" s="39" t="s">
        <v>328</v>
      </c>
      <c r="C2078" s="39">
        <v>0</v>
      </c>
      <c r="D2078" s="39">
        <v>7653515</v>
      </c>
      <c r="E2078" s="39">
        <v>7653515</v>
      </c>
      <c r="F2078" s="39" t="s">
        <v>388</v>
      </c>
      <c r="G2078" s="39"/>
      <c r="H2078" s="39"/>
      <c r="I2078" s="39"/>
      <c r="J2078" s="39"/>
      <c r="K2078" s="39"/>
      <c r="L2078" s="39"/>
      <c r="M2078" s="39"/>
      <c r="N2078" s="39"/>
      <c r="O2078" s="39"/>
      <c r="P2078" s="39"/>
      <c r="Q2078" s="39"/>
      <c r="R2078" s="39"/>
      <c r="S2078" s="39"/>
      <c r="T2078" s="39"/>
      <c r="U2078" s="39"/>
      <c r="V2078" s="39"/>
      <c r="W2078" s="39"/>
      <c r="X2078" s="39"/>
      <c r="Y2078" s="39"/>
      <c r="Z2078" s="39"/>
    </row>
    <row r="2079" spans="1:26" x14ac:dyDescent="0.2">
      <c r="A2079" s="39" t="s">
        <v>26</v>
      </c>
      <c r="B2079" s="39" t="s">
        <v>329</v>
      </c>
      <c r="C2079" s="39">
        <v>0</v>
      </c>
      <c r="D2079" s="39">
        <v>1156510</v>
      </c>
      <c r="E2079" s="39">
        <v>1156510</v>
      </c>
      <c r="F2079" s="39" t="s">
        <v>375</v>
      </c>
      <c r="G2079" s="39"/>
      <c r="H2079" s="39"/>
      <c r="I2079" s="39"/>
      <c r="J2079" s="39"/>
      <c r="K2079" s="39"/>
      <c r="L2079" s="39"/>
      <c r="M2079" s="39"/>
      <c r="N2079" s="39"/>
      <c r="O2079" s="39"/>
      <c r="P2079" s="39"/>
      <c r="Q2079" s="39"/>
      <c r="R2079" s="39"/>
      <c r="S2079" s="39"/>
      <c r="T2079" s="39"/>
      <c r="U2079" s="39"/>
      <c r="V2079" s="39"/>
      <c r="W2079" s="39"/>
      <c r="X2079" s="39"/>
      <c r="Y2079" s="39"/>
      <c r="Z2079" s="39"/>
    </row>
    <row r="2080" spans="1:26" x14ac:dyDescent="0.2">
      <c r="A2080" s="39" t="s">
        <v>26</v>
      </c>
      <c r="B2080" s="39" t="s">
        <v>330</v>
      </c>
      <c r="C2080" s="39">
        <v>0</v>
      </c>
      <c r="D2080" s="39">
        <v>1687257</v>
      </c>
      <c r="E2080" s="39">
        <v>1687257</v>
      </c>
      <c r="F2080" s="39" t="s">
        <v>380</v>
      </c>
      <c r="G2080" s="39"/>
      <c r="H2080" s="39"/>
      <c r="I2080" s="39"/>
      <c r="J2080" s="39"/>
      <c r="K2080" s="39"/>
      <c r="L2080" s="39"/>
      <c r="M2080" s="39"/>
      <c r="N2080" s="39"/>
      <c r="O2080" s="39"/>
      <c r="P2080" s="39"/>
      <c r="Q2080" s="39"/>
      <c r="R2080" s="39"/>
      <c r="S2080" s="39"/>
      <c r="T2080" s="39"/>
      <c r="U2080" s="39"/>
      <c r="V2080" s="39"/>
      <c r="W2080" s="39"/>
      <c r="X2080" s="39"/>
      <c r="Y2080" s="39"/>
      <c r="Z2080" s="39"/>
    </row>
    <row r="2081" spans="1:26" x14ac:dyDescent="0.2">
      <c r="A2081" s="39" t="s">
        <v>26</v>
      </c>
      <c r="B2081" s="39" t="s">
        <v>331</v>
      </c>
      <c r="C2081" s="39">
        <v>0</v>
      </c>
      <c r="D2081" s="39">
        <v>3245946</v>
      </c>
      <c r="E2081" s="39">
        <v>3245946</v>
      </c>
      <c r="F2081" s="39" t="s">
        <v>380</v>
      </c>
      <c r="G2081" s="39"/>
      <c r="H2081" s="39"/>
      <c r="I2081" s="39"/>
      <c r="J2081" s="39"/>
      <c r="K2081" s="39"/>
      <c r="L2081" s="39"/>
      <c r="M2081" s="39"/>
      <c r="N2081" s="39"/>
      <c r="O2081" s="39"/>
      <c r="P2081" s="39"/>
      <c r="Q2081" s="39"/>
      <c r="R2081" s="39"/>
      <c r="S2081" s="39"/>
      <c r="T2081" s="39"/>
      <c r="U2081" s="39"/>
      <c r="V2081" s="39"/>
      <c r="W2081" s="39"/>
      <c r="X2081" s="39"/>
      <c r="Y2081" s="39"/>
      <c r="Z2081" s="39"/>
    </row>
    <row r="2082" spans="1:26" x14ac:dyDescent="0.2">
      <c r="A2082" s="39" t="s">
        <v>26</v>
      </c>
      <c r="B2082" s="39" t="s">
        <v>332</v>
      </c>
      <c r="C2082" s="39">
        <v>0</v>
      </c>
      <c r="D2082" s="39">
        <v>15379329</v>
      </c>
      <c r="E2082" s="39">
        <v>15379329</v>
      </c>
      <c r="F2082" s="39" t="s">
        <v>374</v>
      </c>
      <c r="G2082" s="39"/>
      <c r="H2082" s="39"/>
      <c r="I2082" s="39"/>
      <c r="J2082" s="39"/>
      <c r="K2082" s="39"/>
      <c r="L2082" s="39"/>
      <c r="M2082" s="39"/>
      <c r="N2082" s="39"/>
      <c r="O2082" s="39"/>
      <c r="P2082" s="39"/>
      <c r="Q2082" s="39"/>
      <c r="R2082" s="39"/>
      <c r="S2082" s="39"/>
      <c r="T2082" s="39"/>
      <c r="U2082" s="39"/>
      <c r="V2082" s="39"/>
      <c r="W2082" s="39"/>
      <c r="X2082" s="39"/>
      <c r="Y2082" s="39"/>
      <c r="Z2082" s="39"/>
    </row>
    <row r="2083" spans="1:26" x14ac:dyDescent="0.2">
      <c r="A2083" s="39" t="s">
        <v>26</v>
      </c>
      <c r="B2083" s="39" t="s">
        <v>333</v>
      </c>
      <c r="C2083" s="39">
        <v>0</v>
      </c>
      <c r="D2083" s="39">
        <v>2413603</v>
      </c>
      <c r="E2083" s="39">
        <v>2413603</v>
      </c>
      <c r="F2083" s="39" t="s">
        <v>392</v>
      </c>
      <c r="G2083" s="39"/>
      <c r="H2083" s="39"/>
      <c r="I2083" s="39"/>
      <c r="J2083" s="39"/>
      <c r="K2083" s="39"/>
      <c r="L2083" s="39"/>
      <c r="M2083" s="39"/>
      <c r="N2083" s="39"/>
      <c r="O2083" s="39"/>
      <c r="P2083" s="39"/>
      <c r="Q2083" s="39"/>
      <c r="R2083" s="39"/>
      <c r="S2083" s="39"/>
      <c r="T2083" s="39"/>
      <c r="U2083" s="39"/>
      <c r="V2083" s="39"/>
      <c r="W2083" s="39"/>
      <c r="X2083" s="39"/>
      <c r="Y2083" s="39"/>
      <c r="Z2083" s="39"/>
    </row>
    <row r="2084" spans="1:26" x14ac:dyDescent="0.2">
      <c r="A2084" s="39" t="s">
        <v>26</v>
      </c>
      <c r="B2084" s="39" t="s">
        <v>334</v>
      </c>
      <c r="C2084" s="39">
        <v>0</v>
      </c>
      <c r="D2084" s="39">
        <v>2606151</v>
      </c>
      <c r="E2084" s="39">
        <v>2606151</v>
      </c>
      <c r="F2084" s="39" t="s">
        <v>374</v>
      </c>
      <c r="G2084" s="39"/>
      <c r="H2084" s="39"/>
      <c r="I2084" s="39"/>
      <c r="J2084" s="39"/>
      <c r="K2084" s="39"/>
      <c r="L2084" s="39"/>
      <c r="M2084" s="39"/>
      <c r="N2084" s="39"/>
      <c r="O2084" s="39"/>
      <c r="P2084" s="39"/>
      <c r="Q2084" s="39"/>
      <c r="R2084" s="39"/>
      <c r="S2084" s="39"/>
      <c r="T2084" s="39"/>
      <c r="U2084" s="39"/>
      <c r="V2084" s="39"/>
      <c r="W2084" s="39"/>
      <c r="X2084" s="39"/>
      <c r="Y2084" s="39"/>
      <c r="Z2084" s="39"/>
    </row>
    <row r="2085" spans="1:26" x14ac:dyDescent="0.2">
      <c r="A2085" s="39" t="s">
        <v>345</v>
      </c>
      <c r="B2085" s="39"/>
      <c r="C2085" s="39">
        <v>0</v>
      </c>
      <c r="D2085" s="39">
        <v>1571271524</v>
      </c>
      <c r="E2085" s="39">
        <v>1571271524</v>
      </c>
      <c r="F2085" s="39"/>
      <c r="G2085" s="39"/>
      <c r="H2085" s="39"/>
      <c r="I2085" s="39"/>
      <c r="J2085" s="39"/>
      <c r="K2085" s="39"/>
      <c r="L2085" s="39"/>
      <c r="M2085" s="39"/>
      <c r="N2085" s="39"/>
      <c r="O2085" s="39"/>
      <c r="P2085" s="39"/>
      <c r="Q2085" s="39"/>
      <c r="R2085" s="39"/>
      <c r="S2085" s="39"/>
      <c r="T2085" s="39"/>
      <c r="U2085" s="39"/>
      <c r="V2085" s="39"/>
      <c r="W2085" s="39"/>
      <c r="X2085" s="39"/>
      <c r="Y2085" s="39"/>
      <c r="Z2085" s="39"/>
    </row>
    <row r="2086" spans="1:26" x14ac:dyDescent="0.2">
      <c r="A2086" s="39" t="s">
        <v>15</v>
      </c>
      <c r="B2086" s="39"/>
      <c r="C2086" s="39">
        <v>22507668008</v>
      </c>
      <c r="D2086" s="39">
        <v>26013971392</v>
      </c>
      <c r="E2086" s="39">
        <v>48521639400</v>
      </c>
      <c r="F2086" s="39"/>
      <c r="G2086" s="39"/>
      <c r="H2086" s="39"/>
      <c r="I2086" s="39"/>
      <c r="J2086" s="39"/>
      <c r="K2086" s="39"/>
      <c r="L2086" s="39"/>
      <c r="M2086" s="39"/>
      <c r="N2086" s="39"/>
      <c r="O2086" s="39"/>
      <c r="P2086" s="39"/>
      <c r="Q2086" s="39"/>
      <c r="R2086" s="39"/>
      <c r="S2086" s="39"/>
      <c r="T2086" s="39"/>
      <c r="U2086" s="39"/>
      <c r="V2086" s="39"/>
      <c r="W2086" s="39"/>
      <c r="X2086" s="39"/>
      <c r="Y2086" s="39"/>
      <c r="Z2086" s="3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4" sqref="M14"/>
    </sheetView>
  </sheetViews>
  <sheetFormatPr defaultRowHeight="12.75" x14ac:dyDescent="0.2"/>
  <cols>
    <col min="3" max="3" width="23.28515625" bestFit="1" customWidth="1"/>
  </cols>
  <sheetData>
    <row r="1" spans="1:13" x14ac:dyDescent="0.2">
      <c r="B1" t="s">
        <v>395</v>
      </c>
      <c r="C1" t="s">
        <v>19</v>
      </c>
      <c r="D1" t="s">
        <v>396</v>
      </c>
      <c r="E1" t="s">
        <v>402</v>
      </c>
      <c r="F1" t="s">
        <v>23</v>
      </c>
      <c r="G1" t="s">
        <v>397</v>
      </c>
      <c r="H1" t="s">
        <v>398</v>
      </c>
      <c r="I1" t="s">
        <v>399</v>
      </c>
      <c r="J1" t="s">
        <v>400</v>
      </c>
      <c r="K1" t="s">
        <v>17</v>
      </c>
      <c r="L1" t="s">
        <v>401</v>
      </c>
      <c r="M1" t="s">
        <v>20</v>
      </c>
    </row>
    <row r="2" spans="1:13" x14ac:dyDescent="0.2">
      <c r="A2" t="s">
        <v>393</v>
      </c>
      <c r="B2" s="40">
        <f>SUMIFS(DGEG_Aux!$E$2:$E$3000,DGEG_Aux!$F$2:$F$3000,$A2,DGEG_Aux!$A$2:$A$3000,B$1)</f>
        <v>196868102</v>
      </c>
      <c r="C2" s="40">
        <f>SUMIFS(DGEG_Aux!$E$2:$E$3000,DGEG_Aux!$F$2:$F$3000,$A2,DGEG_Aux!$A$2:$A$3000,C$1)</f>
        <v>39878016</v>
      </c>
      <c r="D2" s="40">
        <f>SUMIFS(DGEG_Aux!$E$2:$E$3000,DGEG_Aux!$F$2:$F$3000,$A2,DGEG_Aux!$A$2:$A$3000,D$1)</f>
        <v>390904036</v>
      </c>
      <c r="E2" s="40">
        <f>SUMIFS(DGEG_Aux!$E$2:$E$3000,DGEG_Aux!$F$2:$F$3000,$A2,DGEG_Aux!$A$2:$A$3000,E$1)</f>
        <v>181600</v>
      </c>
      <c r="F2" s="40">
        <f>SUMIFS(DGEG_Aux!$E$2:$E$3000,DGEG_Aux!$F$2:$F$3000,$A2,DGEG_Aux!$A$2:$A$3000,F$1)</f>
        <v>0</v>
      </c>
      <c r="G2" s="40">
        <f>SUMIFS(DGEG_Aux!$E$2:$E$3000,DGEG_Aux!$F$2:$F$3000,$A2,DGEG_Aux!$A$2:$A$3000,G$1)</f>
        <v>6700395</v>
      </c>
      <c r="H2" s="40">
        <f>SUMIFS(DGEG_Aux!$E$2:$E$3000,DGEG_Aux!$F$2:$F$3000,$A2,DGEG_Aux!$A$2:$A$3000,H$1)</f>
        <v>0</v>
      </c>
      <c r="I2" s="40">
        <f>SUMIFS(DGEG_Aux!$E$2:$E$3000,DGEG_Aux!$F$2:$F$3000,$A2,DGEG_Aux!$A$2:$A$3000,I$1)</f>
        <v>288239420</v>
      </c>
      <c r="J2" s="40">
        <f>SUMIFS(DGEG_Aux!$E$2:$E$3000,DGEG_Aux!$F$2:$F$3000,$A2,DGEG_Aux!$A$2:$A$3000,J$1)</f>
        <v>41274906</v>
      </c>
      <c r="K2" s="40">
        <f>SUMIFS(DGEG_Aux!$E$2:$E$3000,DGEG_Aux!$F$2:$F$3000,$A2,DGEG_Aux!$A$2:$A$3000,K$1)</f>
        <v>0</v>
      </c>
      <c r="L2" s="40">
        <f>SUMIFS(DGEG_Aux!$E$2:$E$3000,DGEG_Aux!$F$2:$F$3000,$A2,DGEG_Aux!$A$2:$A$3000,L$1)</f>
        <v>0</v>
      </c>
      <c r="M2" s="40">
        <f>SUMIFS(DGEG_Aux!$E$2:$E$3000,DGEG_Aux!$F$2:$F$3000,$A2,DGEG_Aux!$A$2:$A$3000,M$1)</f>
        <v>2899</v>
      </c>
    </row>
    <row r="3" spans="1:13" x14ac:dyDescent="0.2">
      <c r="A3" t="s">
        <v>388</v>
      </c>
      <c r="B3" s="40">
        <f>SUMIFS(DGEG_Aux!$E$2:$E$3000,DGEG_Aux!$F$2:$F$3000,$A3,DGEG_Aux!$A$2:$A$3000,B$1)</f>
        <v>314852718</v>
      </c>
      <c r="C3" s="40">
        <f>SUMIFS(DGEG_Aux!$E$2:$E$3000,DGEG_Aux!$F$2:$F$3000,$A3,DGEG_Aux!$A$2:$A$3000,C$1)</f>
        <v>70134498</v>
      </c>
      <c r="D3" s="40">
        <f>SUMIFS(DGEG_Aux!$E$2:$E$3000,DGEG_Aux!$F$2:$F$3000,$A3,DGEG_Aux!$A$2:$A$3000,D$1)</f>
        <v>452700957</v>
      </c>
      <c r="E3" s="40">
        <f>SUMIFS(DGEG_Aux!$E$2:$E$3000,DGEG_Aux!$F$2:$F$3000,$A3,DGEG_Aux!$A$2:$A$3000,E$1)</f>
        <v>171980</v>
      </c>
      <c r="F3" s="40">
        <f>SUMIFS(DGEG_Aux!$E$2:$E$3000,DGEG_Aux!$F$2:$F$3000,$A3,DGEG_Aux!$A$2:$A$3000,F$1)</f>
        <v>101625</v>
      </c>
      <c r="G3" s="40">
        <f>SUMIFS(DGEG_Aux!$E$2:$E$3000,DGEG_Aux!$F$2:$F$3000,$A3,DGEG_Aux!$A$2:$A$3000,G$1)</f>
        <v>22460955</v>
      </c>
      <c r="H3" s="40">
        <f>SUMIFS(DGEG_Aux!$E$2:$E$3000,DGEG_Aux!$F$2:$F$3000,$A3,DGEG_Aux!$A$2:$A$3000,H$1)</f>
        <v>290051</v>
      </c>
      <c r="I3" s="40">
        <f>SUMIFS(DGEG_Aux!$E$2:$E$3000,DGEG_Aux!$F$2:$F$3000,$A3,DGEG_Aux!$A$2:$A$3000,I$1)</f>
        <v>474968027</v>
      </c>
      <c r="J3" s="40">
        <f>SUMIFS(DGEG_Aux!$E$2:$E$3000,DGEG_Aux!$F$2:$F$3000,$A3,DGEG_Aux!$A$2:$A$3000,J$1)</f>
        <v>52422324</v>
      </c>
      <c r="K3" s="40">
        <f>SUMIFS(DGEG_Aux!$E$2:$E$3000,DGEG_Aux!$F$2:$F$3000,$A3,DGEG_Aux!$A$2:$A$3000,K$1)</f>
        <v>0</v>
      </c>
      <c r="L3" s="40">
        <f>SUMIFS(DGEG_Aux!$E$2:$E$3000,DGEG_Aux!$F$2:$F$3000,$A3,DGEG_Aux!$A$2:$A$3000,L$1)</f>
        <v>0</v>
      </c>
      <c r="M3" s="40">
        <f>SUMIFS(DGEG_Aux!$E$2:$E$3000,DGEG_Aux!$F$2:$F$3000,$A3,DGEG_Aux!$A$2:$A$3000,M$1)</f>
        <v>56455</v>
      </c>
    </row>
    <row r="4" spans="1:13" x14ac:dyDescent="0.2">
      <c r="A4" t="s">
        <v>392</v>
      </c>
      <c r="B4" s="40">
        <f>SUMIFS(DGEG_Aux!$E$2:$E$3000,DGEG_Aux!$F$2:$F$3000,$A4,DGEG_Aux!$A$2:$A$3000,B$1)</f>
        <v>298877638</v>
      </c>
      <c r="C4" s="40">
        <f>SUMIFS(DGEG_Aux!$E$2:$E$3000,DGEG_Aux!$F$2:$F$3000,$A4,DGEG_Aux!$A$2:$A$3000,C$1)</f>
        <v>73564743</v>
      </c>
      <c r="D4" s="40">
        <f>SUMIFS(DGEG_Aux!$E$2:$E$3000,DGEG_Aux!$F$2:$F$3000,$A4,DGEG_Aux!$A$2:$A$3000,D$1)</f>
        <v>1142709798</v>
      </c>
      <c r="E4" s="40">
        <f>SUMIFS(DGEG_Aux!$E$2:$E$3000,DGEG_Aux!$F$2:$F$3000,$A4,DGEG_Aux!$A$2:$A$3000,E$1)</f>
        <v>355082</v>
      </c>
      <c r="F4" s="40">
        <f>SUMIFS(DGEG_Aux!$E$2:$E$3000,DGEG_Aux!$F$2:$F$3000,$A4,DGEG_Aux!$A$2:$A$3000,F$1)</f>
        <v>241775</v>
      </c>
      <c r="G4" s="40">
        <f>SUMIFS(DGEG_Aux!$E$2:$E$3000,DGEG_Aux!$F$2:$F$3000,$A4,DGEG_Aux!$A$2:$A$3000,G$1)</f>
        <v>17308021</v>
      </c>
      <c r="H4" s="40">
        <f>SUMIFS(DGEG_Aux!$E$2:$E$3000,DGEG_Aux!$F$2:$F$3000,$A4,DGEG_Aux!$A$2:$A$3000,H$1)</f>
        <v>155284</v>
      </c>
      <c r="I4" s="40">
        <f>SUMIFS(DGEG_Aux!$E$2:$E$3000,DGEG_Aux!$F$2:$F$3000,$A4,DGEG_Aux!$A$2:$A$3000,I$1)</f>
        <v>487707672</v>
      </c>
      <c r="J4" s="40">
        <f>SUMIFS(DGEG_Aux!$E$2:$E$3000,DGEG_Aux!$F$2:$F$3000,$A4,DGEG_Aux!$A$2:$A$3000,J$1)</f>
        <v>55150645</v>
      </c>
      <c r="K4" s="40">
        <f>SUMIFS(DGEG_Aux!$E$2:$E$3000,DGEG_Aux!$F$2:$F$3000,$A4,DGEG_Aux!$A$2:$A$3000,K$1)</f>
        <v>31340</v>
      </c>
      <c r="L4" s="40">
        <f>SUMIFS(DGEG_Aux!$E$2:$E$3000,DGEG_Aux!$F$2:$F$3000,$A4,DGEG_Aux!$A$2:$A$3000,L$1)</f>
        <v>0</v>
      </c>
      <c r="M4" s="40">
        <f>SUMIFS(DGEG_Aux!$E$2:$E$3000,DGEG_Aux!$F$2:$F$3000,$A4,DGEG_Aux!$A$2:$A$3000,M$1)</f>
        <v>1964</v>
      </c>
    </row>
    <row r="5" spans="1:13" x14ac:dyDescent="0.2">
      <c r="A5" t="s">
        <v>390</v>
      </c>
      <c r="B5" s="40">
        <f>SUMIFS(DGEG_Aux!$E$2:$E$3000,DGEG_Aux!$F$2:$F$3000,$A5,DGEG_Aux!$A$2:$A$3000,B$1)</f>
        <v>1766380667</v>
      </c>
      <c r="C5" s="40">
        <f>SUMIFS(DGEG_Aux!$E$2:$E$3000,DGEG_Aux!$F$2:$F$3000,$A5,DGEG_Aux!$A$2:$A$3000,C$1)</f>
        <v>373704425</v>
      </c>
      <c r="D5" s="40">
        <f>SUMIFS(DGEG_Aux!$E$2:$E$3000,DGEG_Aux!$F$2:$F$3000,$A5,DGEG_Aux!$A$2:$A$3000,D$1)</f>
        <v>2905081880</v>
      </c>
      <c r="E5" s="40">
        <f>SUMIFS(DGEG_Aux!$E$2:$E$3000,DGEG_Aux!$F$2:$F$3000,$A5,DGEG_Aux!$A$2:$A$3000,E$1)</f>
        <v>1803575</v>
      </c>
      <c r="F5" s="40">
        <f>SUMIFS(DGEG_Aux!$E$2:$E$3000,DGEG_Aux!$F$2:$F$3000,$A5,DGEG_Aux!$A$2:$A$3000,F$1)</f>
        <v>58431759</v>
      </c>
      <c r="G5" s="40">
        <f>SUMIFS(DGEG_Aux!$E$2:$E$3000,DGEG_Aux!$F$2:$F$3000,$A5,DGEG_Aux!$A$2:$A$3000,G$1)</f>
        <v>48257534</v>
      </c>
      <c r="H5" s="40">
        <f>SUMIFS(DGEG_Aux!$E$2:$E$3000,DGEG_Aux!$F$2:$F$3000,$A5,DGEG_Aux!$A$2:$A$3000,H$1)</f>
        <v>42086</v>
      </c>
      <c r="I5" s="40">
        <f>SUMIFS(DGEG_Aux!$E$2:$E$3000,DGEG_Aux!$F$2:$F$3000,$A5,DGEG_Aux!$A$2:$A$3000,I$1)</f>
        <v>2607485287</v>
      </c>
      <c r="J5" s="40">
        <f>SUMIFS(DGEG_Aux!$E$2:$E$3000,DGEG_Aux!$F$2:$F$3000,$A5,DGEG_Aux!$A$2:$A$3000,J$1)</f>
        <v>199988857</v>
      </c>
      <c r="K5" s="40">
        <f>SUMIFS(DGEG_Aux!$E$2:$E$3000,DGEG_Aux!$F$2:$F$3000,$A5,DGEG_Aux!$A$2:$A$3000,K$1)</f>
        <v>0</v>
      </c>
      <c r="L5" s="40">
        <f>SUMIFS(DGEG_Aux!$E$2:$E$3000,DGEG_Aux!$F$2:$F$3000,$A5,DGEG_Aux!$A$2:$A$3000,L$1)</f>
        <v>0</v>
      </c>
      <c r="M5" s="40">
        <f>SUMIFS(DGEG_Aux!$E$2:$E$3000,DGEG_Aux!$F$2:$F$3000,$A5,DGEG_Aux!$A$2:$A$3000,M$1)</f>
        <v>6772063</v>
      </c>
    </row>
    <row r="6" spans="1:13" x14ac:dyDescent="0.2">
      <c r="A6" t="s">
        <v>387</v>
      </c>
      <c r="B6" s="40">
        <f>SUMIFS(DGEG_Aux!$E$2:$E$3000,DGEG_Aux!$F$2:$F$3000,$A6,DGEG_Aux!$A$2:$A$3000,B$1)</f>
        <v>224554436</v>
      </c>
      <c r="C6" s="40">
        <f>SUMIFS(DGEG_Aux!$E$2:$E$3000,DGEG_Aux!$F$2:$F$3000,$A6,DGEG_Aux!$A$2:$A$3000,C$1)</f>
        <v>54114220</v>
      </c>
      <c r="D6" s="40">
        <f>SUMIFS(DGEG_Aux!$E$2:$E$3000,DGEG_Aux!$F$2:$F$3000,$A6,DGEG_Aux!$A$2:$A$3000,D$1)</f>
        <v>311405125</v>
      </c>
      <c r="E6" s="40">
        <f>SUMIFS(DGEG_Aux!$E$2:$E$3000,DGEG_Aux!$F$2:$F$3000,$A6,DGEG_Aux!$A$2:$A$3000,E$1)</f>
        <v>153330</v>
      </c>
      <c r="F6" s="40">
        <f>SUMIFS(DGEG_Aux!$E$2:$E$3000,DGEG_Aux!$F$2:$F$3000,$A6,DGEG_Aux!$A$2:$A$3000,F$1)</f>
        <v>478190</v>
      </c>
      <c r="G6" s="40">
        <f>SUMIFS(DGEG_Aux!$E$2:$E$3000,DGEG_Aux!$F$2:$F$3000,$A6,DGEG_Aux!$A$2:$A$3000,G$1)</f>
        <v>23102829</v>
      </c>
      <c r="H6" s="40">
        <f>SUMIFS(DGEG_Aux!$E$2:$E$3000,DGEG_Aux!$F$2:$F$3000,$A6,DGEG_Aux!$A$2:$A$3000,H$1)</f>
        <v>0</v>
      </c>
      <c r="I6" s="40">
        <f>SUMIFS(DGEG_Aux!$E$2:$E$3000,DGEG_Aux!$F$2:$F$3000,$A6,DGEG_Aux!$A$2:$A$3000,I$1)</f>
        <v>475484768</v>
      </c>
      <c r="J6" s="40">
        <f>SUMIFS(DGEG_Aux!$E$2:$E$3000,DGEG_Aux!$F$2:$F$3000,$A6,DGEG_Aux!$A$2:$A$3000,J$1)</f>
        <v>62182266</v>
      </c>
      <c r="K6" s="40">
        <f>SUMIFS(DGEG_Aux!$E$2:$E$3000,DGEG_Aux!$F$2:$F$3000,$A6,DGEG_Aux!$A$2:$A$3000,K$1)</f>
        <v>0</v>
      </c>
      <c r="L6" s="40">
        <f>SUMIFS(DGEG_Aux!$E$2:$E$3000,DGEG_Aux!$F$2:$F$3000,$A6,DGEG_Aux!$A$2:$A$3000,L$1)</f>
        <v>0</v>
      </c>
      <c r="M6" s="40">
        <f>SUMIFS(DGEG_Aux!$E$2:$E$3000,DGEG_Aux!$F$2:$F$3000,$A6,DGEG_Aux!$A$2:$A$3000,M$1)</f>
        <v>19127</v>
      </c>
    </row>
    <row r="7" spans="1:13" x14ac:dyDescent="0.2">
      <c r="A7" t="s">
        <v>391</v>
      </c>
      <c r="B7" s="40">
        <f>SUMIFS(DGEG_Aux!$E$2:$E$3000,DGEG_Aux!$F$2:$F$3000,$A7,DGEG_Aux!$A$2:$A$3000,B$1)</f>
        <v>56070089</v>
      </c>
      <c r="C7" s="40">
        <f>SUMIFS(DGEG_Aux!$E$2:$E$3000,DGEG_Aux!$F$2:$F$3000,$A7,DGEG_Aux!$A$2:$A$3000,C$1)</f>
        <v>15652903</v>
      </c>
      <c r="D7" s="40">
        <f>SUMIFS(DGEG_Aux!$E$2:$E$3000,DGEG_Aux!$F$2:$F$3000,$A7,DGEG_Aux!$A$2:$A$3000,D$1)</f>
        <v>50275081</v>
      </c>
      <c r="E7" s="40">
        <f>SUMIFS(DGEG_Aux!$E$2:$E$3000,DGEG_Aux!$F$2:$F$3000,$A7,DGEG_Aux!$A$2:$A$3000,E$1)</f>
        <v>0</v>
      </c>
      <c r="F7" s="40">
        <f>SUMIFS(DGEG_Aux!$E$2:$E$3000,DGEG_Aux!$F$2:$F$3000,$A7,DGEG_Aux!$A$2:$A$3000,F$1)</f>
        <v>0</v>
      </c>
      <c r="G7" s="40">
        <f>SUMIFS(DGEG_Aux!$E$2:$E$3000,DGEG_Aux!$F$2:$F$3000,$A7,DGEG_Aux!$A$2:$A$3000,G$1)</f>
        <v>5278347</v>
      </c>
      <c r="H7" s="40">
        <f>SUMIFS(DGEG_Aux!$E$2:$E$3000,DGEG_Aux!$F$2:$F$3000,$A7,DGEG_Aux!$A$2:$A$3000,H$1)</f>
        <v>0</v>
      </c>
      <c r="I7" s="40">
        <f>SUMIFS(DGEG_Aux!$E$2:$E$3000,DGEG_Aux!$F$2:$F$3000,$A7,DGEG_Aux!$A$2:$A$3000,I$1)</f>
        <v>107100536</v>
      </c>
      <c r="J7" s="40">
        <f>SUMIFS(DGEG_Aux!$E$2:$E$3000,DGEG_Aux!$F$2:$F$3000,$A7,DGEG_Aux!$A$2:$A$3000,J$1)</f>
        <v>24543865</v>
      </c>
      <c r="K7" s="40">
        <f>SUMIFS(DGEG_Aux!$E$2:$E$3000,DGEG_Aux!$F$2:$F$3000,$A7,DGEG_Aux!$A$2:$A$3000,K$1)</f>
        <v>0</v>
      </c>
      <c r="L7" s="40">
        <f>SUMIFS(DGEG_Aux!$E$2:$E$3000,DGEG_Aux!$F$2:$F$3000,$A7,DGEG_Aux!$A$2:$A$3000,L$1)</f>
        <v>0</v>
      </c>
      <c r="M7" s="40">
        <f>SUMIFS(DGEG_Aux!$E$2:$E$3000,DGEG_Aux!$F$2:$F$3000,$A7,DGEG_Aux!$A$2:$A$3000,M$1)</f>
        <v>126</v>
      </c>
    </row>
    <row r="8" spans="1:13" x14ac:dyDescent="0.2">
      <c r="A8" t="s">
        <v>381</v>
      </c>
      <c r="B8" s="40">
        <f>SUMIFS(DGEG_Aux!$E$2:$E$3000,DGEG_Aux!$F$2:$F$3000,$A8,DGEG_Aux!$A$2:$A$3000,B$1)</f>
        <v>151544665</v>
      </c>
      <c r="C8" s="40">
        <f>SUMIFS(DGEG_Aux!$E$2:$E$3000,DGEG_Aux!$F$2:$F$3000,$A8,DGEG_Aux!$A$2:$A$3000,C$1)</f>
        <v>41417687</v>
      </c>
      <c r="D8" s="40">
        <f>SUMIFS(DGEG_Aux!$E$2:$E$3000,DGEG_Aux!$F$2:$F$3000,$A8,DGEG_Aux!$A$2:$A$3000,D$1)</f>
        <v>79191400</v>
      </c>
      <c r="E8" s="40">
        <f>SUMIFS(DGEG_Aux!$E$2:$E$3000,DGEG_Aux!$F$2:$F$3000,$A8,DGEG_Aux!$A$2:$A$3000,E$1)</f>
        <v>512500</v>
      </c>
      <c r="F8" s="40">
        <f>SUMIFS(DGEG_Aux!$E$2:$E$3000,DGEG_Aux!$F$2:$F$3000,$A8,DGEG_Aux!$A$2:$A$3000,F$1)</f>
        <v>518775</v>
      </c>
      <c r="G8" s="40">
        <f>SUMIFS(DGEG_Aux!$E$2:$E$3000,DGEG_Aux!$F$2:$F$3000,$A8,DGEG_Aux!$A$2:$A$3000,G$1)</f>
        <v>15399200</v>
      </c>
      <c r="H8" s="40">
        <f>SUMIFS(DGEG_Aux!$E$2:$E$3000,DGEG_Aux!$F$2:$F$3000,$A8,DGEG_Aux!$A$2:$A$3000,H$1)</f>
        <v>0</v>
      </c>
      <c r="I8" s="40">
        <f>SUMIFS(DGEG_Aux!$E$2:$E$3000,DGEG_Aux!$F$2:$F$3000,$A8,DGEG_Aux!$A$2:$A$3000,I$1)</f>
        <v>228036388</v>
      </c>
      <c r="J8" s="40">
        <f>SUMIFS(DGEG_Aux!$E$2:$E$3000,DGEG_Aux!$F$2:$F$3000,$A8,DGEG_Aux!$A$2:$A$3000,J$1)</f>
        <v>43349840</v>
      </c>
      <c r="K8" s="40">
        <f>SUMIFS(DGEG_Aux!$E$2:$E$3000,DGEG_Aux!$F$2:$F$3000,$A8,DGEG_Aux!$A$2:$A$3000,K$1)</f>
        <v>0</v>
      </c>
      <c r="L8" s="40">
        <f>SUMIFS(DGEG_Aux!$E$2:$E$3000,DGEG_Aux!$F$2:$F$3000,$A8,DGEG_Aux!$A$2:$A$3000,L$1)</f>
        <v>0</v>
      </c>
      <c r="M8" s="40">
        <f>SUMIFS(DGEG_Aux!$E$2:$E$3000,DGEG_Aux!$F$2:$F$3000,$A8,DGEG_Aux!$A$2:$A$3000,M$1)</f>
        <v>13610</v>
      </c>
    </row>
    <row r="9" spans="1:13" x14ac:dyDescent="0.2">
      <c r="A9" t="s">
        <v>380</v>
      </c>
      <c r="B9" s="40">
        <f>SUMIFS(DGEG_Aux!$E$2:$E$3000,DGEG_Aux!$F$2:$F$3000,$A9,DGEG_Aux!$A$2:$A$3000,B$1)</f>
        <v>87879888</v>
      </c>
      <c r="C9" s="40">
        <f>SUMIFS(DGEG_Aux!$E$2:$E$3000,DGEG_Aux!$F$2:$F$3000,$A9,DGEG_Aux!$A$2:$A$3000,C$1)</f>
        <v>32382779</v>
      </c>
      <c r="D9" s="40">
        <f>SUMIFS(DGEG_Aux!$E$2:$E$3000,DGEG_Aux!$F$2:$F$3000,$A9,DGEG_Aux!$A$2:$A$3000,D$1)</f>
        <v>48004773</v>
      </c>
      <c r="E9" s="40">
        <f>SUMIFS(DGEG_Aux!$E$2:$E$3000,DGEG_Aux!$F$2:$F$3000,$A9,DGEG_Aux!$A$2:$A$3000,E$1)</f>
        <v>38170</v>
      </c>
      <c r="F9" s="40">
        <f>SUMIFS(DGEG_Aux!$E$2:$E$3000,DGEG_Aux!$F$2:$F$3000,$A9,DGEG_Aux!$A$2:$A$3000,F$1)</f>
        <v>0</v>
      </c>
      <c r="G9" s="40">
        <f>SUMIFS(DGEG_Aux!$E$2:$E$3000,DGEG_Aux!$F$2:$F$3000,$A9,DGEG_Aux!$A$2:$A$3000,G$1)</f>
        <v>11411778</v>
      </c>
      <c r="H9" s="40">
        <f>SUMIFS(DGEG_Aux!$E$2:$E$3000,DGEG_Aux!$F$2:$F$3000,$A9,DGEG_Aux!$A$2:$A$3000,H$1)</f>
        <v>0</v>
      </c>
      <c r="I9" s="40">
        <f>SUMIFS(DGEG_Aux!$E$2:$E$3000,DGEG_Aux!$F$2:$F$3000,$A9,DGEG_Aux!$A$2:$A$3000,I$1)</f>
        <v>148835699</v>
      </c>
      <c r="J9" s="40">
        <f>SUMIFS(DGEG_Aux!$E$2:$E$3000,DGEG_Aux!$F$2:$F$3000,$A9,DGEG_Aux!$A$2:$A$3000,J$1)</f>
        <v>31843243</v>
      </c>
      <c r="K9" s="40">
        <f>SUMIFS(DGEG_Aux!$E$2:$E$3000,DGEG_Aux!$F$2:$F$3000,$A9,DGEG_Aux!$A$2:$A$3000,K$1)</f>
        <v>0</v>
      </c>
      <c r="L9" s="40">
        <f>SUMIFS(DGEG_Aux!$E$2:$E$3000,DGEG_Aux!$F$2:$F$3000,$A9,DGEG_Aux!$A$2:$A$3000,L$1)</f>
        <v>0</v>
      </c>
      <c r="M9" s="40">
        <f>SUMIFS(DGEG_Aux!$E$2:$E$3000,DGEG_Aux!$F$2:$F$3000,$A9,DGEG_Aux!$A$2:$A$3000,M$1)</f>
        <v>9475</v>
      </c>
    </row>
    <row r="10" spans="1:13" x14ac:dyDescent="0.2">
      <c r="A10" t="s">
        <v>373</v>
      </c>
      <c r="B10" s="40">
        <f>SUMIFS(DGEG_Aux!$E$2:$E$3000,DGEG_Aux!$F$2:$F$3000,$A10,DGEG_Aux!$A$2:$A$3000,B$1)</f>
        <v>292503218</v>
      </c>
      <c r="C10" s="40">
        <f>SUMIFS(DGEG_Aux!$E$2:$E$3000,DGEG_Aux!$F$2:$F$3000,$A10,DGEG_Aux!$A$2:$A$3000,C$1)</f>
        <v>75156099</v>
      </c>
      <c r="D10" s="40">
        <f>SUMIFS(DGEG_Aux!$E$2:$E$3000,DGEG_Aux!$F$2:$F$3000,$A10,DGEG_Aux!$A$2:$A$3000,D$1)</f>
        <v>1459961316</v>
      </c>
      <c r="E10" s="40">
        <f>SUMIFS(DGEG_Aux!$E$2:$E$3000,DGEG_Aux!$F$2:$F$3000,$A10,DGEG_Aux!$A$2:$A$3000,E$1)</f>
        <v>333870</v>
      </c>
      <c r="F10" s="40">
        <f>SUMIFS(DGEG_Aux!$E$2:$E$3000,DGEG_Aux!$F$2:$F$3000,$A10,DGEG_Aux!$A$2:$A$3000,F$1)</f>
        <v>32290998</v>
      </c>
      <c r="G10" s="40">
        <f>SUMIFS(DGEG_Aux!$E$2:$E$3000,DGEG_Aux!$F$2:$F$3000,$A10,DGEG_Aux!$A$2:$A$3000,G$1)</f>
        <v>19130103</v>
      </c>
      <c r="H10" s="40">
        <f>SUMIFS(DGEG_Aux!$E$2:$E$3000,DGEG_Aux!$F$2:$F$3000,$A10,DGEG_Aux!$A$2:$A$3000,H$1)</f>
        <v>0</v>
      </c>
      <c r="I10" s="40">
        <f>SUMIFS(DGEG_Aux!$E$2:$E$3000,DGEG_Aux!$F$2:$F$3000,$A10,DGEG_Aux!$A$2:$A$3000,I$1)</f>
        <v>418652955</v>
      </c>
      <c r="J10" s="40">
        <f>SUMIFS(DGEG_Aux!$E$2:$E$3000,DGEG_Aux!$F$2:$F$3000,$A10,DGEG_Aux!$A$2:$A$3000,J$1)</f>
        <v>54258821</v>
      </c>
      <c r="K10" s="40">
        <f>SUMIFS(DGEG_Aux!$E$2:$E$3000,DGEG_Aux!$F$2:$F$3000,$A10,DGEG_Aux!$A$2:$A$3000,K$1)</f>
        <v>0</v>
      </c>
      <c r="L10" s="40">
        <f>SUMIFS(DGEG_Aux!$E$2:$E$3000,DGEG_Aux!$F$2:$F$3000,$A10,DGEG_Aux!$A$2:$A$3000,L$1)</f>
        <v>0</v>
      </c>
      <c r="M10" s="40">
        <f>SUMIFS(DGEG_Aux!$E$2:$E$3000,DGEG_Aux!$F$2:$F$3000,$A10,DGEG_Aux!$A$2:$A$3000,M$1)</f>
        <v>24789</v>
      </c>
    </row>
    <row r="11" spans="1:13" x14ac:dyDescent="0.2">
      <c r="A11" t="s">
        <v>389</v>
      </c>
      <c r="B11" s="40">
        <f>SUMIFS(DGEG_Aux!$E$2:$E$3000,DGEG_Aux!$F$2:$F$3000,$A11,DGEG_Aux!$A$2:$A$3000,B$1)</f>
        <v>401214660</v>
      </c>
      <c r="C11" s="40">
        <f>SUMIFS(DGEG_Aux!$E$2:$E$3000,DGEG_Aux!$F$2:$F$3000,$A11,DGEG_Aux!$A$2:$A$3000,C$1)</f>
        <v>153845769</v>
      </c>
      <c r="D11" s="40">
        <f>SUMIFS(DGEG_Aux!$E$2:$E$3000,DGEG_Aux!$F$2:$F$3000,$A11,DGEG_Aux!$A$2:$A$3000,D$1)</f>
        <v>1670272222</v>
      </c>
      <c r="E11" s="40">
        <f>SUMIFS(DGEG_Aux!$E$2:$E$3000,DGEG_Aux!$F$2:$F$3000,$A11,DGEG_Aux!$A$2:$A$3000,E$1)</f>
        <v>351860</v>
      </c>
      <c r="F11" s="40">
        <f>SUMIFS(DGEG_Aux!$E$2:$E$3000,DGEG_Aux!$F$2:$F$3000,$A11,DGEG_Aux!$A$2:$A$3000,F$1)</f>
        <v>36187752</v>
      </c>
      <c r="G11" s="40">
        <f>SUMIFS(DGEG_Aux!$E$2:$E$3000,DGEG_Aux!$F$2:$F$3000,$A11,DGEG_Aux!$A$2:$A$3000,G$1)</f>
        <v>32613530</v>
      </c>
      <c r="H11" s="40">
        <f>SUMIFS(DGEG_Aux!$E$2:$E$3000,DGEG_Aux!$F$2:$F$3000,$A11,DGEG_Aux!$A$2:$A$3000,H$1)</f>
        <v>0</v>
      </c>
      <c r="I11" s="40">
        <f>SUMIFS(DGEG_Aux!$E$2:$E$3000,DGEG_Aux!$F$2:$F$3000,$A11,DGEG_Aux!$A$2:$A$3000,I$1)</f>
        <v>597535200</v>
      </c>
      <c r="J11" s="40">
        <f>SUMIFS(DGEG_Aux!$E$2:$E$3000,DGEG_Aux!$F$2:$F$3000,$A11,DGEG_Aux!$A$2:$A$3000,J$1)</f>
        <v>73235849</v>
      </c>
      <c r="K11" s="40">
        <f>SUMIFS(DGEG_Aux!$E$2:$E$3000,DGEG_Aux!$F$2:$F$3000,$A11,DGEG_Aux!$A$2:$A$3000,K$1)</f>
        <v>0</v>
      </c>
      <c r="L11" s="40">
        <f>SUMIFS(DGEG_Aux!$E$2:$E$3000,DGEG_Aux!$F$2:$F$3000,$A11,DGEG_Aux!$A$2:$A$3000,L$1)</f>
        <v>0</v>
      </c>
      <c r="M11" s="40">
        <f>SUMIFS(DGEG_Aux!$E$2:$E$3000,DGEG_Aux!$F$2:$F$3000,$A11,DGEG_Aux!$A$2:$A$3000,M$1)</f>
        <v>25395</v>
      </c>
    </row>
    <row r="12" spans="1:13" x14ac:dyDescent="0.2">
      <c r="A12" t="s">
        <v>386</v>
      </c>
      <c r="B12" s="40">
        <f>SUMIFS(DGEG_Aux!$E$2:$E$3000,DGEG_Aux!$F$2:$F$3000,$A12,DGEG_Aux!$A$2:$A$3000,B$1)</f>
        <v>243015171</v>
      </c>
      <c r="C12" s="40">
        <f>SUMIFS(DGEG_Aux!$E$2:$E$3000,DGEG_Aux!$F$2:$F$3000,$A12,DGEG_Aux!$A$2:$A$3000,C$1)</f>
        <v>54556834</v>
      </c>
      <c r="D12" s="40">
        <f>SUMIFS(DGEG_Aux!$E$2:$E$3000,DGEG_Aux!$F$2:$F$3000,$A12,DGEG_Aux!$A$2:$A$3000,D$1)</f>
        <v>1002790335</v>
      </c>
      <c r="E12" s="40">
        <f>SUMIFS(DGEG_Aux!$E$2:$E$3000,DGEG_Aux!$F$2:$F$3000,$A12,DGEG_Aux!$A$2:$A$3000,E$1)</f>
        <v>305324</v>
      </c>
      <c r="F12" s="40">
        <f>SUMIFS(DGEG_Aux!$E$2:$E$3000,DGEG_Aux!$F$2:$F$3000,$A12,DGEG_Aux!$A$2:$A$3000,F$1)</f>
        <v>15261438</v>
      </c>
      <c r="G12" s="40">
        <f>SUMIFS(DGEG_Aux!$E$2:$E$3000,DGEG_Aux!$F$2:$F$3000,$A12,DGEG_Aux!$A$2:$A$3000,G$1)</f>
        <v>33037527</v>
      </c>
      <c r="H12" s="40">
        <f>SUMIFS(DGEG_Aux!$E$2:$E$3000,DGEG_Aux!$F$2:$F$3000,$A12,DGEG_Aux!$A$2:$A$3000,H$1)</f>
        <v>0</v>
      </c>
      <c r="I12" s="40">
        <f>SUMIFS(DGEG_Aux!$E$2:$E$3000,DGEG_Aux!$F$2:$F$3000,$A12,DGEG_Aux!$A$2:$A$3000,I$1)</f>
        <v>378058609</v>
      </c>
      <c r="J12" s="40">
        <f>SUMIFS(DGEG_Aux!$E$2:$E$3000,DGEG_Aux!$F$2:$F$3000,$A12,DGEG_Aux!$A$2:$A$3000,J$1)</f>
        <v>46846968</v>
      </c>
      <c r="K12" s="40">
        <f>SUMIFS(DGEG_Aux!$E$2:$E$3000,DGEG_Aux!$F$2:$F$3000,$A12,DGEG_Aux!$A$2:$A$3000,K$1)</f>
        <v>0</v>
      </c>
      <c r="L12" s="40">
        <f>SUMIFS(DGEG_Aux!$E$2:$E$3000,DGEG_Aux!$F$2:$F$3000,$A12,DGEG_Aux!$A$2:$A$3000,L$1)</f>
        <v>0</v>
      </c>
      <c r="M12" s="40">
        <f>SUMIFS(DGEG_Aux!$E$2:$E$3000,DGEG_Aux!$F$2:$F$3000,$A12,DGEG_Aux!$A$2:$A$3000,M$1)</f>
        <v>1805</v>
      </c>
    </row>
    <row r="13" spans="1:13" x14ac:dyDescent="0.2">
      <c r="A13" t="s">
        <v>374</v>
      </c>
      <c r="B13" s="40">
        <f>SUMIFS(DGEG_Aux!$E$2:$E$3000,DGEG_Aux!$F$2:$F$3000,$A13,DGEG_Aux!$A$2:$A$3000,B$1)</f>
        <v>187974918</v>
      </c>
      <c r="C13" s="40">
        <f>SUMIFS(DGEG_Aux!$E$2:$E$3000,DGEG_Aux!$F$2:$F$3000,$A13,DGEG_Aux!$A$2:$A$3000,C$1)</f>
        <v>57357415</v>
      </c>
      <c r="D13" s="40">
        <f>SUMIFS(DGEG_Aux!$E$2:$E$3000,DGEG_Aux!$F$2:$F$3000,$A13,DGEG_Aux!$A$2:$A$3000,D$1)</f>
        <v>481454866</v>
      </c>
      <c r="E13" s="40">
        <f>SUMIFS(DGEG_Aux!$E$2:$E$3000,DGEG_Aux!$F$2:$F$3000,$A13,DGEG_Aux!$A$2:$A$3000,E$1)</f>
        <v>169206</v>
      </c>
      <c r="F13" s="40">
        <f>SUMIFS(DGEG_Aux!$E$2:$E$3000,DGEG_Aux!$F$2:$F$3000,$A13,DGEG_Aux!$A$2:$A$3000,F$1)</f>
        <v>6853112</v>
      </c>
      <c r="G13" s="40">
        <f>SUMIFS(DGEG_Aux!$E$2:$E$3000,DGEG_Aux!$F$2:$F$3000,$A13,DGEG_Aux!$A$2:$A$3000,G$1)</f>
        <v>24420427</v>
      </c>
      <c r="H13" s="40">
        <f>SUMIFS(DGEG_Aux!$E$2:$E$3000,DGEG_Aux!$F$2:$F$3000,$A13,DGEG_Aux!$A$2:$A$3000,H$1)</f>
        <v>0</v>
      </c>
      <c r="I13" s="40">
        <f>SUMIFS(DGEG_Aux!$E$2:$E$3000,DGEG_Aux!$F$2:$F$3000,$A13,DGEG_Aux!$A$2:$A$3000,I$1)</f>
        <v>300436751</v>
      </c>
      <c r="J13" s="40">
        <f>SUMIFS(DGEG_Aux!$E$2:$E$3000,DGEG_Aux!$F$2:$F$3000,$A13,DGEG_Aux!$A$2:$A$3000,J$1)</f>
        <v>54465795</v>
      </c>
      <c r="K13" s="40">
        <f>SUMIFS(DGEG_Aux!$E$2:$E$3000,DGEG_Aux!$F$2:$F$3000,$A13,DGEG_Aux!$A$2:$A$3000,K$1)</f>
        <v>0</v>
      </c>
      <c r="L13" s="40">
        <f>SUMIFS(DGEG_Aux!$E$2:$E$3000,DGEG_Aux!$F$2:$F$3000,$A13,DGEG_Aux!$A$2:$A$3000,L$1)</f>
        <v>0</v>
      </c>
      <c r="M13" s="40">
        <f>SUMIFS(DGEG_Aux!$E$2:$E$3000,DGEG_Aux!$F$2:$F$3000,$A13,DGEG_Aux!$A$2:$A$3000,M$1)</f>
        <v>0</v>
      </c>
    </row>
    <row r="14" spans="1:13" x14ac:dyDescent="0.2">
      <c r="A14" t="s">
        <v>372</v>
      </c>
      <c r="B14" s="40">
        <f>SUMIFS(DGEG_Aux!$E$2:$E$3000,DGEG_Aux!$F$2:$F$3000,$A14,DGEG_Aux!$A$2:$A$3000,B$1)</f>
        <v>204528491</v>
      </c>
      <c r="C14" s="40">
        <f>SUMIFS(DGEG_Aux!$E$2:$E$3000,DGEG_Aux!$F$2:$F$3000,$A14,DGEG_Aux!$A$2:$A$3000,C$1)</f>
        <v>61100987</v>
      </c>
      <c r="D14" s="40">
        <f>SUMIFS(DGEG_Aux!$E$2:$E$3000,DGEG_Aux!$F$2:$F$3000,$A14,DGEG_Aux!$A$2:$A$3000,D$1)</f>
        <v>481923463</v>
      </c>
      <c r="E14" s="40">
        <f>SUMIFS(DGEG_Aux!$E$2:$E$3000,DGEG_Aux!$F$2:$F$3000,$A14,DGEG_Aux!$A$2:$A$3000,E$1)</f>
        <v>530280</v>
      </c>
      <c r="F14" s="40">
        <f>SUMIFS(DGEG_Aux!$E$2:$E$3000,DGEG_Aux!$F$2:$F$3000,$A14,DGEG_Aux!$A$2:$A$3000,F$1)</f>
        <v>42083754</v>
      </c>
      <c r="G14" s="40">
        <f>SUMIFS(DGEG_Aux!$E$2:$E$3000,DGEG_Aux!$F$2:$F$3000,$A14,DGEG_Aux!$A$2:$A$3000,G$1)</f>
        <v>40545206</v>
      </c>
      <c r="H14" s="40">
        <f>SUMIFS(DGEG_Aux!$E$2:$E$3000,DGEG_Aux!$F$2:$F$3000,$A14,DGEG_Aux!$A$2:$A$3000,H$1)</f>
        <v>0</v>
      </c>
      <c r="I14" s="40">
        <f>SUMIFS(DGEG_Aux!$E$2:$E$3000,DGEG_Aux!$F$2:$F$3000,$A14,DGEG_Aux!$A$2:$A$3000,I$1)</f>
        <v>326279897</v>
      </c>
      <c r="J14" s="40">
        <f>SUMIFS(DGEG_Aux!$E$2:$E$3000,DGEG_Aux!$F$2:$F$3000,$A14,DGEG_Aux!$A$2:$A$3000,J$1)</f>
        <v>43768881</v>
      </c>
      <c r="K14" s="40">
        <f>SUMIFS(DGEG_Aux!$E$2:$E$3000,DGEG_Aux!$F$2:$F$3000,$A14,DGEG_Aux!$A$2:$A$3000,K$1)</f>
        <v>0</v>
      </c>
      <c r="L14" s="40">
        <f>SUMIFS(DGEG_Aux!$E$2:$E$3000,DGEG_Aux!$F$2:$F$3000,$A14,DGEG_Aux!$A$2:$A$3000,L$1)</f>
        <v>0</v>
      </c>
      <c r="M14" s="40">
        <f>SUMIFS(DGEG_Aux!$E$2:$E$3000,DGEG_Aux!$F$2:$F$3000,$A14,DGEG_Aux!$A$2:$A$3000,M$1)</f>
        <v>22202</v>
      </c>
    </row>
    <row r="15" spans="1:13" x14ac:dyDescent="0.2">
      <c r="A15" t="s">
        <v>394</v>
      </c>
      <c r="B15" s="40">
        <f>SUMIFS(DGEG_Aux!$E$2:$E$3000,DGEG_Aux!$F$2:$F$3000,$A15,DGEG_Aux!$A$2:$A$3000,B$1)</f>
        <v>77860452</v>
      </c>
      <c r="C15" s="40">
        <f>SUMIFS(DGEG_Aux!$E$2:$E$3000,DGEG_Aux!$F$2:$F$3000,$A15,DGEG_Aux!$A$2:$A$3000,C$1)</f>
        <v>23366445</v>
      </c>
      <c r="D15" s="40">
        <f>SUMIFS(DGEG_Aux!$E$2:$E$3000,DGEG_Aux!$F$2:$F$3000,$A15,DGEG_Aux!$A$2:$A$3000,D$1)</f>
        <v>112319747</v>
      </c>
      <c r="E15" s="40">
        <f>SUMIFS(DGEG_Aux!$E$2:$E$3000,DGEG_Aux!$F$2:$F$3000,$A15,DGEG_Aux!$A$2:$A$3000,E$1)</f>
        <v>0</v>
      </c>
      <c r="F15" s="40">
        <f>SUMIFS(DGEG_Aux!$E$2:$E$3000,DGEG_Aux!$F$2:$F$3000,$A15,DGEG_Aux!$A$2:$A$3000,F$1)</f>
        <v>2310004</v>
      </c>
      <c r="G15" s="40">
        <f>SUMIFS(DGEG_Aux!$E$2:$E$3000,DGEG_Aux!$F$2:$F$3000,$A15,DGEG_Aux!$A$2:$A$3000,G$1)</f>
        <v>15985635</v>
      </c>
      <c r="H15" s="40">
        <f>SUMIFS(DGEG_Aux!$E$2:$E$3000,DGEG_Aux!$F$2:$F$3000,$A15,DGEG_Aux!$A$2:$A$3000,H$1)</f>
        <v>0</v>
      </c>
      <c r="I15" s="40">
        <f>SUMIFS(DGEG_Aux!$E$2:$E$3000,DGEG_Aux!$F$2:$F$3000,$A15,DGEG_Aux!$A$2:$A$3000,I$1)</f>
        <v>114229415</v>
      </c>
      <c r="J15" s="40">
        <f>SUMIFS(DGEG_Aux!$E$2:$E$3000,DGEG_Aux!$F$2:$F$3000,$A15,DGEG_Aux!$A$2:$A$3000,J$1)</f>
        <v>22920101</v>
      </c>
      <c r="K15" s="40">
        <f>SUMIFS(DGEG_Aux!$E$2:$E$3000,DGEG_Aux!$F$2:$F$3000,$A15,DGEG_Aux!$A$2:$A$3000,K$1)</f>
        <v>0</v>
      </c>
      <c r="L15" s="40">
        <f>SUMIFS(DGEG_Aux!$E$2:$E$3000,DGEG_Aux!$F$2:$F$3000,$A15,DGEG_Aux!$A$2:$A$3000,L$1)</f>
        <v>0</v>
      </c>
      <c r="M15" s="40">
        <f>SUMIFS(DGEG_Aux!$E$2:$E$3000,DGEG_Aux!$F$2:$F$3000,$A15,DGEG_Aux!$A$2:$A$3000,M$1)</f>
        <v>713</v>
      </c>
    </row>
    <row r="16" spans="1:13" x14ac:dyDescent="0.2">
      <c r="A16" t="s">
        <v>383</v>
      </c>
      <c r="B16" s="40">
        <f>SUMIFS(DGEG_Aux!$E$2:$E$3000,DGEG_Aux!$F$2:$F$3000,$A16,DGEG_Aux!$A$2:$A$3000,B$1)</f>
        <v>174781922</v>
      </c>
      <c r="C16" s="40">
        <f>SUMIFS(DGEG_Aux!$E$2:$E$3000,DGEG_Aux!$F$2:$F$3000,$A16,DGEG_Aux!$A$2:$A$3000,C$1)</f>
        <v>59473098</v>
      </c>
      <c r="D16" s="40">
        <f>SUMIFS(DGEG_Aux!$E$2:$E$3000,DGEG_Aux!$F$2:$F$3000,$A16,DGEG_Aux!$A$2:$A$3000,D$1)</f>
        <v>222256161</v>
      </c>
      <c r="E16" s="40">
        <f>SUMIFS(DGEG_Aux!$E$2:$E$3000,DGEG_Aux!$F$2:$F$3000,$A16,DGEG_Aux!$A$2:$A$3000,E$1)</f>
        <v>255951</v>
      </c>
      <c r="F16" s="40">
        <f>SUMIFS(DGEG_Aux!$E$2:$E$3000,DGEG_Aux!$F$2:$F$3000,$A16,DGEG_Aux!$A$2:$A$3000,F$1)</f>
        <v>6134937</v>
      </c>
      <c r="G16" s="40">
        <f>SUMIFS(DGEG_Aux!$E$2:$E$3000,DGEG_Aux!$F$2:$F$3000,$A16,DGEG_Aux!$A$2:$A$3000,G$1)</f>
        <v>18417983</v>
      </c>
      <c r="H16" s="40">
        <f>SUMIFS(DGEG_Aux!$E$2:$E$3000,DGEG_Aux!$F$2:$F$3000,$A16,DGEG_Aux!$A$2:$A$3000,H$1)</f>
        <v>0</v>
      </c>
      <c r="I16" s="40">
        <f>SUMIFS(DGEG_Aux!$E$2:$E$3000,DGEG_Aux!$F$2:$F$3000,$A16,DGEG_Aux!$A$2:$A$3000,I$1)</f>
        <v>290804242</v>
      </c>
      <c r="J16" s="40">
        <f>SUMIFS(DGEG_Aux!$E$2:$E$3000,DGEG_Aux!$F$2:$F$3000,$A16,DGEG_Aux!$A$2:$A$3000,J$1)</f>
        <v>63974685</v>
      </c>
      <c r="K16" s="40">
        <f>SUMIFS(DGEG_Aux!$E$2:$E$3000,DGEG_Aux!$F$2:$F$3000,$A16,DGEG_Aux!$A$2:$A$3000,K$1)</f>
        <v>0</v>
      </c>
      <c r="L16" s="40">
        <f>SUMIFS(DGEG_Aux!$E$2:$E$3000,DGEG_Aux!$F$2:$F$3000,$A16,DGEG_Aux!$A$2:$A$3000,L$1)</f>
        <v>0</v>
      </c>
      <c r="M16" s="40">
        <f>SUMIFS(DGEG_Aux!$E$2:$E$3000,DGEG_Aux!$F$2:$F$3000,$A16,DGEG_Aux!$A$2:$A$3000,M$1)</f>
        <v>160736</v>
      </c>
    </row>
    <row r="17" spans="1:13" x14ac:dyDescent="0.2">
      <c r="A17" t="s">
        <v>378</v>
      </c>
      <c r="B17" s="40">
        <f>SUMIFS(DGEG_Aux!$E$2:$E$3000,DGEG_Aux!$F$2:$F$3000,$A17,DGEG_Aux!$A$2:$A$3000,B$1)</f>
        <v>349486094</v>
      </c>
      <c r="C17" s="40">
        <f>SUMIFS(DGEG_Aux!$E$2:$E$3000,DGEG_Aux!$F$2:$F$3000,$A17,DGEG_Aux!$A$2:$A$3000,C$1)</f>
        <v>61149045</v>
      </c>
      <c r="D17" s="40">
        <f>SUMIFS(DGEG_Aux!$E$2:$E$3000,DGEG_Aux!$F$2:$F$3000,$A17,DGEG_Aux!$A$2:$A$3000,D$1)</f>
        <v>561006712</v>
      </c>
      <c r="E17" s="40">
        <f>SUMIFS(DGEG_Aux!$E$2:$E$3000,DGEG_Aux!$F$2:$F$3000,$A17,DGEG_Aux!$A$2:$A$3000,E$1)</f>
        <v>463500</v>
      </c>
      <c r="F17" s="40">
        <f>SUMIFS(DGEG_Aux!$E$2:$E$3000,DGEG_Aux!$F$2:$F$3000,$A17,DGEG_Aux!$A$2:$A$3000,F$1)</f>
        <v>0</v>
      </c>
      <c r="G17" s="40">
        <f>SUMIFS(DGEG_Aux!$E$2:$E$3000,DGEG_Aux!$F$2:$F$3000,$A17,DGEG_Aux!$A$2:$A$3000,G$1)</f>
        <v>86090116</v>
      </c>
      <c r="H17" s="40">
        <f>SUMIFS(DGEG_Aux!$E$2:$E$3000,DGEG_Aux!$F$2:$F$3000,$A17,DGEG_Aux!$A$2:$A$3000,H$1)</f>
        <v>0</v>
      </c>
      <c r="I17" s="40">
        <f>SUMIFS(DGEG_Aux!$E$2:$E$3000,DGEG_Aux!$F$2:$F$3000,$A17,DGEG_Aux!$A$2:$A$3000,I$1)</f>
        <v>491580908</v>
      </c>
      <c r="J17" s="40">
        <f>SUMIFS(DGEG_Aux!$E$2:$E$3000,DGEG_Aux!$F$2:$F$3000,$A17,DGEG_Aux!$A$2:$A$3000,J$1)</f>
        <v>59641753</v>
      </c>
      <c r="K17" s="40">
        <f>SUMIFS(DGEG_Aux!$E$2:$E$3000,DGEG_Aux!$F$2:$F$3000,$A17,DGEG_Aux!$A$2:$A$3000,K$1)</f>
        <v>0</v>
      </c>
      <c r="L17" s="40">
        <f>SUMIFS(DGEG_Aux!$E$2:$E$3000,DGEG_Aux!$F$2:$F$3000,$A17,DGEG_Aux!$A$2:$A$3000,L$1)</f>
        <v>0</v>
      </c>
      <c r="M17" s="40">
        <f>SUMIFS(DGEG_Aux!$E$2:$E$3000,DGEG_Aux!$F$2:$F$3000,$A17,DGEG_Aux!$A$2:$A$3000,M$1)</f>
        <v>-259</v>
      </c>
    </row>
    <row r="18" spans="1:13" x14ac:dyDescent="0.2">
      <c r="A18" t="s">
        <v>379</v>
      </c>
      <c r="B18" s="40">
        <f>SUMIFS(DGEG_Aux!$E$2:$E$3000,DGEG_Aux!$F$2:$F$3000,$A18,DGEG_Aux!$A$2:$A$3000,B$1)</f>
        <v>3925356729</v>
      </c>
      <c r="C18" s="40">
        <f>SUMIFS(DGEG_Aux!$E$2:$E$3000,DGEG_Aux!$F$2:$F$3000,$A18,DGEG_Aux!$A$2:$A$3000,C$1)</f>
        <v>893605469</v>
      </c>
      <c r="D18" s="40">
        <f>SUMIFS(DGEG_Aux!$E$2:$E$3000,DGEG_Aux!$F$2:$F$3000,$A18,DGEG_Aux!$A$2:$A$3000,D$1)</f>
        <v>4068066091</v>
      </c>
      <c r="E18" s="40">
        <f>SUMIFS(DGEG_Aux!$E$2:$E$3000,DGEG_Aux!$F$2:$F$3000,$A18,DGEG_Aux!$A$2:$A$3000,E$1)</f>
        <v>3117367</v>
      </c>
      <c r="F18" s="40">
        <f>SUMIFS(DGEG_Aux!$E$2:$E$3000,DGEG_Aux!$F$2:$F$3000,$A18,DGEG_Aux!$A$2:$A$3000,F$1)</f>
        <v>261773159</v>
      </c>
      <c r="G18" s="40">
        <f>SUMIFS(DGEG_Aux!$E$2:$E$3000,DGEG_Aux!$F$2:$F$3000,$A18,DGEG_Aux!$A$2:$A$3000,G$1)</f>
        <v>134159821</v>
      </c>
      <c r="H18" s="40">
        <f>SUMIFS(DGEG_Aux!$E$2:$E$3000,DGEG_Aux!$F$2:$F$3000,$A18,DGEG_Aux!$A$2:$A$3000,H$1)</f>
        <v>0</v>
      </c>
      <c r="I18" s="40">
        <f>SUMIFS(DGEG_Aux!$E$2:$E$3000,DGEG_Aux!$F$2:$F$3000,$A18,DGEG_Aux!$A$2:$A$3000,I$1)</f>
        <v>3515377903</v>
      </c>
      <c r="J18" s="40">
        <f>SUMIFS(DGEG_Aux!$E$2:$E$3000,DGEG_Aux!$F$2:$F$3000,$A18,DGEG_Aux!$A$2:$A$3000,J$1)</f>
        <v>306821771</v>
      </c>
      <c r="K18" s="40">
        <f>SUMIFS(DGEG_Aux!$E$2:$E$3000,DGEG_Aux!$F$2:$F$3000,$A18,DGEG_Aux!$A$2:$A$3000,K$1)</f>
        <v>0</v>
      </c>
      <c r="L18" s="40">
        <f>SUMIFS(DGEG_Aux!$E$2:$E$3000,DGEG_Aux!$F$2:$F$3000,$A18,DGEG_Aux!$A$2:$A$3000,L$1)</f>
        <v>0</v>
      </c>
      <c r="M18" s="40">
        <f>SUMIFS(DGEG_Aux!$E$2:$E$3000,DGEG_Aux!$F$2:$F$3000,$A18,DGEG_Aux!$A$2:$A$3000,M$1)</f>
        <v>189908</v>
      </c>
    </row>
    <row r="19" spans="1:13" x14ac:dyDescent="0.2">
      <c r="A19" t="s">
        <v>377</v>
      </c>
      <c r="B19" s="40">
        <f>SUMIFS(DGEG_Aux!$E$2:$E$3000,DGEG_Aux!$F$2:$F$3000,$A19,DGEG_Aux!$A$2:$A$3000,B$1)</f>
        <v>141154730</v>
      </c>
      <c r="C19" s="40">
        <f>SUMIFS(DGEG_Aux!$E$2:$E$3000,DGEG_Aux!$F$2:$F$3000,$A19,DGEG_Aux!$A$2:$A$3000,C$1)</f>
        <v>25344785</v>
      </c>
      <c r="D19" s="40">
        <f>SUMIFS(DGEG_Aux!$E$2:$E$3000,DGEG_Aux!$F$2:$F$3000,$A19,DGEG_Aux!$A$2:$A$3000,D$1)</f>
        <v>477594565</v>
      </c>
      <c r="E19" s="40">
        <f>SUMIFS(DGEG_Aux!$E$2:$E$3000,DGEG_Aux!$F$2:$F$3000,$A19,DGEG_Aux!$A$2:$A$3000,E$1)</f>
        <v>441540</v>
      </c>
      <c r="F19" s="40">
        <f>SUMIFS(DGEG_Aux!$E$2:$E$3000,DGEG_Aux!$F$2:$F$3000,$A19,DGEG_Aux!$A$2:$A$3000,F$1)</f>
        <v>23099554</v>
      </c>
      <c r="G19" s="40">
        <f>SUMIFS(DGEG_Aux!$E$2:$E$3000,DGEG_Aux!$F$2:$F$3000,$A19,DGEG_Aux!$A$2:$A$3000,G$1)</f>
        <v>38049074</v>
      </c>
      <c r="H19" s="40">
        <f>SUMIFS(DGEG_Aux!$E$2:$E$3000,DGEG_Aux!$F$2:$F$3000,$A19,DGEG_Aux!$A$2:$A$3000,H$1)</f>
        <v>0</v>
      </c>
      <c r="I19" s="40">
        <f>SUMIFS(DGEG_Aux!$E$2:$E$3000,DGEG_Aux!$F$2:$F$3000,$A19,DGEG_Aux!$A$2:$A$3000,I$1)</f>
        <v>124608842</v>
      </c>
      <c r="J19" s="40">
        <f>SUMIFS(DGEG_Aux!$E$2:$E$3000,DGEG_Aux!$F$2:$F$3000,$A19,DGEG_Aux!$A$2:$A$3000,J$1)</f>
        <v>16713882</v>
      </c>
      <c r="K19" s="40">
        <f>SUMIFS(DGEG_Aux!$E$2:$E$3000,DGEG_Aux!$F$2:$F$3000,$A19,DGEG_Aux!$A$2:$A$3000,K$1)</f>
        <v>0</v>
      </c>
      <c r="L19" s="40">
        <f>SUMIFS(DGEG_Aux!$E$2:$E$3000,DGEG_Aux!$F$2:$F$3000,$A19,DGEG_Aux!$A$2:$A$3000,L$1)</f>
        <v>0</v>
      </c>
      <c r="M19" s="40">
        <f>SUMIFS(DGEG_Aux!$E$2:$E$3000,DGEG_Aux!$F$2:$F$3000,$A19,DGEG_Aux!$A$2:$A$3000,M$1)</f>
        <v>7904</v>
      </c>
    </row>
    <row r="20" spans="1:13" x14ac:dyDescent="0.2">
      <c r="A20" t="s">
        <v>385</v>
      </c>
      <c r="B20" s="40">
        <f>SUMIFS(DGEG_Aux!$E$2:$E$3000,DGEG_Aux!$F$2:$F$3000,$A20,DGEG_Aux!$A$2:$A$3000,B$1)</f>
        <v>89883883</v>
      </c>
      <c r="C20" s="40">
        <f>SUMIFS(DGEG_Aux!$E$2:$E$3000,DGEG_Aux!$F$2:$F$3000,$A20,DGEG_Aux!$A$2:$A$3000,C$1)</f>
        <v>37626621</v>
      </c>
      <c r="D20" s="40">
        <f>SUMIFS(DGEG_Aux!$E$2:$E$3000,DGEG_Aux!$F$2:$F$3000,$A20,DGEG_Aux!$A$2:$A$3000,D$1)</f>
        <v>120862291</v>
      </c>
      <c r="E20" s="40">
        <f>SUMIFS(DGEG_Aux!$E$2:$E$3000,DGEG_Aux!$F$2:$F$3000,$A20,DGEG_Aux!$A$2:$A$3000,E$1)</f>
        <v>91950</v>
      </c>
      <c r="F20" s="40">
        <f>SUMIFS(DGEG_Aux!$E$2:$E$3000,DGEG_Aux!$F$2:$F$3000,$A20,DGEG_Aux!$A$2:$A$3000,F$1)</f>
        <v>0</v>
      </c>
      <c r="G20" s="40">
        <f>SUMIFS(DGEG_Aux!$E$2:$E$3000,DGEG_Aux!$F$2:$F$3000,$A20,DGEG_Aux!$A$2:$A$3000,G$1)</f>
        <v>37829410</v>
      </c>
      <c r="H20" s="40">
        <f>SUMIFS(DGEG_Aux!$E$2:$E$3000,DGEG_Aux!$F$2:$F$3000,$A20,DGEG_Aux!$A$2:$A$3000,H$1)</f>
        <v>0</v>
      </c>
      <c r="I20" s="40">
        <f>SUMIFS(DGEG_Aux!$E$2:$E$3000,DGEG_Aux!$F$2:$F$3000,$A20,DGEG_Aux!$A$2:$A$3000,I$1)</f>
        <v>166178054</v>
      </c>
      <c r="J20" s="40">
        <f>SUMIFS(DGEG_Aux!$E$2:$E$3000,DGEG_Aux!$F$2:$F$3000,$A20,DGEG_Aux!$A$2:$A$3000,J$1)</f>
        <v>24728780</v>
      </c>
      <c r="K20" s="40">
        <f>SUMIFS(DGEG_Aux!$E$2:$E$3000,DGEG_Aux!$F$2:$F$3000,$A20,DGEG_Aux!$A$2:$A$3000,K$1)</f>
        <v>0</v>
      </c>
      <c r="L20" s="40">
        <f>SUMIFS(DGEG_Aux!$E$2:$E$3000,DGEG_Aux!$F$2:$F$3000,$A20,DGEG_Aux!$A$2:$A$3000,L$1)</f>
        <v>0</v>
      </c>
      <c r="M20" s="40">
        <f>SUMIFS(DGEG_Aux!$E$2:$E$3000,DGEG_Aux!$F$2:$F$3000,$A20,DGEG_Aux!$A$2:$A$3000,M$1)</f>
        <v>20785</v>
      </c>
    </row>
    <row r="21" spans="1:13" x14ac:dyDescent="0.2">
      <c r="A21" t="s">
        <v>375</v>
      </c>
      <c r="B21" s="40">
        <f>SUMIFS(DGEG_Aux!$E$2:$E$3000,DGEG_Aux!$F$2:$F$3000,$A21,DGEG_Aux!$A$2:$A$3000,B$1)</f>
        <v>136706574</v>
      </c>
      <c r="C21" s="40">
        <f>SUMIFS(DGEG_Aux!$E$2:$E$3000,DGEG_Aux!$F$2:$F$3000,$A21,DGEG_Aux!$A$2:$A$3000,C$1)</f>
        <v>50611094</v>
      </c>
      <c r="D21" s="40">
        <f>SUMIFS(DGEG_Aux!$E$2:$E$3000,DGEG_Aux!$F$2:$F$3000,$A21,DGEG_Aux!$A$2:$A$3000,D$1)</f>
        <v>185360144</v>
      </c>
      <c r="E21" s="40">
        <f>SUMIFS(DGEG_Aux!$E$2:$E$3000,DGEG_Aux!$F$2:$F$3000,$A21,DGEG_Aux!$A$2:$A$3000,E$1)</f>
        <v>3901</v>
      </c>
      <c r="F21" s="40">
        <f>SUMIFS(DGEG_Aux!$E$2:$E$3000,DGEG_Aux!$F$2:$F$3000,$A21,DGEG_Aux!$A$2:$A$3000,F$1)</f>
        <v>0</v>
      </c>
      <c r="G21" s="40">
        <f>SUMIFS(DGEG_Aux!$E$2:$E$3000,DGEG_Aux!$F$2:$F$3000,$A21,DGEG_Aux!$A$2:$A$3000,G$1)</f>
        <v>54540575</v>
      </c>
      <c r="H21" s="40">
        <f>SUMIFS(DGEG_Aux!$E$2:$E$3000,DGEG_Aux!$F$2:$F$3000,$A21,DGEG_Aux!$A$2:$A$3000,H$1)</f>
        <v>0</v>
      </c>
      <c r="I21" s="40">
        <f>SUMIFS(DGEG_Aux!$E$2:$E$3000,DGEG_Aux!$F$2:$F$3000,$A21,DGEG_Aux!$A$2:$A$3000,I$1)</f>
        <v>243684660</v>
      </c>
      <c r="J21" s="40">
        <f>SUMIFS(DGEG_Aux!$E$2:$E$3000,DGEG_Aux!$F$2:$F$3000,$A21,DGEG_Aux!$A$2:$A$3000,J$1)</f>
        <v>21761792</v>
      </c>
      <c r="K21" s="40">
        <f>SUMIFS(DGEG_Aux!$E$2:$E$3000,DGEG_Aux!$F$2:$F$3000,$A21,DGEG_Aux!$A$2:$A$3000,K$1)</f>
        <v>0</v>
      </c>
      <c r="L21" s="40">
        <f>SUMIFS(DGEG_Aux!$E$2:$E$3000,DGEG_Aux!$F$2:$F$3000,$A21,DGEG_Aux!$A$2:$A$3000,L$1)</f>
        <v>0</v>
      </c>
      <c r="M21" s="40">
        <f>SUMIFS(DGEG_Aux!$E$2:$E$3000,DGEG_Aux!$F$2:$F$3000,$A21,DGEG_Aux!$A$2:$A$3000,M$1)</f>
        <v>11122</v>
      </c>
    </row>
    <row r="22" spans="1:13" x14ac:dyDescent="0.2">
      <c r="A22" t="s">
        <v>382</v>
      </c>
      <c r="B22" s="40">
        <f>SUMIFS(DGEG_Aux!$E$2:$E$3000,DGEG_Aux!$F$2:$F$3000,$A22,DGEG_Aux!$A$2:$A$3000,B$1)</f>
        <v>92468608</v>
      </c>
      <c r="C22" s="40">
        <f>SUMIFS(DGEG_Aux!$E$2:$E$3000,DGEG_Aux!$F$2:$F$3000,$A22,DGEG_Aux!$A$2:$A$3000,C$1)</f>
        <v>38233988</v>
      </c>
      <c r="D22" s="40">
        <f>SUMIFS(DGEG_Aux!$E$2:$E$3000,DGEG_Aux!$F$2:$F$3000,$A22,DGEG_Aux!$A$2:$A$3000,D$1)</f>
        <v>221778237</v>
      </c>
      <c r="E22" s="40">
        <f>SUMIFS(DGEG_Aux!$E$2:$E$3000,DGEG_Aux!$F$2:$F$3000,$A22,DGEG_Aux!$A$2:$A$3000,E$1)</f>
        <v>190740</v>
      </c>
      <c r="F22" s="40">
        <f>SUMIFS(DGEG_Aux!$E$2:$E$3000,DGEG_Aux!$F$2:$F$3000,$A22,DGEG_Aux!$A$2:$A$3000,F$1)</f>
        <v>2746</v>
      </c>
      <c r="G22" s="40">
        <f>SUMIFS(DGEG_Aux!$E$2:$E$3000,DGEG_Aux!$F$2:$F$3000,$A22,DGEG_Aux!$A$2:$A$3000,G$1)</f>
        <v>43532074</v>
      </c>
      <c r="H22" s="40">
        <f>SUMIFS(DGEG_Aux!$E$2:$E$3000,DGEG_Aux!$F$2:$F$3000,$A22,DGEG_Aux!$A$2:$A$3000,H$1)</f>
        <v>0</v>
      </c>
      <c r="I22" s="40">
        <f>SUMIFS(DGEG_Aux!$E$2:$E$3000,DGEG_Aux!$F$2:$F$3000,$A22,DGEG_Aux!$A$2:$A$3000,I$1)</f>
        <v>150549669</v>
      </c>
      <c r="J22" s="40">
        <f>SUMIFS(DGEG_Aux!$E$2:$E$3000,DGEG_Aux!$F$2:$F$3000,$A22,DGEG_Aux!$A$2:$A$3000,J$1)</f>
        <v>17914760</v>
      </c>
      <c r="K22" s="40">
        <f>SUMIFS(DGEG_Aux!$E$2:$E$3000,DGEG_Aux!$F$2:$F$3000,$A22,DGEG_Aux!$A$2:$A$3000,K$1)</f>
        <v>0</v>
      </c>
      <c r="L22" s="40">
        <f>SUMIFS(DGEG_Aux!$E$2:$E$3000,DGEG_Aux!$F$2:$F$3000,$A22,DGEG_Aux!$A$2:$A$3000,L$1)</f>
        <v>0</v>
      </c>
      <c r="M22" s="40">
        <f>SUMIFS(DGEG_Aux!$E$2:$E$3000,DGEG_Aux!$F$2:$F$3000,$A22,DGEG_Aux!$A$2:$A$3000,M$1)</f>
        <v>32911</v>
      </c>
    </row>
    <row r="23" spans="1:13" x14ac:dyDescent="0.2">
      <c r="A23" t="s">
        <v>384</v>
      </c>
      <c r="B23" s="40">
        <f>SUMIFS(DGEG_Aux!$E$2:$E$3000,DGEG_Aux!$F$2:$F$3000,$A23,DGEG_Aux!$A$2:$A$3000,B$1)</f>
        <v>278464327</v>
      </c>
      <c r="C23" s="40">
        <f>SUMIFS(DGEG_Aux!$E$2:$E$3000,DGEG_Aux!$F$2:$F$3000,$A23,DGEG_Aux!$A$2:$A$3000,C$1)</f>
        <v>51242595</v>
      </c>
      <c r="D23" s="40">
        <f>SUMIFS(DGEG_Aux!$E$2:$E$3000,DGEG_Aux!$F$2:$F$3000,$A23,DGEG_Aux!$A$2:$A$3000,D$1)</f>
        <v>424526614</v>
      </c>
      <c r="E23" s="40">
        <f>SUMIFS(DGEG_Aux!$E$2:$E$3000,DGEG_Aux!$F$2:$F$3000,$A23,DGEG_Aux!$A$2:$A$3000,E$1)</f>
        <v>298013</v>
      </c>
      <c r="F23" s="40">
        <f>SUMIFS(DGEG_Aux!$E$2:$E$3000,DGEG_Aux!$F$2:$F$3000,$A23,DGEG_Aux!$A$2:$A$3000,F$1)</f>
        <v>8055630</v>
      </c>
      <c r="G23" s="40">
        <f>SUMIFS(DGEG_Aux!$E$2:$E$3000,DGEG_Aux!$F$2:$F$3000,$A23,DGEG_Aux!$A$2:$A$3000,G$1)</f>
        <v>156123995</v>
      </c>
      <c r="H23" s="40">
        <f>SUMIFS(DGEG_Aux!$E$2:$E$3000,DGEG_Aux!$F$2:$F$3000,$A23,DGEG_Aux!$A$2:$A$3000,H$1)</f>
        <v>0</v>
      </c>
      <c r="I23" s="40">
        <f>SUMIFS(DGEG_Aux!$E$2:$E$3000,DGEG_Aux!$F$2:$F$3000,$A23,DGEG_Aux!$A$2:$A$3000,I$1)</f>
        <v>343128797</v>
      </c>
      <c r="J23" s="40">
        <f>SUMIFS(DGEG_Aux!$E$2:$E$3000,DGEG_Aux!$F$2:$F$3000,$A23,DGEG_Aux!$A$2:$A$3000,J$1)</f>
        <v>38419976</v>
      </c>
      <c r="K23" s="40">
        <f>SUMIFS(DGEG_Aux!$E$2:$E$3000,DGEG_Aux!$F$2:$F$3000,$A23,DGEG_Aux!$A$2:$A$3000,K$1)</f>
        <v>0</v>
      </c>
      <c r="L23" s="40">
        <f>SUMIFS(DGEG_Aux!$E$2:$E$3000,DGEG_Aux!$F$2:$F$3000,$A23,DGEG_Aux!$A$2:$A$3000,L$1)</f>
        <v>0</v>
      </c>
      <c r="M23" s="40">
        <f>SUMIFS(DGEG_Aux!$E$2:$E$3000,DGEG_Aux!$F$2:$F$3000,$A23,DGEG_Aux!$A$2:$A$3000,M$1)</f>
        <v>48823</v>
      </c>
    </row>
    <row r="24" spans="1:13" x14ac:dyDescent="0.2">
      <c r="A24" t="s">
        <v>376</v>
      </c>
      <c r="B24" s="40">
        <f>SUMIFS(DGEG_Aux!$E$2:$E$3000,DGEG_Aux!$F$2:$F$3000,$A24,DGEG_Aux!$A$2:$A$3000,B$1)</f>
        <v>838513691</v>
      </c>
      <c r="C24" s="40">
        <f>SUMIFS(DGEG_Aux!$E$2:$E$3000,DGEG_Aux!$F$2:$F$3000,$A24,DGEG_Aux!$A$2:$A$3000,C$1)</f>
        <v>138627862</v>
      </c>
      <c r="D24" s="40">
        <f>SUMIFS(DGEG_Aux!$E$2:$E$3000,DGEG_Aux!$F$2:$F$3000,$A24,DGEG_Aux!$A$2:$A$3000,D$1)</f>
        <v>242465391</v>
      </c>
      <c r="E24" s="40">
        <f>SUMIFS(DGEG_Aux!$E$2:$E$3000,DGEG_Aux!$F$2:$F$3000,$A24,DGEG_Aux!$A$2:$A$3000,E$1)</f>
        <v>735402</v>
      </c>
      <c r="F24" s="40">
        <f>SUMIFS(DGEG_Aux!$E$2:$E$3000,DGEG_Aux!$F$2:$F$3000,$A24,DGEG_Aux!$A$2:$A$3000,F$1)</f>
        <v>4229240</v>
      </c>
      <c r="G24" s="40">
        <f>SUMIFS(DGEG_Aux!$E$2:$E$3000,DGEG_Aux!$F$2:$F$3000,$A24,DGEG_Aux!$A$2:$A$3000,G$1)</f>
        <v>83206515</v>
      </c>
      <c r="H24" s="40">
        <f>SUMIFS(DGEG_Aux!$E$2:$E$3000,DGEG_Aux!$F$2:$F$3000,$A24,DGEG_Aux!$A$2:$A$3000,H$1)</f>
        <v>0</v>
      </c>
      <c r="I24" s="40">
        <f>SUMIFS(DGEG_Aux!$E$2:$E$3000,DGEG_Aux!$F$2:$F$3000,$A24,DGEG_Aux!$A$2:$A$3000,I$1)</f>
        <v>901373066</v>
      </c>
      <c r="J24" s="40">
        <f>SUMIFS(DGEG_Aux!$E$2:$E$3000,DGEG_Aux!$F$2:$F$3000,$A24,DGEG_Aux!$A$2:$A$3000,J$1)</f>
        <v>83010803</v>
      </c>
      <c r="K24" s="40">
        <f>SUMIFS(DGEG_Aux!$E$2:$E$3000,DGEG_Aux!$F$2:$F$3000,$A24,DGEG_Aux!$A$2:$A$3000,K$1)</f>
        <v>0</v>
      </c>
      <c r="L24" s="40">
        <f>SUMIFS(DGEG_Aux!$E$2:$E$3000,DGEG_Aux!$F$2:$F$3000,$A24,DGEG_Aux!$A$2:$A$3000,L$1)</f>
        <v>0</v>
      </c>
      <c r="M24" s="40">
        <f>SUMIFS(DGEG_Aux!$E$2:$E$3000,DGEG_Aux!$F$2:$F$3000,$A24,DGEG_Aux!$A$2:$A$3000,M$1)</f>
        <v>74458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9 3 f e 7 6 - 8 4 c a - 4 d 9 2 - b 5 0 0 - 6 0 7 9 d 6 f f d 9 5 d "   x m l n s = " h t t p : / / s c h e m a s . m i c r o s o f t . c o m / D a t a M a s h u p " > A A A A A I A E A A B Q S w M E F A A C A A g A L 1 I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A v U i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I q W f r m F h 9 1 A Q A A F Q Q A A B M A H A B G b 3 J t d W x h c y 9 T Z W N 0 a W 9 u M S 5 t I K I Y A C i g F A A A A A A A A A A A A A A A A A A A A A A A A A A A A H 2 T 3 2 r C M B S H 7 4 W + Q + h u F I q Y 7 I / b x I v N O h i 7 m K B j F 1 Y k 2 q M G 0 6 Q k 6 d Z N f K A 9 x 1 5 s l e L U 0 b P c B L 5 z k v w + O L E w d 0 I r M i x 3 2 v F q X s 2 u u I G Y n P m s 1 W r 7 p E s k O K 9 G i v V s x B K S g v T z O c j m q z b r m d b r + o O Q 0 O x p 5 U A 5 W / f D 2 + j F g r H R s G e y z y g E u 3 Y 6 j Q Y 8 B U O n b w u h u I y K d p s l m s R A + g r M U n D S l 9 9 f z o g 5 3 x e n u w T N X N r c b w R E Z V I G x J k M G k G Z p 4 w 4 H a 4 A 3 C 5 o m W 8 z f n S Q d M v 4 w Z N Q c d c v W y b b c c g d n / w e H 4 l U k z v p w P B Y 7 2 4 Y 8 V m h M j J c 2 Y U 2 S U / L L F G j j x R s / e S x Y L P x y y L 1 i 0 x F A 3 G Q u 2 1 A 9 p w h / H z P u f o 4 w h f V + L I a X 1 X j d j W + r s Y 3 1 Z i 2 E E 4 R z h C O m F J E l S K u F J G l i C 1 F d C n i y x B f h v g y x J c h v g z x Z Y g v O / H d H m Z 9 Y A D U f C V i T V J u O L n n I j 8 a 2 u I T y l C / q / r f s Q 4 O o 7 p t e D W h / r + w 8 w N Q S w E C L Q A U A A I A C A A v U i p Z m G Z H L 6 k A A A D 6 A A A A E g A A A A A A A A A A A A A A A A A A A A A A Q 2 9 u Z m l n L 1 B h Y 2 t h Z 2 U u e G 1 s U E s B A i 0 A F A A C A A g A L 1 I q W Q / K 6 a u k A A A A 6 Q A A A B M A A A A A A A A A A A A A A A A A 9 Q A A A F t D b 2 5 0 Z W 5 0 X 1 R 5 c G V z X S 5 4 b W x Q S w E C L Q A U A A I A C A A v U i p Z + u Y W H 3 U B A A A V B A A A E w A A A A A A A A A A A A A A A A D m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G A A A A A A A A B A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A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j A w N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w O D U i I C 8 + P E V u d H J 5 I F R 5 c G U 9 I k Z p b G x F c n J v c k N v Z G U i I F Z h b H V l P S J z V W 5 r b m 9 3 b i I g L z 4 8 R W 5 0 c n k g V H l w Z T 0 i R m l s b E V y c m 9 y Q 2 9 1 b n Q i I F Z h b H V l P S J s M j U z I i A v P j x F b n R y e S B U e X B l P S J G a W x s T G F z d F V w Z G F 0 Z W Q i I F Z h b H V l P S J k M j A y N C 0 w O S 0 x M F Q w O T o x N z o z M S 4 1 M z M x N D Q 2 W i I g L z 4 8 R W 5 0 c n k g V H l w Z T 0 i R m l s b E N v b H V t b l R 5 c G V z I i B W Y W x 1 Z T 0 i c 0 J n W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F 1 Z X J 5 S U Q i I F Z h b H V l P S J z Y W I w M T J h N j Q t N z M z N i 0 0 Y z c 4 L T g z Y z k t Z m J m Z W J m O W U z M 2 Y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3 L 1 B y Z W V u Y 2 h p Z G 8 g c G F y Y S B C Y W l 4 b y 5 7 Q 2 9 s d W 1 u M S w w f S Z x d W 9 0 O y w m c X V v d D t T Z W N 0 a W 9 u M S 8 y M D A 3 L 1 B y Z W V u Y 2 h p Z G 8 g c G F y Y S B C Y W l 4 b y 5 7 Q 2 9 s d W 1 u M i w x f S Z x d W 9 0 O y w m c X V v d D t T Z W N 0 a W 9 u M S 8 y M D A 3 L 1 B y Z W V u Y 2 h p Z G 8 g c G F y Y S B C Y W l 4 b y 5 7 Q 2 9 s d W 1 u M y w y f S Z x d W 9 0 O y w m c X V v d D t T Z W N 0 a W 9 u M S 8 y M D A 3 L 1 B y Z W V u Y 2 h p Z G 8 g c G F y Y S B C Y W l 4 b y 5 7 Q 2 9 s d W 1 u N C w z f S Z x d W 9 0 O y w m c X V v d D t T Z W N 0 a W 9 u M S 8 y M D A 3 L 1 B y Z W V u Y 2 h p Z G 8 g c G F y Y S B C Y W l 4 b y 5 7 Q 2 9 s d W 1 u N S w 0 f S Z x d W 9 0 O y w m c X V v d D t T Z W N 0 a W 9 u M S 8 y M D A 3 L 1 B y Z W V u Y 2 h p Z G 8 g c G F y Y S B C Y W l 4 b y 5 7 Q 2 9 s d W 1 u N i w 1 f S Z x d W 9 0 O y w m c X V v d D t T Z W N 0 a W 9 u M S 8 y M D A 3 L 1 B y Z W V u Y 2 h p Z G 8 g c G F y Y S B C Y W l 4 b y 5 7 Q 2 9 s d W 1 u N y w 2 f S Z x d W 9 0 O y w m c X V v d D t T Z W N 0 a W 9 u M S 8 y M D A 3 L 1 B y Z W V u Y 2 h p Z G 8 g c G F y Y S B C Y W l 4 b y 5 7 Q 2 9 s d W 1 u O C w 3 f S Z x d W 9 0 O y w m c X V v d D t T Z W N 0 a W 9 u M S 8 y M D A 3 L 1 B y Z W V u Y 2 h p Z G 8 g c G F y Y S B C Y W l 4 b y 5 7 Q 2 9 s d W 1 u O S w 4 f S Z x d W 9 0 O y w m c X V v d D t T Z W N 0 a W 9 u M S 8 y M D A 3 L 1 B y Z W V u Y 2 h p Z G 8 g c G F y Y S B C Y W l 4 b y 5 7 Q 2 9 s d W 1 u M T A s O X 0 m c X V v d D s s J n F 1 b 3 Q 7 U 2 V j d G l v b j E v M j A w N y 9 Q c m V l b m N o a W R v I H B h c m E g Q m F p e G 8 u e 0 N v b H V t b j E x L D E w f S Z x d W 9 0 O y w m c X V v d D t T Z W N 0 a W 9 u M S 8 y M D A 3 L 1 B y Z W V u Y 2 h p Z G 8 g c G F y Y S B C Y W l 4 b y 5 7 Q 2 9 s d W 1 u M T I s M T F 9 J n F 1 b 3 Q 7 L C Z x d W 9 0 O 1 N l Y 3 R p b 2 4 x L z I w M D c v U H J l Z W 5 j a G l k b y B w Y X J h I E J h a X h v L n t D b 2 x 1 b W 4 x M y w x M n 0 m c X V v d D s s J n F 1 b 3 Q 7 U 2 V j d G l v b j E v M j A w N y 9 Q c m V l b m N o a W R v I H B h c m E g Q m F p e G 8 u e 0 N v b H V t b j E 0 L D E z f S Z x d W 9 0 O y w m c X V v d D t T Z W N 0 a W 9 u M S 8 y M D A 3 L 1 B y Z W V u Y 2 h p Z G 8 g c G F y Y S B C Y W l 4 b y 5 7 Q 2 9 s d W 1 u M T U s M T R 9 J n F 1 b 3 Q 7 L C Z x d W 9 0 O 1 N l Y 3 R p b 2 4 x L z I w M D c v U H J l Z W 5 j a G l k b y B w Y X J h I E J h a X h v L n t D b 2 x 1 b W 4 x N i w x N X 0 m c X V v d D s s J n F 1 b 3 Q 7 U 2 V j d G l v b j E v M j A w N y 9 Q c m V l b m N o a W R v I H B h c m E g Q m F p e G 8 u e 0 N v b H V t b j E 3 L D E 2 f S Z x d W 9 0 O y w m c X V v d D t T Z W N 0 a W 9 u M S 8 y M D A 3 L 1 B y Z W V u Y 2 h p Z G 8 g c G F y Y S B C Y W l 4 b y 5 7 Q 2 9 s d W 1 u M T g s M T d 9 J n F 1 b 3 Q 7 L C Z x d W 9 0 O 1 N l Y 3 R p b 2 4 x L z I w M D c v U H J l Z W 5 j a G l k b y B w Y X J h I E J h a X h v L n t D b 2 x 1 b W 4 x O S w x O H 0 m c X V v d D s s J n F 1 b 3 Q 7 U 2 V j d G l v b j E v M j A w N y 9 Q c m V l b m N o a W R v I H B h c m E g Q m F p e G 8 u e 0 N v b H V t b j I w L D E 5 f S Z x d W 9 0 O y w m c X V v d D t T Z W N 0 a W 9 u M S 8 y M D A 3 L 1 B y Z W V u Y 2 h p Z G 8 g c G F y Y S B C Y W l 4 b y 5 7 Q 2 9 s d W 1 u M j E s M j B 9 J n F 1 b 3 Q 7 L C Z x d W 9 0 O 1 N l Y 3 R p b 2 4 x L z I w M D c v U H J l Z W 5 j a G l k b y B w Y X J h I E J h a X h v L n t D b 2 x 1 b W 4 y M i w y M X 0 m c X V v d D s s J n F 1 b 3 Q 7 U 2 V j d G l v b j E v M j A w N y 9 Q c m V l b m N o a W R v I H B h c m E g Q m F p e G 8 u e 0 N v b H V t b j I z L D I y f S Z x d W 9 0 O y w m c X V v d D t T Z W N 0 a W 9 u M S 8 y M D A 3 L 1 B y Z W V u Y 2 h p Z G 8 g c G F y Y S B C Y W l 4 b y 5 7 Q 2 9 s d W 1 u M j Q s M j N 9 J n F 1 b 3 Q 7 L C Z x d W 9 0 O 1 N l Y 3 R p b 2 4 x L z I w M D c v U H J l Z W 5 j a G l k b y B w Y X J h I E J h a X h v L n t D b 2 x 1 b W 4 y N S w y N H 0 m c X V v d D s s J n F 1 b 3 Q 7 U 2 V j d G l v b j E v M j A w N y 9 Q c m V l b m N o a W R v I H B h c m E g Q m F p e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A w N y 9 Q c m V l b m N o a W R v I H B h c m E g Q m F p e G 8 u e 0 N v b H V t b j E s M H 0 m c X V v d D s s J n F 1 b 3 Q 7 U 2 V j d G l v b j E v M j A w N y 9 Q c m V l b m N o a W R v I H B h c m E g Q m F p e G 8 u e 0 N v b H V t b j I s M X 0 m c X V v d D s s J n F 1 b 3 Q 7 U 2 V j d G l v b j E v M j A w N y 9 Q c m V l b m N o a W R v I H B h c m E g Q m F p e G 8 u e 0 N v b H V t b j M s M n 0 m c X V v d D s s J n F 1 b 3 Q 7 U 2 V j d G l v b j E v M j A w N y 9 Q c m V l b m N o a W R v I H B h c m E g Q m F p e G 8 u e 0 N v b H V t b j Q s M 3 0 m c X V v d D s s J n F 1 b 3 Q 7 U 2 V j d G l v b j E v M j A w N y 9 Q c m V l b m N o a W R v I H B h c m E g Q m F p e G 8 u e 0 N v b H V t b j U s N H 0 m c X V v d D s s J n F 1 b 3 Q 7 U 2 V j d G l v b j E v M j A w N y 9 Q c m V l b m N o a W R v I H B h c m E g Q m F p e G 8 u e 0 N v b H V t b j Y s N X 0 m c X V v d D s s J n F 1 b 3 Q 7 U 2 V j d G l v b j E v M j A w N y 9 Q c m V l b m N o a W R v I H B h c m E g Q m F p e G 8 u e 0 N v b H V t b j c s N n 0 m c X V v d D s s J n F 1 b 3 Q 7 U 2 V j d G l v b j E v M j A w N y 9 Q c m V l b m N o a W R v I H B h c m E g Q m F p e G 8 u e 0 N v b H V t b j g s N 3 0 m c X V v d D s s J n F 1 b 3 Q 7 U 2 V j d G l v b j E v M j A w N y 9 Q c m V l b m N o a W R v I H B h c m E g Q m F p e G 8 u e 0 N v b H V t b j k s O H 0 m c X V v d D s s J n F 1 b 3 Q 7 U 2 V j d G l v b j E v M j A w N y 9 Q c m V l b m N o a W R v I H B h c m E g Q m F p e G 8 u e 0 N v b H V t b j E w L D l 9 J n F 1 b 3 Q 7 L C Z x d W 9 0 O 1 N l Y 3 R p b 2 4 x L z I w M D c v U H J l Z W 5 j a G l k b y B w Y X J h I E J h a X h v L n t D b 2 x 1 b W 4 x M S w x M H 0 m c X V v d D s s J n F 1 b 3 Q 7 U 2 V j d G l v b j E v M j A w N y 9 Q c m V l b m N o a W R v I H B h c m E g Q m F p e G 8 u e 0 N v b H V t b j E y L D E x f S Z x d W 9 0 O y w m c X V v d D t T Z W N 0 a W 9 u M S 8 y M D A 3 L 1 B y Z W V u Y 2 h p Z G 8 g c G F y Y S B C Y W l 4 b y 5 7 Q 2 9 s d W 1 u M T M s M T J 9 J n F 1 b 3 Q 7 L C Z x d W 9 0 O 1 N l Y 3 R p b 2 4 x L z I w M D c v U H J l Z W 5 j a G l k b y B w Y X J h I E J h a X h v L n t D b 2 x 1 b W 4 x N C w x M 3 0 m c X V v d D s s J n F 1 b 3 Q 7 U 2 V j d G l v b j E v M j A w N y 9 Q c m V l b m N o a W R v I H B h c m E g Q m F p e G 8 u e 0 N v b H V t b j E 1 L D E 0 f S Z x d W 9 0 O y w m c X V v d D t T Z W N 0 a W 9 u M S 8 y M D A 3 L 1 B y Z W V u Y 2 h p Z G 8 g c G F y Y S B C Y W l 4 b y 5 7 Q 2 9 s d W 1 u M T Y s M T V 9 J n F 1 b 3 Q 7 L C Z x d W 9 0 O 1 N l Y 3 R p b 2 4 x L z I w M D c v U H J l Z W 5 j a G l k b y B w Y X J h I E J h a X h v L n t D b 2 x 1 b W 4 x N y w x N n 0 m c X V v d D s s J n F 1 b 3 Q 7 U 2 V j d G l v b j E v M j A w N y 9 Q c m V l b m N o a W R v I H B h c m E g Q m F p e G 8 u e 0 N v b H V t b j E 4 L D E 3 f S Z x d W 9 0 O y w m c X V v d D t T Z W N 0 a W 9 u M S 8 y M D A 3 L 1 B y Z W V u Y 2 h p Z G 8 g c G F y Y S B C Y W l 4 b y 5 7 Q 2 9 s d W 1 u M T k s M T h 9 J n F 1 b 3 Q 7 L C Z x d W 9 0 O 1 N l Y 3 R p b 2 4 x L z I w M D c v U H J l Z W 5 j a G l k b y B w Y X J h I E J h a X h v L n t D b 2 x 1 b W 4 y M C w x O X 0 m c X V v d D s s J n F 1 b 3 Q 7 U 2 V j d G l v b j E v M j A w N y 9 Q c m V l b m N o a W R v I H B h c m E g Q m F p e G 8 u e 0 N v b H V t b j I x L D I w f S Z x d W 9 0 O y w m c X V v d D t T Z W N 0 a W 9 u M S 8 y M D A 3 L 1 B y Z W V u Y 2 h p Z G 8 g c G F y Y S B C Y W l 4 b y 5 7 Q 2 9 s d W 1 u M j I s M j F 9 J n F 1 b 3 Q 7 L C Z x d W 9 0 O 1 N l Y 3 R p b 2 4 x L z I w M D c v U H J l Z W 5 j a G l k b y B w Y X J h I E J h a X h v L n t D b 2 x 1 b W 4 y M y w y M n 0 m c X V v d D s s J n F 1 b 3 Q 7 U 2 V j d G l v b j E v M j A w N y 9 Q c m V l b m N o a W R v I H B h c m E g Q m F p e G 8 u e 0 N v b H V t b j I 0 L D I z f S Z x d W 9 0 O y w m c X V v d D t T Z W N 0 a W 9 u M S 8 y M D A 3 L 1 B y Z W V u Y 2 h p Z G 8 g c G F y Y S B C Y W l 4 b y 5 7 Q 2 9 s d W 1 u M j U s M j R 9 J n F 1 b 3 Q 7 L C Z x d W 9 0 O 1 N l Y 3 R p b 2 4 x L z I w M D c v U H J l Z W 5 j a G l k b y B w Y X J h I E J h a X h v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y 8 y M D A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3 L 1 B y Z W V u Y 2 h p Z G 8 l M j B w Y X J h J T I w Q m F p e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r O O b I 6 u w U W A Y l m 0 R o / M q g A A A A A C A A A A A A A D Z g A A w A A A A B A A A A B L a 4 h k b Z s V s y R I g c 3 s 5 + T b A A A A A A S A A A C g A A A A E A A A A L 9 t O u g 5 l T k 8 H G 5 x h T G 2 E h 5 Q A A A A O g Y R j 5 m K D f J B k K L u 4 T M E p T L u V S O m i i T Y c J f U g v 5 m p 9 Q 1 7 J Y T B C M q B Q r D A Y A V O e 6 W 3 w W F Q U f n 5 1 a j 3 m A O b w 5 s 9 h + V 3 c 3 F 1 O o F j B g L e J / 8 k 3 w U A A A A 6 W J A S Y p 4 r L f U 8 R F n + E E 5 s n / d u E Q = < / D a t a M a s h u p > 
</file>

<file path=customXml/itemProps1.xml><?xml version="1.0" encoding="utf-8"?>
<ds:datastoreItem xmlns:ds="http://schemas.openxmlformats.org/officeDocument/2006/customXml" ds:itemID="{E77DA504-1146-4921-9DFE-2A5F7AF768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Info</vt:lpstr>
      <vt:lpstr>2007</vt:lpstr>
      <vt:lpstr>DGEG_Aux</vt:lpstr>
      <vt:lpstr>Output</vt:lpstr>
      <vt:lpstr>'2007'!Títulos_de_Impressão</vt:lpstr>
    </vt:vector>
  </TitlesOfParts>
  <Company>Direcção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Salteiro Rodrigues</dc:creator>
  <cp:lastModifiedBy>Sergio Cruz</cp:lastModifiedBy>
  <dcterms:created xsi:type="dcterms:W3CDTF">2008-12-16T18:12:56Z</dcterms:created>
  <dcterms:modified xsi:type="dcterms:W3CDTF">2024-09-10T09:33:22Z</dcterms:modified>
</cp:coreProperties>
</file>